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DieseArbeitsmappe" defaultThemeVersion="166925"/>
  <mc:AlternateContent xmlns:mc="http://schemas.openxmlformats.org/markup-compatibility/2006">
    <mc:Choice Requires="x15">
      <x15ac:absPath xmlns:x15ac="http://schemas.microsoft.com/office/spreadsheetml/2010/11/ac" url="C:\Users\carst\Desktop\Druckfreigabe\finale Druckfreigabe\"/>
    </mc:Choice>
  </mc:AlternateContent>
  <xr:revisionPtr revIDLastSave="0" documentId="13_ncr:1_{CE1EB4A6-E7B6-4A5B-969F-89C4DC6BAB2E}" xr6:coauthVersionLast="36" xr6:coauthVersionMax="47" xr10:uidLastSave="{00000000-0000-0000-0000-000000000000}"/>
  <bookViews>
    <workbookView xWindow="0" yWindow="0" windowWidth="28800" windowHeight="12105" tabRatio="868" activeTab="24" xr2:uid="{00000000-000D-0000-FFFF-FFFF00000000}"/>
  </bookViews>
  <sheets>
    <sheet name="AUS" sheetId="9" r:id="rId1"/>
    <sheet name="AUT" sheetId="4" r:id="rId2"/>
    <sheet name="BEL" sheetId="11" r:id="rId3"/>
    <sheet name="CAN" sheetId="12" r:id="rId4"/>
    <sheet name="CHE" sheetId="13" r:id="rId5"/>
    <sheet name="DEU" sheetId="14" r:id="rId6"/>
    <sheet name="DNK" sheetId="15" r:id="rId7"/>
    <sheet name="ESP" sheetId="16" r:id="rId8"/>
    <sheet name="FIN" sheetId="17" r:id="rId9"/>
    <sheet name="FRA" sheetId="18" r:id="rId10"/>
    <sheet name="GBR" sheetId="19" r:id="rId11"/>
    <sheet name="GRC" sheetId="20" r:id="rId12"/>
    <sheet name="IRL" sheetId="21" r:id="rId13"/>
    <sheet name="ISL" sheetId="22" r:id="rId14"/>
    <sheet name="ITA" sheetId="23" r:id="rId15"/>
    <sheet name="JPN" sheetId="24" r:id="rId16"/>
    <sheet name="KOR" sheetId="34" r:id="rId17"/>
    <sheet name="LUX" sheetId="25" r:id="rId18"/>
    <sheet name="NLD" sheetId="26" r:id="rId19"/>
    <sheet name="NOR" sheetId="27" r:id="rId20"/>
    <sheet name="NZL" sheetId="29" r:id="rId21"/>
    <sheet name="PRT" sheetId="28" r:id="rId22"/>
    <sheet name="SWE" sheetId="37" r:id="rId23"/>
    <sheet name="USA" sheetId="31" r:id="rId24"/>
    <sheet name="coding_references" sheetId="3" r:id="rId25"/>
  </sheets>
  <definedNames>
    <definedName name="_xlnm._FilterDatabase" localSheetId="24" hidden="1">coding_references!$D$146:$D$156</definedName>
    <definedName name="BENEFIT_INDEXATION_AND_VALORIZATION">coding_references!$D$13:$D$24</definedName>
    <definedName name="BENEFIT_LEVELS">coding_references!$D$2:$D$11</definedName>
    <definedName name="CAPITALIZATION">coding_references!$B$8:$B$10</definedName>
    <definedName name="CATEGORIES">coding_references!$A$1:$A$6</definedName>
    <definedName name="CIVIL_SERVANTS_PENSION_PRIVILEGES">coding_references!$D$158:$D$175</definedName>
    <definedName name="CONTRIBUTION_AND_REFERENCE_PERIODS">coding_references!$D$26:$D$31</definedName>
    <definedName name="EARLY_RETIREMENT">coding_references!$D$37:$D$49</definedName>
    <definedName name="EDUCATION_COMPENSATION">coding_references!$D$177</definedName>
    <definedName name="EXCLUDED">coding_references!$B$17:$B$20</definedName>
    <definedName name="HARMONIZATION">coding_references!$B$16</definedName>
    <definedName name="INSURANCE">coding_references!$B$1:$B$7</definedName>
    <definedName name="LATE_RETIREMENT">coding_references!$D$51:$D$60</definedName>
    <definedName name="LIMITATION_OF_HIGH_PENSION_BENEFIT_LEVELS">coding_references!$D$120:$D$127</definedName>
    <definedName name="LOW_WAGE_EARNERS_PENSION_RIGHTS">coding_references!$D$101:$D$118</definedName>
    <definedName name="MILITARY_SERVICE_COMPENSATION">coding_references!$D$179:$D$180</definedName>
    <definedName name="MINIMUM_AND_BASIC_PENSION_BENEFITS">coding_references!$D$129:$D$135</definedName>
    <definedName name="OCCUPATIONAL_AND_PRIVATE_PENSION_BENEFIT_LEVELS">coding_references!$D$88:$D$95</definedName>
    <definedName name="OCCUPATIONAL_AND_PRIVATE_PENSION_BENEFIT_TRANSFERABILITY">coding_references!$D$97:$D$99</definedName>
    <definedName name="OCCUPATIONAL_AND_PRIVATE_PENSION_COVERAGE">coding_references!$D$77:$D$86</definedName>
    <definedName name="PARTIAL_RETIREMENT">coding_references!$D$182:$D$188</definedName>
    <definedName name="PUBLIC_PENSION_COVERAGE_EXTENSION">coding_references!$D$190:$D$191</definedName>
    <definedName name="RECALIBRATION">coding_references!$B$13:$B$15</definedName>
    <definedName name="REFORM_DIRECTION">coding_references!$A$24:$A$27</definedName>
    <definedName name="RETIREMENT_AGE">coding_references!$D$33:$D$35</definedName>
    <definedName name="SURVIVORS_PENSIONS">coding_references!$D$62:$D$75</definedName>
    <definedName name="TARGETING">coding_references!$B$11:$B$12</definedName>
    <definedName name="UNEMPLOYMENT_COMPENSATION">coding_references!$D$137:$D$144</definedName>
    <definedName name="WOMENS_COMPENSATION">coding_references!$D$146:$D$156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5" i="31" l="1"/>
  <c r="T6" i="31"/>
  <c r="T7" i="31"/>
  <c r="T8" i="31"/>
  <c r="T9" i="31"/>
  <c r="T10" i="31"/>
  <c r="T13" i="31"/>
  <c r="T14" i="31"/>
  <c r="T15" i="31"/>
  <c r="T16" i="31"/>
  <c r="T17" i="31"/>
  <c r="T19" i="31"/>
  <c r="T20" i="31"/>
  <c r="T21" i="31"/>
  <c r="T22" i="31"/>
  <c r="T23" i="31"/>
  <c r="T24" i="31"/>
  <c r="T25" i="31"/>
  <c r="T26" i="31"/>
  <c r="T27" i="31"/>
  <c r="T31" i="31"/>
  <c r="T32" i="31"/>
  <c r="T33" i="31"/>
  <c r="T34" i="31"/>
  <c r="T35" i="31"/>
  <c r="T36" i="31"/>
  <c r="T37" i="31"/>
  <c r="T38" i="31"/>
  <c r="T39" i="31"/>
  <c r="T40" i="31"/>
  <c r="T41" i="31"/>
  <c r="T42" i="31"/>
  <c r="T43" i="31"/>
  <c r="T44" i="31"/>
  <c r="T45" i="31"/>
  <c r="T46" i="31"/>
  <c r="T47" i="31"/>
  <c r="T48" i="31"/>
  <c r="T49" i="31"/>
  <c r="T50" i="31"/>
  <c r="T51" i="31"/>
  <c r="T52" i="31"/>
  <c r="T53" i="31"/>
  <c r="T54" i="31"/>
  <c r="T55" i="31"/>
  <c r="T56" i="31"/>
  <c r="T57" i="31"/>
  <c r="T58" i="31"/>
  <c r="T59" i="31"/>
  <c r="T60" i="31"/>
  <c r="T61" i="31"/>
  <c r="T62" i="31"/>
  <c r="T63" i="31"/>
  <c r="T64" i="31"/>
  <c r="T65" i="31"/>
  <c r="T66" i="31"/>
  <c r="T67" i="31"/>
  <c r="T68" i="31"/>
  <c r="T70" i="31"/>
  <c r="T71" i="31"/>
  <c r="T72" i="31"/>
  <c r="T73" i="31"/>
  <c r="T74" i="31"/>
  <c r="T75" i="31"/>
  <c r="T76" i="31"/>
  <c r="T79" i="31"/>
  <c r="T80" i="31"/>
  <c r="T81" i="31"/>
  <c r="T83" i="31"/>
  <c r="T84" i="31"/>
  <c r="T85" i="31"/>
  <c r="T86" i="31"/>
  <c r="T87" i="31"/>
  <c r="T88" i="31"/>
  <c r="T89" i="31"/>
  <c r="T90" i="31"/>
  <c r="T91" i="31"/>
  <c r="T92" i="31"/>
  <c r="T93" i="31"/>
  <c r="T94" i="31"/>
  <c r="T95" i="31"/>
  <c r="T96" i="31"/>
  <c r="T97" i="31"/>
  <c r="T98" i="31"/>
  <c r="T99" i="31"/>
  <c r="T100" i="31"/>
  <c r="T101" i="31"/>
  <c r="T102" i="31"/>
  <c r="T103" i="31"/>
  <c r="T104" i="31"/>
  <c r="T105" i="31"/>
  <c r="T106" i="31"/>
  <c r="T107" i="31"/>
  <c r="T108" i="31"/>
  <c r="T109" i="31"/>
  <c r="T110" i="31"/>
  <c r="T111" i="31"/>
  <c r="T5" i="37"/>
  <c r="T6" i="37"/>
  <c r="T7" i="37"/>
  <c r="T8" i="37"/>
  <c r="T9" i="37"/>
  <c r="T10" i="37"/>
  <c r="T11" i="37"/>
  <c r="T12" i="37"/>
  <c r="T13" i="37"/>
  <c r="T16" i="37"/>
  <c r="T17" i="37"/>
  <c r="T19" i="37"/>
  <c r="T20" i="37"/>
  <c r="T21" i="37"/>
  <c r="T22" i="37"/>
  <c r="T23" i="37"/>
  <c r="T24" i="37"/>
  <c r="T25" i="37"/>
  <c r="T26" i="37"/>
  <c r="T27" i="37"/>
  <c r="T28" i="37"/>
  <c r="T29" i="37"/>
  <c r="T31" i="37"/>
  <c r="T32" i="37"/>
  <c r="T34" i="37"/>
  <c r="T35" i="37"/>
  <c r="T39" i="37"/>
  <c r="T40" i="37"/>
  <c r="T41" i="37"/>
  <c r="T42" i="37"/>
  <c r="T43" i="37"/>
  <c r="T44" i="37"/>
  <c r="T45" i="37"/>
  <c r="T46" i="37"/>
  <c r="T47" i="37"/>
  <c r="T48" i="37"/>
  <c r="T49" i="37"/>
  <c r="T50" i="37"/>
  <c r="T51" i="37"/>
  <c r="T52" i="37"/>
  <c r="T53" i="37"/>
  <c r="T54" i="37"/>
  <c r="T55" i="37"/>
  <c r="T56" i="37"/>
  <c r="T57" i="37"/>
  <c r="T58" i="37"/>
  <c r="T59" i="37"/>
  <c r="T60" i="37"/>
  <c r="T61" i="37"/>
  <c r="T62" i="37"/>
  <c r="T63" i="37"/>
  <c r="T64" i="37"/>
  <c r="T65" i="37"/>
  <c r="T66" i="37"/>
  <c r="T70" i="37"/>
  <c r="T72" i="37"/>
  <c r="T73" i="37"/>
  <c r="T74" i="37"/>
  <c r="T75" i="37"/>
  <c r="T76" i="37"/>
  <c r="T77" i="37"/>
  <c r="T78" i="37"/>
  <c r="T79" i="37"/>
  <c r="T81" i="37"/>
  <c r="T82" i="37"/>
  <c r="T83" i="37"/>
  <c r="T86" i="37"/>
  <c r="T87" i="37"/>
  <c r="T88" i="37"/>
  <c r="T89" i="37"/>
  <c r="T90" i="37"/>
  <c r="T91" i="37"/>
  <c r="T92" i="37"/>
  <c r="T93" i="37"/>
  <c r="T94" i="37"/>
  <c r="T95" i="37"/>
  <c r="T96" i="37"/>
  <c r="T97" i="37"/>
  <c r="T98" i="37"/>
  <c r="T99" i="37"/>
  <c r="T100" i="37"/>
  <c r="T101" i="37"/>
  <c r="T102" i="37"/>
  <c r="T4" i="28"/>
  <c r="T5" i="28"/>
  <c r="T6" i="28"/>
  <c r="T7" i="28"/>
  <c r="T8" i="28"/>
  <c r="T11" i="28"/>
  <c r="T12" i="28"/>
  <c r="T13" i="28"/>
  <c r="T14" i="28"/>
  <c r="T15" i="28"/>
  <c r="T16" i="28"/>
  <c r="T17" i="28"/>
  <c r="T18" i="28"/>
  <c r="T19" i="28"/>
  <c r="T20" i="28"/>
  <c r="T21" i="28"/>
  <c r="T24" i="28"/>
  <c r="T25" i="28"/>
  <c r="T26" i="28"/>
  <c r="T27" i="28"/>
  <c r="T28" i="28"/>
  <c r="T29" i="28"/>
  <c r="T30" i="28"/>
  <c r="T31" i="28"/>
  <c r="T32" i="28"/>
  <c r="T33" i="28"/>
  <c r="T34" i="28"/>
  <c r="T35" i="28"/>
  <c r="T36" i="28"/>
  <c r="T37" i="28"/>
  <c r="T38" i="28"/>
  <c r="T39" i="28"/>
  <c r="T40" i="28"/>
  <c r="T41" i="28"/>
  <c r="T42" i="28"/>
  <c r="T43" i="28"/>
  <c r="T44" i="28"/>
  <c r="T45" i="28"/>
  <c r="T46" i="28"/>
  <c r="T47" i="28"/>
  <c r="T48" i="28"/>
  <c r="T49" i="28"/>
  <c r="T50" i="28"/>
  <c r="T51" i="28"/>
  <c r="T54" i="28"/>
  <c r="T55" i="28"/>
  <c r="T58" i="28"/>
  <c r="T59" i="28"/>
  <c r="T60" i="28"/>
  <c r="T61" i="28"/>
  <c r="T62" i="28"/>
  <c r="T63" i="28"/>
  <c r="T64" i="28"/>
  <c r="T65" i="28"/>
  <c r="T66" i="28"/>
  <c r="T67" i="28"/>
  <c r="T68" i="28"/>
  <c r="T69" i="28"/>
  <c r="T70" i="28"/>
  <c r="T71" i="28"/>
  <c r="T72" i="28"/>
  <c r="T73" i="28"/>
  <c r="T74" i="28"/>
  <c r="T75" i="28"/>
  <c r="T76" i="28"/>
  <c r="T77" i="28"/>
  <c r="T78" i="28"/>
  <c r="T79" i="28"/>
  <c r="T80" i="28"/>
  <c r="T81" i="28"/>
  <c r="T83" i="28"/>
  <c r="T84" i="28"/>
  <c r="T85" i="28"/>
  <c r="T86" i="28"/>
  <c r="T87" i="28"/>
  <c r="T88" i="28"/>
  <c r="T89" i="28"/>
  <c r="T90" i="28"/>
  <c r="T94" i="28"/>
  <c r="T95" i="28"/>
  <c r="T96" i="28"/>
  <c r="T97" i="28"/>
  <c r="T98" i="28"/>
  <c r="T99" i="28"/>
  <c r="T100" i="28"/>
  <c r="T101" i="28"/>
  <c r="T102" i="28"/>
  <c r="T103" i="28"/>
  <c r="T104" i="28"/>
  <c r="T105" i="28"/>
  <c r="T106" i="28"/>
  <c r="T107" i="28"/>
  <c r="T108" i="28"/>
  <c r="T109" i="28"/>
  <c r="T110" i="28"/>
  <c r="T111" i="28"/>
  <c r="T112" i="28"/>
  <c r="T113" i="28"/>
  <c r="T114" i="28"/>
  <c r="T115" i="28"/>
  <c r="T116" i="28"/>
  <c r="T120" i="28"/>
  <c r="T121" i="28"/>
  <c r="T122" i="28"/>
  <c r="T123" i="28"/>
  <c r="T124" i="28"/>
  <c r="T125" i="28"/>
  <c r="T126" i="28"/>
  <c r="T127" i="28"/>
  <c r="T128" i="28"/>
  <c r="T129" i="28"/>
  <c r="T130" i="28"/>
  <c r="T131" i="28"/>
  <c r="T132" i="28"/>
  <c r="T133" i="28"/>
  <c r="T134" i="28"/>
  <c r="T136" i="28"/>
  <c r="T137" i="28"/>
  <c r="T138" i="28"/>
  <c r="T139" i="28"/>
  <c r="T140" i="28"/>
  <c r="T141" i="28"/>
  <c r="T142" i="28"/>
  <c r="T143" i="28"/>
  <c r="T144" i="28"/>
  <c r="T145" i="28"/>
  <c r="T146" i="28"/>
  <c r="T147" i="28"/>
  <c r="T148" i="28"/>
  <c r="T150" i="28"/>
  <c r="T151" i="28"/>
  <c r="T152" i="28"/>
  <c r="T153" i="28"/>
  <c r="T154" i="28"/>
  <c r="T155" i="28"/>
  <c r="T4" i="29"/>
  <c r="T5" i="29"/>
  <c r="T6" i="29"/>
  <c r="T7" i="29"/>
  <c r="T8" i="29"/>
  <c r="T9" i="29"/>
  <c r="T10" i="29"/>
  <c r="T11" i="29"/>
  <c r="T12" i="29"/>
  <c r="T13" i="29"/>
  <c r="T14" i="29"/>
  <c r="T15" i="29"/>
  <c r="T16" i="29"/>
  <c r="T17" i="29"/>
  <c r="T18" i="29"/>
  <c r="T19" i="29"/>
  <c r="T20" i="29"/>
  <c r="T21" i="29"/>
  <c r="T22" i="29"/>
  <c r="T23" i="29"/>
  <c r="T25" i="29"/>
  <c r="T26" i="29"/>
  <c r="T27" i="29"/>
  <c r="T28" i="29"/>
  <c r="T29" i="29"/>
  <c r="T30" i="29"/>
  <c r="T31" i="29"/>
  <c r="T32" i="29"/>
  <c r="T33" i="29"/>
  <c r="T34" i="29"/>
  <c r="T35" i="29"/>
  <c r="T36" i="29"/>
  <c r="T39" i="29"/>
  <c r="T40" i="29"/>
  <c r="T41" i="29"/>
  <c r="T42" i="29"/>
  <c r="T43" i="29"/>
  <c r="T44" i="29"/>
  <c r="T45" i="29"/>
  <c r="T46" i="29"/>
  <c r="T47" i="29"/>
  <c r="T48" i="29"/>
  <c r="T50" i="29"/>
  <c r="T51" i="29"/>
  <c r="T52" i="29"/>
  <c r="T53" i="29"/>
  <c r="T54" i="29"/>
  <c r="T55" i="29"/>
  <c r="T56" i="29"/>
  <c r="T57" i="29"/>
  <c r="T58" i="29"/>
  <c r="T59" i="29"/>
  <c r="T60" i="29"/>
  <c r="T61" i="29"/>
  <c r="T62" i="29"/>
  <c r="T63" i="29"/>
  <c r="T64" i="29"/>
  <c r="T65" i="29"/>
  <c r="T7" i="27"/>
  <c r="T8" i="27"/>
  <c r="T9" i="27"/>
  <c r="T10" i="27"/>
  <c r="T11" i="27"/>
  <c r="T12" i="27"/>
  <c r="T13" i="27"/>
  <c r="T14" i="27"/>
  <c r="T15" i="27"/>
  <c r="T16" i="27"/>
  <c r="T17" i="27"/>
  <c r="T19" i="27"/>
  <c r="T20" i="27"/>
  <c r="T21" i="27"/>
  <c r="T22" i="27"/>
  <c r="T23" i="27"/>
  <c r="T24" i="27"/>
  <c r="T25" i="27"/>
  <c r="T27" i="27"/>
  <c r="T28" i="27"/>
  <c r="T29" i="27"/>
  <c r="T30" i="27"/>
  <c r="T31" i="27"/>
  <c r="T32" i="27"/>
  <c r="T33" i="27"/>
  <c r="T34" i="27"/>
  <c r="T35" i="27"/>
  <c r="T36" i="27"/>
  <c r="T37" i="27"/>
  <c r="T38" i="27"/>
  <c r="T39" i="27"/>
  <c r="T40" i="27"/>
  <c r="T41" i="27"/>
  <c r="T43" i="27"/>
  <c r="T44" i="27"/>
  <c r="T45" i="27"/>
  <c r="T46" i="27"/>
  <c r="T47" i="27"/>
  <c r="T48" i="27"/>
  <c r="T49" i="27"/>
  <c r="T50" i="27"/>
  <c r="T51" i="27"/>
  <c r="T52" i="27"/>
  <c r="T53" i="27"/>
  <c r="T54" i="27"/>
  <c r="T55" i="27"/>
  <c r="T56" i="27"/>
  <c r="T59" i="27"/>
  <c r="T60" i="27"/>
  <c r="T61" i="27"/>
  <c r="T62" i="27"/>
  <c r="T63" i="27"/>
  <c r="T64" i="27"/>
  <c r="T66" i="27"/>
  <c r="T67" i="27"/>
  <c r="T68" i="27"/>
  <c r="T69" i="27"/>
  <c r="T70" i="27"/>
  <c r="T71" i="27"/>
  <c r="T72" i="27"/>
  <c r="T73" i="27"/>
  <c r="T74" i="27"/>
  <c r="T4" i="26"/>
  <c r="T5" i="26"/>
  <c r="T6" i="26"/>
  <c r="T7" i="26"/>
  <c r="T8" i="26"/>
  <c r="T9" i="26"/>
  <c r="T10" i="26"/>
  <c r="T11" i="26"/>
  <c r="T12" i="26"/>
  <c r="T13" i="26"/>
  <c r="T14" i="26"/>
  <c r="T15" i="26"/>
  <c r="T16" i="26"/>
  <c r="T17" i="26"/>
  <c r="T18" i="26"/>
  <c r="T19" i="26"/>
  <c r="T20" i="26"/>
  <c r="T21" i="26"/>
  <c r="T22" i="26"/>
  <c r="T23" i="26"/>
  <c r="T24" i="26"/>
  <c r="T25" i="26"/>
  <c r="T26" i="26"/>
  <c r="T27" i="26"/>
  <c r="T28" i="26"/>
  <c r="T29" i="26"/>
  <c r="T30" i="26"/>
  <c r="T31" i="26"/>
  <c r="T32" i="26"/>
  <c r="T33" i="26"/>
  <c r="T34" i="26"/>
  <c r="T35" i="26"/>
  <c r="T36" i="26"/>
  <c r="T37" i="26"/>
  <c r="T38" i="26"/>
  <c r="T39" i="26"/>
  <c r="T40" i="26"/>
  <c r="T41" i="26"/>
  <c r="T42" i="26"/>
  <c r="T44" i="26"/>
  <c r="T45" i="26"/>
  <c r="T46" i="26"/>
  <c r="T47" i="26"/>
  <c r="T48" i="26"/>
  <c r="T49" i="26"/>
  <c r="T50" i="26"/>
  <c r="T51" i="26"/>
  <c r="T52" i="26"/>
  <c r="T53" i="26"/>
  <c r="T54" i="26"/>
  <c r="T55" i="26"/>
  <c r="T56" i="26"/>
  <c r="T57" i="26"/>
  <c r="T58" i="26"/>
  <c r="T59" i="26"/>
  <c r="T60" i="26"/>
  <c r="T61" i="26"/>
  <c r="T62" i="26"/>
  <c r="T63" i="26"/>
  <c r="T64" i="26"/>
  <c r="T65" i="26"/>
  <c r="T66" i="26"/>
  <c r="T67" i="26"/>
  <c r="T68" i="26"/>
  <c r="T69" i="26"/>
  <c r="T71" i="26"/>
  <c r="T72" i="26"/>
  <c r="T73" i="26"/>
  <c r="T74" i="26"/>
  <c r="T75" i="26"/>
  <c r="T76" i="26"/>
  <c r="T77" i="26"/>
  <c r="T78" i="26"/>
  <c r="T79" i="26"/>
  <c r="T80" i="26"/>
  <c r="T81" i="26"/>
  <c r="T82" i="26"/>
  <c r="T83" i="26"/>
  <c r="T4" i="25"/>
  <c r="T5" i="25"/>
  <c r="T6" i="25"/>
  <c r="T7" i="25"/>
  <c r="T8" i="25"/>
  <c r="T9" i="25"/>
  <c r="T10" i="25"/>
  <c r="T11" i="25"/>
  <c r="T12" i="25"/>
  <c r="T13" i="25"/>
  <c r="T15" i="25"/>
  <c r="T16" i="25"/>
  <c r="T17" i="25"/>
  <c r="T18" i="25"/>
  <c r="T19" i="25"/>
  <c r="T21" i="25"/>
  <c r="T22" i="25"/>
  <c r="T23" i="25"/>
  <c r="T24" i="25"/>
  <c r="T25" i="25"/>
  <c r="T26" i="25"/>
  <c r="T27" i="25"/>
  <c r="T28" i="25"/>
  <c r="T29" i="25"/>
  <c r="T30" i="25"/>
  <c r="T31" i="25"/>
  <c r="T32" i="25"/>
  <c r="T33" i="25"/>
  <c r="T34" i="25"/>
  <c r="T35" i="25"/>
  <c r="T36" i="25"/>
  <c r="T37" i="25"/>
  <c r="T39" i="25"/>
  <c r="T40" i="25"/>
  <c r="T41" i="25"/>
  <c r="T42" i="25"/>
  <c r="T43" i="25"/>
  <c r="T44" i="25"/>
  <c r="T45" i="25"/>
  <c r="T46" i="25"/>
  <c r="T47" i="25"/>
  <c r="T48" i="25"/>
  <c r="T49" i="25"/>
  <c r="T50" i="25"/>
  <c r="T51" i="25"/>
  <c r="T52" i="25"/>
  <c r="T53" i="25"/>
  <c r="T54" i="25"/>
  <c r="T55" i="25"/>
  <c r="T56" i="25"/>
  <c r="T57" i="25"/>
  <c r="T58" i="25"/>
  <c r="T59" i="25"/>
  <c r="T60" i="25"/>
  <c r="T61" i="25"/>
  <c r="T62" i="25"/>
  <c r="T63" i="25"/>
  <c r="T65" i="25"/>
  <c r="T66" i="25"/>
  <c r="T67" i="25"/>
  <c r="T68" i="25"/>
  <c r="T69" i="25"/>
  <c r="T70" i="25"/>
  <c r="T71" i="25"/>
  <c r="T72" i="25"/>
  <c r="T73" i="25"/>
  <c r="T75" i="25"/>
  <c r="T76" i="25"/>
  <c r="T77" i="25"/>
  <c r="T78" i="25"/>
  <c r="T79" i="25"/>
  <c r="T80" i="25"/>
  <c r="T81" i="25"/>
  <c r="T82" i="25"/>
  <c r="T83" i="25"/>
  <c r="T84" i="25"/>
  <c r="T85" i="25"/>
  <c r="T86" i="25"/>
  <c r="T87" i="25"/>
  <c r="T88" i="25"/>
  <c r="T89" i="25"/>
  <c r="T90" i="25"/>
  <c r="T91" i="25"/>
  <c r="T92" i="25"/>
  <c r="T93" i="25"/>
  <c r="T94" i="25"/>
  <c r="T95" i="25"/>
  <c r="T96" i="25"/>
  <c r="T97" i="25"/>
  <c r="T98" i="25"/>
  <c r="T99" i="25"/>
  <c r="T101" i="25"/>
  <c r="T102" i="25"/>
  <c r="T103" i="25"/>
  <c r="T104" i="25"/>
  <c r="T4" i="34"/>
  <c r="T5" i="34"/>
  <c r="T6" i="34"/>
  <c r="T7" i="34"/>
  <c r="T8" i="34"/>
  <c r="T9" i="34"/>
  <c r="T10" i="34"/>
  <c r="T11" i="34"/>
  <c r="T12" i="34"/>
  <c r="T14" i="34"/>
  <c r="T16" i="34"/>
  <c r="T17" i="34"/>
  <c r="T18" i="34"/>
  <c r="T19" i="34"/>
  <c r="T20" i="34"/>
  <c r="T21" i="34"/>
  <c r="T22" i="34"/>
  <c r="T25" i="34"/>
  <c r="T26" i="34"/>
  <c r="T27" i="34"/>
  <c r="T28" i="34"/>
  <c r="T29" i="34"/>
  <c r="T30" i="34"/>
  <c r="T31" i="34"/>
  <c r="T32" i="34"/>
  <c r="T33" i="34"/>
  <c r="T34" i="34"/>
  <c r="T35" i="34"/>
  <c r="T36" i="34"/>
  <c r="T39" i="34"/>
  <c r="T40" i="34"/>
  <c r="T41" i="34"/>
  <c r="T42" i="34"/>
  <c r="T43" i="34"/>
  <c r="T44" i="34"/>
  <c r="T45" i="34"/>
  <c r="T46" i="34"/>
  <c r="T47" i="34"/>
  <c r="T48" i="34"/>
  <c r="T49" i="34"/>
  <c r="T50" i="34"/>
  <c r="T51" i="34"/>
  <c r="T52" i="34"/>
  <c r="T53" i="34"/>
  <c r="T54" i="34"/>
  <c r="T55" i="34"/>
  <c r="T56" i="34"/>
  <c r="T57" i="34"/>
  <c r="T60" i="34"/>
  <c r="T61" i="34"/>
  <c r="T62" i="34"/>
  <c r="T63" i="34"/>
  <c r="T64" i="34"/>
  <c r="T65" i="34"/>
  <c r="T66" i="34"/>
  <c r="T67" i="34"/>
  <c r="T68" i="34"/>
  <c r="T69" i="34"/>
  <c r="T70" i="34"/>
  <c r="T71" i="34"/>
  <c r="T72" i="34"/>
  <c r="T73" i="34"/>
  <c r="T74" i="34"/>
  <c r="T75" i="34"/>
  <c r="T76" i="34"/>
  <c r="T77" i="34"/>
  <c r="T78" i="34"/>
  <c r="T79" i="34"/>
  <c r="T80" i="34"/>
  <c r="T81" i="34"/>
  <c r="T82" i="34"/>
  <c r="T83" i="34"/>
  <c r="T6" i="24"/>
  <c r="T7" i="24"/>
  <c r="T8" i="24"/>
  <c r="T9" i="24"/>
  <c r="T10" i="24"/>
  <c r="T11" i="24"/>
  <c r="T12" i="24"/>
  <c r="T13" i="24"/>
  <c r="T14" i="24"/>
  <c r="T15" i="24"/>
  <c r="T16" i="24"/>
  <c r="T17" i="24"/>
  <c r="T18" i="24"/>
  <c r="T19" i="24"/>
  <c r="T20" i="24"/>
  <c r="T22" i="24"/>
  <c r="T23" i="24"/>
  <c r="T24" i="24"/>
  <c r="T25" i="24"/>
  <c r="T26" i="24"/>
  <c r="T28" i="24"/>
  <c r="T29" i="24"/>
  <c r="T30" i="24"/>
  <c r="T31" i="24"/>
  <c r="T32" i="24"/>
  <c r="T33" i="24"/>
  <c r="T34" i="24"/>
  <c r="T35" i="24"/>
  <c r="T36" i="24"/>
  <c r="T39" i="24"/>
  <c r="T40" i="24"/>
  <c r="T41" i="24"/>
  <c r="T42" i="24"/>
  <c r="T43" i="24"/>
  <c r="T44" i="24"/>
  <c r="T45" i="24"/>
  <c r="T46" i="24"/>
  <c r="T47" i="24"/>
  <c r="T48" i="24"/>
  <c r="T49" i="24"/>
  <c r="T50" i="24"/>
  <c r="T51" i="24"/>
  <c r="T52" i="24"/>
  <c r="T53" i="24"/>
  <c r="T54" i="24"/>
  <c r="T55" i="24"/>
  <c r="T56" i="24"/>
  <c r="T57" i="24"/>
  <c r="T58" i="24"/>
  <c r="T59" i="24"/>
  <c r="T60" i="24"/>
  <c r="T61" i="24"/>
  <c r="T63" i="24"/>
  <c r="T64" i="24"/>
  <c r="T65" i="24"/>
  <c r="T66" i="24"/>
  <c r="T67" i="24"/>
  <c r="T68" i="24"/>
  <c r="T69" i="24"/>
  <c r="T70" i="24"/>
  <c r="T71" i="24"/>
  <c r="T73" i="24"/>
  <c r="T74" i="24"/>
  <c r="T76" i="24"/>
  <c r="T77" i="24"/>
  <c r="T78" i="24"/>
  <c r="T79" i="24"/>
  <c r="T80" i="24"/>
  <c r="T81" i="24"/>
  <c r="T82" i="24"/>
  <c r="T83" i="24"/>
  <c r="T84" i="24"/>
  <c r="T85" i="24"/>
  <c r="T86" i="24"/>
  <c r="T87" i="24"/>
  <c r="T88" i="24"/>
  <c r="T89" i="24"/>
  <c r="T92" i="24"/>
  <c r="T93" i="24"/>
  <c r="T94" i="24"/>
  <c r="T95" i="24"/>
  <c r="T96" i="24"/>
  <c r="T97" i="24"/>
  <c r="T98" i="24"/>
  <c r="T99" i="24"/>
  <c r="T100" i="24"/>
  <c r="T101" i="24"/>
  <c r="T102" i="24"/>
  <c r="T103" i="24"/>
  <c r="T104" i="24"/>
  <c r="T105" i="24"/>
  <c r="T106" i="24"/>
  <c r="T107" i="24"/>
  <c r="T108" i="24"/>
  <c r="T109" i="24"/>
  <c r="T110" i="24"/>
  <c r="T111" i="24"/>
  <c r="T112" i="24"/>
  <c r="T113" i="24"/>
  <c r="T114" i="24"/>
  <c r="T115" i="24"/>
  <c r="T116" i="24"/>
  <c r="T117" i="24"/>
  <c r="T118" i="24"/>
  <c r="T119" i="24"/>
  <c r="T120" i="24"/>
  <c r="T121" i="24"/>
  <c r="T122" i="24"/>
  <c r="T123" i="24"/>
  <c r="T124" i="24"/>
  <c r="T125" i="24"/>
  <c r="T126" i="24"/>
  <c r="T127" i="24"/>
  <c r="T128" i="24"/>
  <c r="T129" i="24"/>
  <c r="T130" i="24"/>
  <c r="T131" i="24"/>
  <c r="T132" i="24"/>
  <c r="T4" i="23"/>
  <c r="T5" i="23"/>
  <c r="T6" i="23"/>
  <c r="T8" i="23"/>
  <c r="T9" i="23"/>
  <c r="T10" i="23"/>
  <c r="T11" i="23"/>
  <c r="T12" i="23"/>
  <c r="T13" i="23"/>
  <c r="T15" i="23"/>
  <c r="T16" i="23"/>
  <c r="T18" i="23"/>
  <c r="T19" i="23"/>
  <c r="T20" i="23"/>
  <c r="T21" i="23"/>
  <c r="T22" i="23"/>
  <c r="T23" i="23"/>
  <c r="T24" i="23"/>
  <c r="T25" i="23"/>
  <c r="T26" i="23"/>
  <c r="T27" i="23"/>
  <c r="T28" i="23"/>
  <c r="T29" i="23"/>
  <c r="T30" i="23"/>
  <c r="T31" i="23"/>
  <c r="T32" i="23"/>
  <c r="T33" i="23"/>
  <c r="T36" i="23"/>
  <c r="T37" i="23"/>
  <c r="T38" i="23"/>
  <c r="T39" i="23"/>
  <c r="T40" i="23"/>
  <c r="T41" i="23"/>
  <c r="T42" i="23"/>
  <c r="T43" i="23"/>
  <c r="T44" i="23"/>
  <c r="T45" i="23"/>
  <c r="T46" i="23"/>
  <c r="T47" i="23"/>
  <c r="T48" i="23"/>
  <c r="T49" i="23"/>
  <c r="T50" i="23"/>
  <c r="T51" i="23"/>
  <c r="T52" i="23"/>
  <c r="T53" i="23"/>
  <c r="T54" i="23"/>
  <c r="T55" i="23"/>
  <c r="T56" i="23"/>
  <c r="T57" i="23"/>
  <c r="T58" i="23"/>
  <c r="T59" i="23"/>
  <c r="T60" i="23"/>
  <c r="T61" i="23"/>
  <c r="T65" i="23"/>
  <c r="T66" i="23"/>
  <c r="T67" i="23"/>
  <c r="T68" i="23"/>
  <c r="T71" i="23"/>
  <c r="T69" i="23"/>
  <c r="T70" i="23"/>
  <c r="T72" i="23"/>
  <c r="T73" i="23"/>
  <c r="T74" i="23"/>
  <c r="T75" i="23"/>
  <c r="T76" i="23"/>
  <c r="T77" i="23"/>
  <c r="T78" i="23"/>
  <c r="T81" i="23"/>
  <c r="T82" i="23"/>
  <c r="T83" i="23"/>
  <c r="T84" i="23"/>
  <c r="T85" i="23"/>
  <c r="T86" i="23"/>
  <c r="T87" i="23"/>
  <c r="T88" i="23"/>
  <c r="T89" i="23"/>
  <c r="T92" i="23"/>
  <c r="T93" i="23"/>
  <c r="T94" i="23"/>
  <c r="T95" i="23"/>
  <c r="T96" i="23"/>
  <c r="T97" i="23"/>
  <c r="T98" i="23"/>
  <c r="T99" i="23"/>
  <c r="T100" i="23"/>
  <c r="T101" i="23"/>
  <c r="T102" i="23"/>
  <c r="T104" i="23"/>
  <c r="T105" i="23"/>
  <c r="T106" i="23"/>
  <c r="T107" i="23"/>
  <c r="T108" i="23"/>
  <c r="T109" i="23"/>
  <c r="T111" i="23"/>
  <c r="T112" i="23"/>
  <c r="T113" i="23"/>
  <c r="T114" i="23"/>
  <c r="T115" i="23"/>
  <c r="T116" i="23"/>
  <c r="T118" i="23"/>
  <c r="T119" i="23"/>
  <c r="T120" i="23"/>
  <c r="T121" i="23"/>
  <c r="T122" i="23"/>
  <c r="T123" i="23"/>
  <c r="T124" i="23"/>
  <c r="T125" i="23"/>
  <c r="T126" i="23"/>
  <c r="T127" i="23"/>
  <c r="T128" i="23"/>
  <c r="T129" i="23"/>
  <c r="T130" i="23"/>
  <c r="T131" i="23"/>
  <c r="T132" i="23"/>
  <c r="T133" i="23"/>
  <c r="T134" i="23"/>
  <c r="T135" i="23"/>
  <c r="T136" i="23"/>
  <c r="T137" i="23"/>
  <c r="T138" i="23"/>
  <c r="T139" i="23"/>
  <c r="T140" i="23"/>
  <c r="T141" i="23"/>
  <c r="T142" i="23"/>
  <c r="T146" i="23"/>
  <c r="T147" i="23"/>
  <c r="T148" i="23"/>
  <c r="T150" i="23"/>
  <c r="T151" i="23"/>
  <c r="T152" i="23"/>
  <c r="T153" i="23"/>
  <c r="T154" i="23"/>
  <c r="T157" i="23"/>
  <c r="T158" i="23"/>
  <c r="T159" i="23"/>
  <c r="T160" i="23"/>
  <c r="T162" i="23"/>
  <c r="T163" i="23"/>
  <c r="T164" i="23"/>
  <c r="T165" i="23"/>
  <c r="T166" i="23"/>
  <c r="T167" i="23"/>
  <c r="T168" i="23"/>
  <c r="T169" i="23"/>
  <c r="T170" i="23"/>
  <c r="T171" i="23"/>
  <c r="T172" i="23"/>
  <c r="T173" i="23"/>
  <c r="T174" i="23"/>
  <c r="T175" i="23"/>
  <c r="T5" i="22"/>
  <c r="T6" i="22"/>
  <c r="T8" i="22"/>
  <c r="T9" i="22"/>
  <c r="T12" i="22"/>
  <c r="T13" i="22"/>
  <c r="T14" i="22"/>
  <c r="T15" i="22"/>
  <c r="T16" i="22"/>
  <c r="T17" i="22"/>
  <c r="T20" i="22"/>
  <c r="T21" i="22"/>
  <c r="T22" i="22"/>
  <c r="T23" i="22"/>
  <c r="T24" i="22"/>
  <c r="T25" i="22"/>
  <c r="T26" i="22"/>
  <c r="T27" i="22"/>
  <c r="T28" i="22"/>
  <c r="T29" i="22"/>
  <c r="T30" i="22"/>
  <c r="T31" i="22"/>
  <c r="T32" i="22"/>
  <c r="T33" i="22"/>
  <c r="T34" i="22"/>
  <c r="T35" i="22"/>
  <c r="T37" i="22"/>
  <c r="T38" i="22"/>
  <c r="T39" i="22"/>
  <c r="T40" i="22"/>
  <c r="T41" i="22"/>
  <c r="T42" i="22"/>
  <c r="T43" i="22"/>
  <c r="T44" i="22"/>
  <c r="T45" i="22"/>
  <c r="T46" i="22"/>
  <c r="T47" i="22"/>
  <c r="T48" i="22"/>
  <c r="T49" i="22"/>
  <c r="T50" i="22"/>
  <c r="T51" i="22"/>
  <c r="T52" i="22"/>
  <c r="T53" i="22"/>
  <c r="T8" i="21"/>
  <c r="T9" i="21"/>
  <c r="T10" i="21"/>
  <c r="T11" i="21"/>
  <c r="T12" i="21"/>
  <c r="T13" i="21"/>
  <c r="T14" i="21"/>
  <c r="T15" i="21"/>
  <c r="T17" i="21"/>
  <c r="T18" i="21"/>
  <c r="T19" i="21"/>
  <c r="T20" i="21"/>
  <c r="T21" i="21"/>
  <c r="T22" i="21"/>
  <c r="T23" i="21"/>
  <c r="T24" i="21"/>
  <c r="T25" i="21"/>
  <c r="T26" i="21"/>
  <c r="T27" i="21"/>
  <c r="T28" i="21"/>
  <c r="T29" i="21"/>
  <c r="T30" i="21"/>
  <c r="T31" i="21"/>
  <c r="T32" i="21"/>
  <c r="T33" i="21"/>
  <c r="T34" i="21"/>
  <c r="T35" i="21"/>
  <c r="T36" i="21"/>
  <c r="T37" i="21"/>
  <c r="T38" i="21"/>
  <c r="T41" i="21"/>
  <c r="T42" i="21"/>
  <c r="T43" i="21"/>
  <c r="T44" i="21"/>
  <c r="T45" i="21"/>
  <c r="T46" i="21"/>
  <c r="T47" i="21"/>
  <c r="T48" i="21"/>
  <c r="T49" i="21"/>
  <c r="T50" i="21"/>
  <c r="T51" i="21"/>
  <c r="T52" i="21"/>
  <c r="T53" i="21"/>
  <c r="T54" i="21"/>
  <c r="T55" i="21"/>
  <c r="T57" i="21"/>
  <c r="T58" i="21"/>
  <c r="T59" i="21"/>
  <c r="T60" i="21"/>
  <c r="T61" i="21"/>
  <c r="T62" i="21"/>
  <c r="T63" i="21"/>
  <c r="T64" i="21"/>
  <c r="T65" i="21"/>
  <c r="T66" i="21"/>
  <c r="T67" i="21"/>
  <c r="T69" i="21"/>
  <c r="T70" i="21"/>
  <c r="T71" i="21"/>
  <c r="T72" i="21"/>
  <c r="T73" i="21"/>
  <c r="T74" i="21"/>
  <c r="T75" i="21"/>
  <c r="T76" i="21"/>
  <c r="T77" i="21"/>
  <c r="T78" i="21"/>
  <c r="T79" i="21"/>
  <c r="T80" i="21"/>
  <c r="T81" i="21"/>
  <c r="T82" i="21"/>
  <c r="T83" i="21"/>
  <c r="T84" i="21"/>
  <c r="T85" i="21"/>
  <c r="T86" i="21"/>
  <c r="T87" i="21"/>
  <c r="T88" i="21"/>
  <c r="T89" i="21"/>
  <c r="T90" i="21"/>
  <c r="T91" i="21"/>
  <c r="T92" i="21"/>
  <c r="T93" i="21"/>
  <c r="T94" i="21"/>
  <c r="T95" i="21"/>
  <c r="T96" i="21"/>
  <c r="T97" i="21"/>
  <c r="T99" i="21"/>
  <c r="T101" i="21"/>
  <c r="T102" i="21"/>
  <c r="T103" i="21"/>
  <c r="T104" i="21"/>
  <c r="T105" i="21"/>
  <c r="T106" i="21"/>
  <c r="T5" i="20"/>
  <c r="T7" i="20"/>
  <c r="T8" i="20"/>
  <c r="T9" i="20"/>
  <c r="T10" i="20"/>
  <c r="T13" i="20"/>
  <c r="T14" i="20"/>
  <c r="T15" i="20"/>
  <c r="T18" i="20"/>
  <c r="T19" i="20"/>
  <c r="T20" i="20"/>
  <c r="T21" i="20"/>
  <c r="T22" i="20"/>
  <c r="T23" i="20"/>
  <c r="T24" i="20"/>
  <c r="T26" i="20"/>
  <c r="T27" i="20"/>
  <c r="T28" i="20"/>
  <c r="T29" i="20"/>
  <c r="T30" i="20"/>
  <c r="T31" i="20"/>
  <c r="T32" i="20"/>
  <c r="T33" i="20"/>
  <c r="T34" i="20"/>
  <c r="T35" i="20"/>
  <c r="T36" i="20"/>
  <c r="T37" i="20"/>
  <c r="T38" i="20"/>
  <c r="T40" i="20"/>
  <c r="T41" i="20"/>
  <c r="T42" i="20"/>
  <c r="T43" i="20"/>
  <c r="T44" i="20"/>
  <c r="T45" i="20"/>
  <c r="T46" i="20"/>
  <c r="T47" i="20"/>
  <c r="T48" i="20"/>
  <c r="T49" i="20"/>
  <c r="T50" i="20"/>
  <c r="T51" i="20"/>
  <c r="T52" i="20"/>
  <c r="T53" i="20"/>
  <c r="T54" i="20"/>
  <c r="T55" i="20"/>
  <c r="T56" i="20"/>
  <c r="T57" i="20"/>
  <c r="T58" i="20"/>
  <c r="T62" i="20"/>
  <c r="T63" i="20"/>
  <c r="T64" i="20"/>
  <c r="T65" i="20"/>
  <c r="T66" i="20"/>
  <c r="T67" i="20"/>
  <c r="T68" i="20"/>
  <c r="T69" i="20"/>
  <c r="T70" i="20"/>
  <c r="T71" i="20"/>
  <c r="T72" i="20"/>
  <c r="T75" i="20"/>
  <c r="T76" i="20"/>
  <c r="T77" i="20"/>
  <c r="T79" i="20"/>
  <c r="T80" i="20"/>
  <c r="T82" i="20"/>
  <c r="T83" i="20"/>
  <c r="T84" i="20"/>
  <c r="T85" i="20"/>
  <c r="T86" i="20"/>
  <c r="T87" i="20"/>
  <c r="T88" i="20"/>
  <c r="T89" i="20"/>
  <c r="T90" i="20"/>
  <c r="T91" i="20"/>
  <c r="T92" i="20"/>
  <c r="T93" i="20"/>
  <c r="T94" i="20"/>
  <c r="T95" i="20"/>
  <c r="T96" i="20"/>
  <c r="T98" i="20"/>
  <c r="T99" i="20"/>
  <c r="T100" i="20"/>
  <c r="T101" i="20"/>
  <c r="T102" i="20"/>
  <c r="T103" i="20"/>
  <c r="T104" i="20"/>
  <c r="T105" i="20"/>
  <c r="T106" i="20"/>
  <c r="T107" i="20"/>
  <c r="T108" i="20"/>
  <c r="T109" i="20"/>
  <c r="T110" i="20"/>
  <c r="T111" i="20"/>
  <c r="T112" i="20"/>
  <c r="T113" i="20"/>
  <c r="T114" i="20"/>
  <c r="T115" i="20"/>
  <c r="T116" i="20"/>
  <c r="T117" i="20"/>
  <c r="T118" i="20"/>
  <c r="T119" i="20"/>
  <c r="T120" i="20"/>
  <c r="T121" i="20"/>
  <c r="T122" i="20"/>
  <c r="T123" i="20"/>
  <c r="T124" i="20"/>
  <c r="T125" i="20"/>
  <c r="T126" i="20"/>
  <c r="T127" i="20"/>
  <c r="T128" i="20"/>
  <c r="T129" i="20"/>
  <c r="T130" i="20"/>
  <c r="T131" i="20"/>
  <c r="T132" i="20"/>
  <c r="T133" i="20"/>
  <c r="T134" i="20"/>
  <c r="T135" i="20"/>
  <c r="T136" i="20"/>
  <c r="T137" i="20"/>
  <c r="T138" i="20"/>
  <c r="T139" i="20"/>
  <c r="T140" i="20"/>
  <c r="T141" i="20"/>
  <c r="T142" i="20"/>
  <c r="T143" i="20"/>
  <c r="T144" i="20"/>
  <c r="T145" i="20"/>
  <c r="T146" i="20"/>
  <c r="T147" i="20"/>
  <c r="T148" i="20"/>
  <c r="T150" i="20"/>
  <c r="T151" i="20"/>
  <c r="T152" i="20"/>
  <c r="T153" i="20"/>
  <c r="T154" i="20"/>
  <c r="T155" i="20"/>
  <c r="T156" i="20"/>
  <c r="T157" i="20"/>
  <c r="T158" i="20"/>
  <c r="T159" i="20"/>
  <c r="T160" i="20"/>
  <c r="T161" i="20"/>
  <c r="T162" i="20"/>
  <c r="T163" i="20"/>
  <c r="T164" i="20"/>
  <c r="T165" i="20"/>
  <c r="T166" i="20"/>
  <c r="T167" i="20"/>
  <c r="T168" i="20"/>
  <c r="T169" i="20"/>
  <c r="T170" i="20"/>
  <c r="T171" i="20"/>
  <c r="T176" i="20"/>
  <c r="T177" i="20"/>
  <c r="T179" i="20"/>
  <c r="T180" i="20"/>
  <c r="T181" i="20"/>
  <c r="T185" i="20"/>
  <c r="T186" i="20"/>
  <c r="T187" i="20"/>
  <c r="T188" i="20"/>
  <c r="T189" i="20"/>
  <c r="T190" i="20"/>
  <c r="T191" i="20"/>
  <c r="T192" i="20"/>
  <c r="T193" i="20"/>
  <c r="T194" i="20"/>
  <c r="T195" i="20"/>
  <c r="T4" i="19"/>
  <c r="T5" i="19"/>
  <c r="T6" i="19"/>
  <c r="T7" i="19"/>
  <c r="T9" i="19"/>
  <c r="T10" i="19"/>
  <c r="T11" i="19"/>
  <c r="T14" i="19"/>
  <c r="T15" i="19"/>
  <c r="T16" i="19"/>
  <c r="T17" i="19"/>
  <c r="T18" i="19"/>
  <c r="T19" i="19"/>
  <c r="T20" i="19"/>
  <c r="T22" i="19"/>
  <c r="T23" i="19"/>
  <c r="T24" i="19"/>
  <c r="T25" i="19"/>
  <c r="T26" i="19"/>
  <c r="T27" i="19"/>
  <c r="T28" i="19"/>
  <c r="T29" i="19"/>
  <c r="T30" i="19"/>
  <c r="T31" i="19"/>
  <c r="T32" i="19"/>
  <c r="T34" i="19"/>
  <c r="T36" i="19"/>
  <c r="T37" i="19"/>
  <c r="T38" i="19"/>
  <c r="T39" i="19"/>
  <c r="T40" i="19"/>
  <c r="T41" i="19"/>
  <c r="T42" i="19"/>
  <c r="T43" i="19"/>
  <c r="T44" i="19"/>
  <c r="T45" i="19"/>
  <c r="T47" i="19"/>
  <c r="T49" i="19"/>
  <c r="T50" i="19"/>
  <c r="T51" i="19"/>
  <c r="T52" i="19"/>
  <c r="T53" i="19"/>
  <c r="T54" i="19"/>
  <c r="T55" i="19"/>
  <c r="T56" i="19"/>
  <c r="T57" i="19"/>
  <c r="T58" i="19"/>
  <c r="T59" i="19"/>
  <c r="T60" i="19"/>
  <c r="T61" i="19"/>
  <c r="T62" i="19"/>
  <c r="T63" i="19"/>
  <c r="T64" i="19"/>
  <c r="T65" i="19"/>
  <c r="T66" i="19"/>
  <c r="T67" i="19"/>
  <c r="T68" i="19"/>
  <c r="T69" i="19"/>
  <c r="T70" i="19"/>
  <c r="T71" i="19"/>
  <c r="T72" i="19"/>
  <c r="T73" i="19"/>
  <c r="T74" i="19"/>
  <c r="T75" i="19"/>
  <c r="T76" i="19"/>
  <c r="T77" i="19"/>
  <c r="T78" i="19"/>
  <c r="T80" i="19"/>
  <c r="T81" i="19"/>
  <c r="T82" i="19"/>
  <c r="T83" i="19"/>
  <c r="T84" i="19"/>
  <c r="T85" i="19"/>
  <c r="T86" i="19"/>
  <c r="T87" i="19"/>
  <c r="T88" i="19"/>
  <c r="T89" i="19"/>
  <c r="T90" i="19"/>
  <c r="T91" i="19"/>
  <c r="T92" i="19"/>
  <c r="T93" i="19"/>
  <c r="T94" i="19"/>
  <c r="T95" i="19"/>
  <c r="T96" i="19"/>
  <c r="T97" i="19"/>
  <c r="T98" i="19"/>
  <c r="T99" i="19"/>
  <c r="T100" i="19"/>
  <c r="T101" i="19"/>
  <c r="T102" i="19"/>
  <c r="T104" i="19"/>
  <c r="T105" i="19"/>
  <c r="T106" i="19"/>
  <c r="T107" i="19"/>
  <c r="T108" i="19"/>
  <c r="T109" i="19"/>
  <c r="T110" i="19"/>
  <c r="T111" i="19"/>
  <c r="T112" i="19"/>
  <c r="T113" i="19"/>
  <c r="T115" i="19"/>
  <c r="T116" i="19"/>
  <c r="T117" i="19"/>
  <c r="T118" i="19"/>
  <c r="T119" i="19"/>
  <c r="T120" i="19"/>
  <c r="T121" i="19"/>
  <c r="T122" i="19"/>
  <c r="T123" i="19"/>
  <c r="T124" i="19"/>
  <c r="T125" i="19"/>
  <c r="T126" i="19"/>
  <c r="T127" i="19"/>
  <c r="T128" i="19"/>
  <c r="T129" i="19"/>
  <c r="T130" i="19"/>
  <c r="T131" i="19"/>
  <c r="T135" i="19"/>
  <c r="T136" i="19"/>
  <c r="T137" i="19"/>
  <c r="T138" i="19"/>
  <c r="T139" i="19"/>
  <c r="T140" i="19"/>
  <c r="T141" i="19"/>
  <c r="T142" i="19"/>
  <c r="T143" i="19"/>
  <c r="T144" i="19"/>
  <c r="T146" i="19"/>
  <c r="T147" i="19"/>
  <c r="T148" i="19"/>
  <c r="T149" i="19"/>
  <c r="T150" i="19"/>
  <c r="T151" i="19"/>
  <c r="T152" i="19"/>
  <c r="T153" i="19"/>
  <c r="T154" i="19"/>
  <c r="T155" i="19"/>
  <c r="T156" i="19"/>
  <c r="T157" i="19"/>
  <c r="T158" i="19"/>
  <c r="T159" i="19"/>
  <c r="T160" i="19"/>
  <c r="T161" i="19"/>
  <c r="T162" i="19"/>
  <c r="T163" i="19"/>
  <c r="T165" i="19"/>
  <c r="T166" i="19"/>
  <c r="T167" i="19"/>
  <c r="T168" i="19"/>
  <c r="T194" i="18"/>
  <c r="T193" i="18"/>
  <c r="T192" i="18"/>
  <c r="T191" i="18"/>
  <c r="T190" i="18"/>
  <c r="T189" i="18"/>
  <c r="T188" i="18"/>
  <c r="T186" i="18"/>
  <c r="T185" i="18"/>
  <c r="T184" i="18"/>
  <c r="T183" i="18"/>
  <c r="T182" i="18"/>
  <c r="T181" i="18"/>
  <c r="T180" i="18"/>
  <c r="T177" i="18"/>
  <c r="T176" i="18"/>
  <c r="T175" i="18"/>
  <c r="T173" i="18"/>
  <c r="T171" i="18"/>
  <c r="T170" i="18"/>
  <c r="T168" i="18"/>
  <c r="T167" i="18"/>
  <c r="T166" i="18"/>
  <c r="T165" i="18"/>
  <c r="T164" i="18"/>
  <c r="T163" i="18"/>
  <c r="T162" i="18"/>
  <c r="T161" i="18"/>
  <c r="T160" i="18"/>
  <c r="T159" i="18"/>
  <c r="T158" i="18"/>
  <c r="T157" i="18"/>
  <c r="T156" i="18"/>
  <c r="T155" i="18"/>
  <c r="T153" i="18"/>
  <c r="T152" i="18"/>
  <c r="T151" i="18"/>
  <c r="T150" i="18"/>
  <c r="T149" i="18"/>
  <c r="T148" i="18"/>
  <c r="T147" i="18"/>
  <c r="T146" i="18"/>
  <c r="T145" i="18"/>
  <c r="T144" i="18"/>
  <c r="T143" i="18"/>
  <c r="T141" i="18"/>
  <c r="T140" i="18"/>
  <c r="T139" i="18"/>
  <c r="T137" i="18"/>
  <c r="T136" i="18"/>
  <c r="T135" i="18"/>
  <c r="T134" i="18"/>
  <c r="T133" i="18"/>
  <c r="T132" i="18"/>
  <c r="T131" i="18"/>
  <c r="T130" i="18"/>
  <c r="T129" i="18"/>
  <c r="T128" i="18"/>
  <c r="T127" i="18"/>
  <c r="T125" i="18"/>
  <c r="T124" i="18"/>
  <c r="T122" i="18"/>
  <c r="T121" i="18"/>
  <c r="T120" i="18"/>
  <c r="T119" i="18"/>
  <c r="T118" i="18"/>
  <c r="T117" i="18"/>
  <c r="T112" i="18"/>
  <c r="T111" i="18"/>
  <c r="T110" i="18"/>
  <c r="T109" i="18"/>
  <c r="T108" i="18"/>
  <c r="T107" i="18"/>
  <c r="T106" i="18"/>
  <c r="T105" i="18"/>
  <c r="T104" i="18"/>
  <c r="T103" i="18"/>
  <c r="T102" i="18"/>
  <c r="T101" i="18"/>
  <c r="T100" i="18"/>
  <c r="T99" i="18"/>
  <c r="T98" i="18"/>
  <c r="T97" i="18"/>
  <c r="T96" i="18"/>
  <c r="T95" i="18"/>
  <c r="T94" i="18"/>
  <c r="T93" i="18"/>
  <c r="T92" i="18"/>
  <c r="T91" i="18"/>
  <c r="T90" i="18"/>
  <c r="T89" i="18"/>
  <c r="T88" i="18"/>
  <c r="T87" i="18"/>
  <c r="T86" i="18"/>
  <c r="T85" i="18"/>
  <c r="T84" i="18"/>
  <c r="T83" i="18"/>
  <c r="T82" i="18"/>
  <c r="T81" i="18"/>
  <c r="T80" i="18"/>
  <c r="T79" i="18"/>
  <c r="T78" i="18"/>
  <c r="T77" i="18"/>
  <c r="T76" i="18"/>
  <c r="T75" i="18"/>
  <c r="T74" i="18"/>
  <c r="T73" i="18"/>
  <c r="T72" i="18"/>
  <c r="T70" i="18"/>
  <c r="T69" i="18"/>
  <c r="T68" i="18"/>
  <c r="T67" i="18"/>
  <c r="T66" i="18"/>
  <c r="T64" i="18"/>
  <c r="T63" i="18"/>
  <c r="T62" i="18"/>
  <c r="T61" i="18"/>
  <c r="T60" i="18"/>
  <c r="T59" i="18"/>
  <c r="T57" i="18"/>
  <c r="T56" i="18"/>
  <c r="T54" i="18"/>
  <c r="T53" i="18"/>
  <c r="T52" i="18"/>
  <c r="T51" i="18"/>
  <c r="T50" i="18"/>
  <c r="T49" i="18"/>
  <c r="T48" i="18"/>
  <c r="T47" i="18"/>
  <c r="T46" i="18"/>
  <c r="T45" i="18"/>
  <c r="T42" i="18"/>
  <c r="T41" i="18"/>
  <c r="T40" i="18"/>
  <c r="T39" i="18"/>
  <c r="T37" i="18"/>
  <c r="T36" i="18"/>
  <c r="T35" i="18"/>
  <c r="T34" i="18"/>
  <c r="T33" i="18"/>
  <c r="T32" i="18"/>
  <c r="T30" i="18"/>
  <c r="T29" i="18"/>
  <c r="T28" i="18"/>
  <c r="T27" i="18"/>
  <c r="T26" i="18"/>
  <c r="T24" i="18"/>
  <c r="T22" i="18"/>
  <c r="T21" i="18"/>
  <c r="T20" i="18"/>
  <c r="T19" i="18"/>
  <c r="T16" i="18"/>
  <c r="T15" i="18"/>
  <c r="T14" i="18"/>
  <c r="T13" i="18"/>
  <c r="T12" i="18"/>
  <c r="T11" i="18"/>
  <c r="T10" i="18"/>
  <c r="T9" i="18"/>
  <c r="T8" i="18"/>
  <c r="T7" i="18"/>
  <c r="T6" i="18"/>
  <c r="T5" i="18"/>
  <c r="T4" i="18"/>
  <c r="T6" i="17" l="1"/>
  <c r="T7" i="17"/>
  <c r="T8" i="17"/>
  <c r="T9" i="17"/>
  <c r="T10" i="17"/>
  <c r="T11" i="17"/>
  <c r="T12" i="17"/>
  <c r="T13" i="17"/>
  <c r="T14" i="17"/>
  <c r="T15" i="17"/>
  <c r="T16" i="17"/>
  <c r="T18" i="17"/>
  <c r="T19" i="17"/>
  <c r="T20" i="17"/>
  <c r="T21" i="17"/>
  <c r="T22" i="17"/>
  <c r="T23" i="17"/>
  <c r="T24" i="17"/>
  <c r="T25" i="17"/>
  <c r="T26" i="17"/>
  <c r="T27" i="17"/>
  <c r="T28" i="17"/>
  <c r="T29" i="17"/>
  <c r="T30" i="17"/>
  <c r="T31" i="17"/>
  <c r="T32" i="17"/>
  <c r="T33" i="17"/>
  <c r="T34" i="17"/>
  <c r="T35" i="17"/>
  <c r="T36" i="17"/>
  <c r="T38" i="17"/>
  <c r="T39" i="17"/>
  <c r="T40" i="17"/>
  <c r="T41" i="17"/>
  <c r="T42" i="17"/>
  <c r="T43" i="17"/>
  <c r="T44" i="17"/>
  <c r="T45" i="17"/>
  <c r="T46" i="17"/>
  <c r="T47" i="17"/>
  <c r="T48" i="17"/>
  <c r="T49" i="17"/>
  <c r="T50" i="17"/>
  <c r="T51" i="17"/>
  <c r="T52" i="17"/>
  <c r="T53" i="17"/>
  <c r="T54" i="17"/>
  <c r="T55" i="17"/>
  <c r="T56" i="17"/>
  <c r="T57" i="17"/>
  <c r="T58" i="17"/>
  <c r="T59" i="17"/>
  <c r="T61" i="17"/>
  <c r="T62" i="17"/>
  <c r="T66" i="17"/>
  <c r="T67" i="17"/>
  <c r="T70" i="17"/>
  <c r="T71" i="17"/>
  <c r="T72" i="17"/>
  <c r="T73" i="17"/>
  <c r="T74" i="17"/>
  <c r="T76" i="17"/>
  <c r="T77" i="17"/>
  <c r="T78" i="17"/>
  <c r="T79" i="17"/>
  <c r="T80" i="17"/>
  <c r="T81" i="17"/>
  <c r="T82" i="17"/>
  <c r="T83" i="17"/>
  <c r="T84" i="17"/>
  <c r="T85" i="17"/>
  <c r="T86" i="17"/>
  <c r="T87" i="17"/>
  <c r="T88" i="17"/>
  <c r="T89" i="17"/>
  <c r="T90" i="17"/>
  <c r="T91" i="17"/>
  <c r="T92" i="17"/>
  <c r="T93" i="17"/>
  <c r="T94" i="17"/>
  <c r="T95" i="17"/>
  <c r="T96" i="17"/>
  <c r="T97" i="17"/>
  <c r="T98" i="17"/>
  <c r="T102" i="17"/>
  <c r="T104" i="17"/>
  <c r="T105" i="17"/>
  <c r="T106" i="17"/>
  <c r="T107" i="17"/>
  <c r="T108" i="17"/>
  <c r="T109" i="17"/>
  <c r="T110" i="17"/>
  <c r="T112" i="17"/>
  <c r="T113" i="17"/>
  <c r="T114" i="17"/>
  <c r="T115" i="17"/>
  <c r="T116" i="17"/>
  <c r="T117" i="17"/>
  <c r="T120" i="17"/>
  <c r="T123" i="17"/>
  <c r="T124" i="17"/>
  <c r="T125" i="17"/>
  <c r="T126" i="17"/>
  <c r="T127" i="17"/>
  <c r="T128" i="17"/>
  <c r="T129" i="17"/>
  <c r="T130" i="17"/>
  <c r="T131" i="17"/>
  <c r="T132" i="17"/>
  <c r="T133" i="17"/>
  <c r="T134" i="17"/>
  <c r="T135" i="17"/>
  <c r="T136" i="17"/>
  <c r="T137" i="17"/>
  <c r="T138" i="17"/>
  <c r="T142" i="17"/>
  <c r="T143" i="17"/>
  <c r="T144" i="17"/>
  <c r="T145" i="17"/>
  <c r="T146" i="17"/>
  <c r="T147" i="17"/>
  <c r="T148" i="17"/>
  <c r="T5" i="16"/>
  <c r="T6" i="16"/>
  <c r="T7" i="16"/>
  <c r="T8" i="16"/>
  <c r="T9" i="16"/>
  <c r="T10" i="16"/>
  <c r="T11" i="16"/>
  <c r="T12" i="16"/>
  <c r="T13" i="16"/>
  <c r="T14" i="16"/>
  <c r="T15" i="16"/>
  <c r="T16" i="16"/>
  <c r="T19" i="16"/>
  <c r="T20" i="16"/>
  <c r="T21" i="16"/>
  <c r="T22" i="16"/>
  <c r="T23" i="16"/>
  <c r="T24" i="16"/>
  <c r="T26" i="16"/>
  <c r="T27" i="16"/>
  <c r="T28" i="16"/>
  <c r="T29" i="16"/>
  <c r="T30" i="16"/>
  <c r="T31" i="16"/>
  <c r="T32" i="16"/>
  <c r="T33" i="16"/>
  <c r="T34" i="16"/>
  <c r="T35" i="16"/>
  <c r="T36" i="16"/>
  <c r="T37" i="16"/>
  <c r="T38" i="16"/>
  <c r="T39" i="16"/>
  <c r="T40" i="16"/>
  <c r="T41" i="16"/>
  <c r="T42" i="16"/>
  <c r="T43" i="16"/>
  <c r="T44" i="16"/>
  <c r="T45" i="16"/>
  <c r="T46" i="16"/>
  <c r="T47" i="16"/>
  <c r="T48" i="16"/>
  <c r="T49" i="16"/>
  <c r="T50" i="16"/>
  <c r="T52" i="16"/>
  <c r="T53" i="16"/>
  <c r="T54" i="16"/>
  <c r="T55" i="16"/>
  <c r="T56" i="16"/>
  <c r="T57" i="16"/>
  <c r="T58" i="16"/>
  <c r="T59" i="16"/>
  <c r="T60" i="16"/>
  <c r="T61" i="16"/>
  <c r="T62" i="16"/>
  <c r="T63" i="16"/>
  <c r="T64" i="16"/>
  <c r="T65" i="16"/>
  <c r="T66" i="16"/>
  <c r="T67" i="16"/>
  <c r="T68" i="16"/>
  <c r="T69" i="16"/>
  <c r="T70" i="16"/>
  <c r="T71" i="16"/>
  <c r="T72" i="16"/>
  <c r="T73" i="16"/>
  <c r="T74" i="16"/>
  <c r="T75" i="16"/>
  <c r="T76" i="16"/>
  <c r="T77" i="16"/>
  <c r="T78" i="16"/>
  <c r="T79" i="16"/>
  <c r="T80" i="16"/>
  <c r="T81" i="16"/>
  <c r="T82" i="16"/>
  <c r="T83" i="16"/>
  <c r="T84" i="16"/>
  <c r="T85" i="16"/>
  <c r="T86" i="16"/>
  <c r="T87" i="16"/>
  <c r="T88" i="16"/>
  <c r="T89" i="16"/>
  <c r="T90" i="16"/>
  <c r="T93" i="16"/>
  <c r="T94" i="16"/>
  <c r="T95" i="16"/>
  <c r="T96" i="16"/>
  <c r="T97" i="16"/>
  <c r="T98" i="16"/>
  <c r="T99" i="16"/>
  <c r="T100" i="16"/>
  <c r="T101" i="16"/>
  <c r="T102" i="16"/>
  <c r="T103" i="16"/>
  <c r="T104" i="16"/>
  <c r="T105" i="16"/>
  <c r="T106" i="16"/>
  <c r="T113" i="16"/>
  <c r="T114" i="16"/>
  <c r="T115" i="16"/>
  <c r="T116" i="16"/>
  <c r="T117" i="16"/>
  <c r="T118" i="16"/>
  <c r="T121" i="16"/>
  <c r="T122" i="16"/>
  <c r="T123" i="16"/>
  <c r="T124" i="16"/>
  <c r="T125" i="16"/>
  <c r="T126" i="16"/>
  <c r="T127" i="16"/>
  <c r="T128" i="16"/>
  <c r="T129" i="16"/>
  <c r="T130" i="16"/>
  <c r="T131" i="16"/>
  <c r="T132" i="16"/>
  <c r="T133" i="16"/>
  <c r="T134" i="16"/>
  <c r="T135" i="16"/>
  <c r="T136" i="16"/>
  <c r="T142" i="16"/>
  <c r="T143" i="16"/>
  <c r="T145" i="16"/>
  <c r="T146" i="16"/>
  <c r="T147" i="16"/>
  <c r="T148" i="16"/>
  <c r="T149" i="16"/>
  <c r="T150" i="16"/>
  <c r="T151" i="16"/>
  <c r="T152" i="16"/>
  <c r="T153" i="16"/>
  <c r="T154" i="16"/>
  <c r="T155" i="16"/>
  <c r="T156" i="16"/>
  <c r="T157" i="16"/>
  <c r="T158" i="16"/>
  <c r="T159" i="16"/>
  <c r="T160" i="16"/>
  <c r="T161" i="16"/>
  <c r="T162" i="16"/>
  <c r="T163" i="16"/>
  <c r="T164" i="16"/>
  <c r="T165" i="16"/>
  <c r="T166" i="16"/>
  <c r="T167" i="16"/>
  <c r="T168" i="16"/>
  <c r="T169" i="16"/>
  <c r="T170" i="16"/>
  <c r="T171" i="16"/>
  <c r="T172" i="16"/>
  <c r="T173" i="16"/>
  <c r="T177" i="16"/>
  <c r="T178" i="16"/>
  <c r="T179" i="16"/>
  <c r="T181" i="16"/>
  <c r="T182" i="16"/>
  <c r="T183" i="16"/>
  <c r="T184" i="16"/>
  <c r="T187" i="16"/>
  <c r="T191" i="16"/>
  <c r="T192" i="16"/>
  <c r="T193" i="16"/>
  <c r="T194" i="16"/>
  <c r="T196" i="16"/>
  <c r="T197" i="16"/>
  <c r="T198" i="16"/>
  <c r="T199" i="16"/>
  <c r="T5" i="15"/>
  <c r="T6" i="15"/>
  <c r="T7" i="15"/>
  <c r="T8" i="15"/>
  <c r="T9" i="15"/>
  <c r="T10" i="15"/>
  <c r="T13" i="15"/>
  <c r="T14" i="15"/>
  <c r="T15" i="15"/>
  <c r="T16" i="15"/>
  <c r="T17" i="15"/>
  <c r="T18" i="15"/>
  <c r="T19" i="15"/>
  <c r="T20" i="15"/>
  <c r="T21" i="15"/>
  <c r="T22" i="15"/>
  <c r="T23" i="15"/>
  <c r="T24" i="15"/>
  <c r="T25" i="15"/>
  <c r="T26" i="15"/>
  <c r="T27" i="15"/>
  <c r="T28" i="15"/>
  <c r="T30" i="15"/>
  <c r="T31" i="15"/>
  <c r="T32" i="15"/>
  <c r="T33" i="15"/>
  <c r="T34" i="15"/>
  <c r="T35" i="15"/>
  <c r="T36" i="15"/>
  <c r="T37" i="15"/>
  <c r="T38" i="15"/>
  <c r="T39" i="15"/>
  <c r="T40" i="15"/>
  <c r="T41" i="15"/>
  <c r="T42" i="15"/>
  <c r="T43" i="15"/>
  <c r="T44" i="15"/>
  <c r="T45" i="15"/>
  <c r="T46" i="15"/>
  <c r="T47" i="15"/>
  <c r="T48" i="15"/>
  <c r="T49" i="15"/>
  <c r="T50" i="15"/>
  <c r="T51" i="15"/>
  <c r="T52" i="15"/>
  <c r="T53" i="15"/>
  <c r="T54" i="15"/>
  <c r="T55" i="15"/>
  <c r="T57" i="15"/>
  <c r="T58" i="15"/>
  <c r="T59" i="15"/>
  <c r="T60" i="15"/>
  <c r="T61" i="15"/>
  <c r="T62" i="15"/>
  <c r="T63" i="15"/>
  <c r="T64" i="15"/>
  <c r="T65" i="15"/>
  <c r="T66" i="15"/>
  <c r="T67" i="15"/>
  <c r="T68" i="15"/>
  <c r="T71" i="15"/>
  <c r="T72" i="15"/>
  <c r="T73" i="15"/>
  <c r="T74" i="15"/>
  <c r="T75" i="15"/>
  <c r="T76" i="15"/>
  <c r="T77" i="15"/>
  <c r="T78" i="15"/>
  <c r="T79" i="15"/>
  <c r="T80" i="15"/>
  <c r="T81" i="15"/>
  <c r="T82" i="15"/>
  <c r="T83" i="15"/>
  <c r="T84" i="15"/>
  <c r="T85" i="15"/>
  <c r="T86" i="15"/>
  <c r="T87" i="15"/>
  <c r="T88" i="15"/>
  <c r="T89" i="15"/>
  <c r="T90" i="15"/>
  <c r="T5" i="14"/>
  <c r="T6" i="14"/>
  <c r="T7" i="14"/>
  <c r="T8" i="14"/>
  <c r="T9" i="14"/>
  <c r="T10" i="14"/>
  <c r="T11" i="14"/>
  <c r="T12" i="14"/>
  <c r="T13" i="14"/>
  <c r="T14" i="14"/>
  <c r="T15" i="14"/>
  <c r="T16" i="14"/>
  <c r="T17" i="14"/>
  <c r="T18" i="14"/>
  <c r="T19" i="14"/>
  <c r="T20" i="14"/>
  <c r="T21" i="14"/>
  <c r="T22" i="14"/>
  <c r="T23" i="14"/>
  <c r="T24" i="14"/>
  <c r="T25" i="14"/>
  <c r="T26" i="14"/>
  <c r="T27" i="14"/>
  <c r="T28" i="14"/>
  <c r="T29" i="14"/>
  <c r="T30" i="14"/>
  <c r="T31" i="14"/>
  <c r="T32" i="14"/>
  <c r="T33" i="14"/>
  <c r="T34" i="14"/>
  <c r="T35" i="14"/>
  <c r="T36" i="14"/>
  <c r="T37" i="14"/>
  <c r="T42" i="14"/>
  <c r="T43" i="14"/>
  <c r="T44" i="14"/>
  <c r="T45" i="14"/>
  <c r="T46" i="14"/>
  <c r="T47" i="14"/>
  <c r="T48" i="14"/>
  <c r="T49" i="14"/>
  <c r="T50" i="14"/>
  <c r="T53" i="14"/>
  <c r="T54" i="14"/>
  <c r="T55" i="14"/>
  <c r="T56" i="14"/>
  <c r="T57" i="14"/>
  <c r="T59" i="14"/>
  <c r="T60" i="14"/>
  <c r="T61" i="14"/>
  <c r="T62" i="14"/>
  <c r="T63" i="14"/>
  <c r="T64" i="14"/>
  <c r="T65" i="14"/>
  <c r="T66" i="14"/>
  <c r="T67" i="14"/>
  <c r="T68" i="14"/>
  <c r="T69" i="14"/>
  <c r="T70" i="14"/>
  <c r="T71" i="14"/>
  <c r="T74" i="14"/>
  <c r="T75" i="14"/>
  <c r="T76" i="14"/>
  <c r="T77" i="14"/>
  <c r="T81" i="14"/>
  <c r="T82" i="14"/>
  <c r="T83" i="14"/>
  <c r="T84" i="14"/>
  <c r="T86" i="14"/>
  <c r="T87" i="14"/>
  <c r="T88" i="14"/>
  <c r="T89" i="14"/>
  <c r="T90" i="14"/>
  <c r="T91" i="14"/>
  <c r="T92" i="14"/>
  <c r="T93" i="14"/>
  <c r="T94" i="14"/>
  <c r="T95" i="14"/>
  <c r="T96" i="14"/>
  <c r="T97" i="14"/>
  <c r="T98" i="14"/>
  <c r="T99" i="14"/>
  <c r="T100" i="14"/>
  <c r="T101" i="14"/>
  <c r="T102" i="14"/>
  <c r="T103" i="14"/>
  <c r="T104" i="14"/>
  <c r="T105" i="14"/>
  <c r="T106" i="14"/>
  <c r="T107" i="14"/>
  <c r="T109" i="14"/>
  <c r="T110" i="14"/>
  <c r="T108" i="14"/>
  <c r="T112" i="14"/>
  <c r="T113" i="14"/>
  <c r="T114" i="14"/>
  <c r="T115" i="14"/>
  <c r="T116" i="14"/>
  <c r="T117" i="14"/>
  <c r="T118" i="14"/>
  <c r="T119" i="14"/>
  <c r="T120" i="14"/>
  <c r="T121" i="14"/>
  <c r="T122" i="14"/>
  <c r="T123" i="14"/>
  <c r="T124" i="14"/>
  <c r="T125" i="14"/>
  <c r="T126" i="14"/>
  <c r="T127" i="14"/>
  <c r="T128" i="14"/>
  <c r="T129" i="14"/>
  <c r="T130" i="14"/>
  <c r="T132" i="14"/>
  <c r="T133" i="14"/>
  <c r="T134" i="14"/>
  <c r="T135" i="14"/>
  <c r="T136" i="14"/>
  <c r="T137" i="14"/>
  <c r="T138" i="14"/>
  <c r="T139" i="14"/>
  <c r="T140" i="14"/>
  <c r="T141" i="14"/>
  <c r="T142" i="14"/>
  <c r="T143" i="14"/>
  <c r="T144" i="14"/>
  <c r="T145" i="14"/>
  <c r="T146" i="14"/>
  <c r="T147" i="14"/>
  <c r="T148" i="14"/>
  <c r="T149" i="14"/>
  <c r="T151" i="14"/>
  <c r="T152" i="14"/>
  <c r="T153" i="14"/>
  <c r="T154" i="14"/>
  <c r="T155" i="14"/>
  <c r="T156" i="14"/>
  <c r="T157" i="14"/>
  <c r="T158" i="14"/>
  <c r="T159" i="14"/>
  <c r="T160" i="14"/>
  <c r="T161" i="14"/>
  <c r="T162" i="14"/>
  <c r="T163" i="14"/>
  <c r="T164" i="14"/>
  <c r="T165" i="14"/>
  <c r="T166" i="14"/>
  <c r="T97" i="13"/>
  <c r="T96" i="13"/>
  <c r="T95" i="13"/>
  <c r="T94" i="13"/>
  <c r="T93" i="13"/>
  <c r="T92" i="13"/>
  <c r="T91" i="13"/>
  <c r="T89" i="13"/>
  <c r="T88" i="13"/>
  <c r="T87" i="13"/>
  <c r="T86" i="13"/>
  <c r="T85" i="13"/>
  <c r="T84" i="13"/>
  <c r="T83" i="13"/>
  <c r="T82" i="13"/>
  <c r="T81" i="13"/>
  <c r="T80" i="13"/>
  <c r="T79" i="13"/>
  <c r="T78" i="13"/>
  <c r="T76" i="13"/>
  <c r="T75" i="13"/>
  <c r="T74" i="13"/>
  <c r="T73" i="13"/>
  <c r="T72" i="13"/>
  <c r="T71" i="13"/>
  <c r="T70" i="13"/>
  <c r="T69" i="13"/>
  <c r="T68" i="13"/>
  <c r="T67" i="13"/>
  <c r="T66" i="13"/>
  <c r="T65" i="13"/>
  <c r="T64" i="13"/>
  <c r="T62" i="13"/>
  <c r="T61" i="13"/>
  <c r="T60" i="13"/>
  <c r="T59" i="13"/>
  <c r="T58" i="13"/>
  <c r="T57" i="13"/>
  <c r="T56" i="13"/>
  <c r="T55" i="13"/>
  <c r="T54" i="13"/>
  <c r="T53" i="13"/>
  <c r="T52" i="13"/>
  <c r="T51" i="13"/>
  <c r="T50" i="13"/>
  <c r="T49" i="13"/>
  <c r="T48" i="13"/>
  <c r="T47" i="13"/>
  <c r="T46" i="13"/>
  <c r="T45" i="13"/>
  <c r="T44" i="13"/>
  <c r="T43" i="13"/>
  <c r="T42" i="13"/>
  <c r="T41" i="13"/>
  <c r="T40" i="13"/>
  <c r="T39" i="13"/>
  <c r="T38" i="13"/>
  <c r="T37" i="13"/>
  <c r="T36" i="13"/>
  <c r="T35" i="13"/>
  <c r="T34" i="13"/>
  <c r="T33" i="13"/>
  <c r="T32" i="13"/>
  <c r="T31" i="13"/>
  <c r="T30" i="13"/>
  <c r="T29" i="13"/>
  <c r="T28" i="13"/>
  <c r="T27" i="13"/>
  <c r="T26" i="13"/>
  <c r="T25" i="13"/>
  <c r="T24" i="13"/>
  <c r="T23" i="13"/>
  <c r="T22" i="13"/>
  <c r="T21" i="13"/>
  <c r="T20" i="13"/>
  <c r="T19" i="13"/>
  <c r="T18" i="13"/>
  <c r="T17" i="13"/>
  <c r="T16" i="13"/>
  <c r="T15" i="13"/>
  <c r="T14" i="13"/>
  <c r="T13" i="13"/>
  <c r="T12" i="13"/>
  <c r="T11" i="13"/>
  <c r="T10" i="13"/>
  <c r="T9" i="13"/>
  <c r="T8" i="13"/>
  <c r="T7" i="13"/>
  <c r="T6" i="13"/>
  <c r="T5" i="13"/>
  <c r="T5" i="12"/>
  <c r="T6" i="12"/>
  <c r="T7" i="12"/>
  <c r="T8" i="12"/>
  <c r="T9" i="12"/>
  <c r="T10" i="12"/>
  <c r="T11" i="12"/>
  <c r="T12" i="12"/>
  <c r="T13" i="12"/>
  <c r="T14" i="12"/>
  <c r="T15" i="12"/>
  <c r="T16" i="12"/>
  <c r="T17" i="12"/>
  <c r="T18" i="12"/>
  <c r="T20" i="12"/>
  <c r="T22" i="12"/>
  <c r="T23" i="12"/>
  <c r="T24" i="12"/>
  <c r="T25" i="12"/>
  <c r="T26" i="12"/>
  <c r="T27" i="12"/>
  <c r="T28" i="12"/>
  <c r="T29" i="12"/>
  <c r="T30" i="12"/>
  <c r="T31" i="12"/>
  <c r="T32" i="12"/>
  <c r="T33" i="12"/>
  <c r="T34" i="12"/>
  <c r="T35" i="12"/>
  <c r="T36" i="12"/>
  <c r="T37" i="12"/>
  <c r="T38" i="12"/>
  <c r="T39" i="12"/>
  <c r="T40" i="12"/>
  <c r="T41" i="12"/>
  <c r="T42" i="12"/>
  <c r="T43" i="12"/>
  <c r="T44" i="12"/>
  <c r="T45" i="12"/>
  <c r="T46" i="12"/>
  <c r="T47" i="12"/>
  <c r="T48" i="12"/>
  <c r="T51" i="12"/>
  <c r="T52" i="12"/>
  <c r="T53" i="12"/>
  <c r="T54" i="12"/>
  <c r="T55" i="12"/>
  <c r="T56" i="12"/>
  <c r="T57" i="12"/>
  <c r="T58" i="12"/>
  <c r="T59" i="12"/>
  <c r="T60" i="12"/>
  <c r="T61" i="12"/>
  <c r="T62" i="12"/>
  <c r="T65" i="12"/>
  <c r="T66" i="12"/>
  <c r="T67" i="12"/>
  <c r="T68" i="12"/>
  <c r="T69" i="12"/>
  <c r="T70" i="12"/>
  <c r="T71" i="12"/>
  <c r="T72" i="12"/>
  <c r="T73" i="12"/>
  <c r="T4" i="11"/>
  <c r="T5" i="11"/>
  <c r="T6" i="11"/>
  <c r="T7" i="11"/>
  <c r="T8" i="11"/>
  <c r="T9" i="11"/>
  <c r="T11" i="11"/>
  <c r="T12" i="11"/>
  <c r="T13" i="11"/>
  <c r="T14" i="11"/>
  <c r="T15" i="11"/>
  <c r="T16" i="11"/>
  <c r="T17" i="11"/>
  <c r="T18" i="11"/>
  <c r="T19" i="11"/>
  <c r="T20" i="11"/>
  <c r="T21" i="11"/>
  <c r="T22" i="11"/>
  <c r="T23" i="11"/>
  <c r="T24" i="11"/>
  <c r="T25" i="11"/>
  <c r="T26" i="11"/>
  <c r="T27" i="11"/>
  <c r="T29" i="11"/>
  <c r="T30" i="11"/>
  <c r="T31" i="11"/>
  <c r="T32" i="11"/>
  <c r="T33" i="11"/>
  <c r="T34" i="11"/>
  <c r="T35" i="11"/>
  <c r="T36" i="11"/>
  <c r="T37" i="11"/>
  <c r="T38" i="11"/>
  <c r="T39" i="11"/>
  <c r="T40" i="11"/>
  <c r="T41" i="11"/>
  <c r="T42" i="11"/>
  <c r="T43" i="11"/>
  <c r="T44" i="11"/>
  <c r="T45" i="11"/>
  <c r="T46" i="11"/>
  <c r="T47" i="11"/>
  <c r="T48" i="11"/>
  <c r="T49" i="11"/>
  <c r="T50" i="11"/>
  <c r="T52" i="11"/>
  <c r="T54" i="11"/>
  <c r="T55" i="11"/>
  <c r="T56" i="11"/>
  <c r="T57" i="11"/>
  <c r="T58" i="11"/>
  <c r="T59" i="11"/>
  <c r="T60" i="11"/>
  <c r="T61" i="11"/>
  <c r="T62" i="11"/>
  <c r="T63" i="11"/>
  <c r="T64" i="11"/>
  <c r="T65" i="11"/>
  <c r="T66" i="11"/>
  <c r="T67" i="11"/>
  <c r="T68" i="11"/>
  <c r="T69" i="11"/>
  <c r="T70" i="11"/>
  <c r="T71" i="11"/>
  <c r="T72" i="11"/>
  <c r="T73" i="11"/>
  <c r="T74" i="11"/>
  <c r="T76" i="11"/>
  <c r="T77" i="11"/>
  <c r="T78" i="11"/>
  <c r="T79" i="11"/>
  <c r="T80" i="11"/>
  <c r="T81" i="11"/>
  <c r="T82" i="11"/>
  <c r="T83" i="11"/>
  <c r="T84" i="11"/>
  <c r="T85" i="11"/>
  <c r="T86" i="11"/>
  <c r="T87" i="11"/>
  <c r="T88" i="11"/>
  <c r="T89" i="11"/>
  <c r="T90" i="11"/>
  <c r="T91" i="11"/>
  <c r="T92" i="11"/>
  <c r="T93" i="11"/>
  <c r="T94" i="11"/>
  <c r="T95" i="11"/>
  <c r="T96" i="11"/>
  <c r="T101" i="11"/>
  <c r="T102" i="11"/>
  <c r="T103" i="11"/>
  <c r="T104" i="11"/>
  <c r="T105" i="11"/>
  <c r="T106" i="11"/>
  <c r="T107" i="11"/>
  <c r="T108" i="11"/>
  <c r="T110" i="11"/>
  <c r="T111" i="11"/>
  <c r="T112" i="11"/>
  <c r="T113" i="11"/>
  <c r="T114" i="11"/>
  <c r="T116" i="11"/>
  <c r="T117" i="11"/>
  <c r="T118" i="11"/>
  <c r="T119" i="11"/>
  <c r="T120" i="11"/>
  <c r="T121" i="11"/>
  <c r="T122" i="11"/>
  <c r="T123" i="11"/>
  <c r="T124" i="11"/>
  <c r="T125" i="11"/>
  <c r="T126" i="11"/>
  <c r="T127" i="11"/>
  <c r="T128" i="11"/>
  <c r="T129" i="11"/>
  <c r="T130" i="11"/>
  <c r="T131" i="11"/>
  <c r="T133" i="11"/>
  <c r="T134" i="11"/>
  <c r="T135" i="11"/>
  <c r="T136" i="11"/>
  <c r="T137" i="11"/>
  <c r="T138" i="11"/>
  <c r="T139" i="11"/>
  <c r="T140" i="11"/>
  <c r="T141" i="11"/>
  <c r="T142" i="11"/>
  <c r="T143" i="11"/>
  <c r="T144" i="11"/>
  <c r="T145" i="11"/>
  <c r="T146" i="11"/>
  <c r="T147" i="11"/>
  <c r="T148" i="11"/>
  <c r="T149" i="11"/>
  <c r="T150" i="11"/>
  <c r="T151" i="11"/>
  <c r="T152" i="11"/>
  <c r="T153" i="11"/>
  <c r="T156" i="11"/>
  <c r="T157" i="11"/>
  <c r="T158" i="11"/>
  <c r="T159" i="11"/>
  <c r="T160" i="11"/>
  <c r="T161" i="11"/>
  <c r="T162" i="11"/>
  <c r="T163" i="11"/>
  <c r="T164" i="11"/>
  <c r="T165" i="11"/>
  <c r="T166" i="11"/>
  <c r="T8" i="4"/>
  <c r="T9" i="4"/>
  <c r="T10" i="4"/>
  <c r="T11" i="4"/>
  <c r="T12" i="4"/>
  <c r="T14" i="4"/>
  <c r="T15" i="4"/>
  <c r="T16" i="4"/>
  <c r="T18" i="4"/>
  <c r="T19" i="4"/>
  <c r="T20" i="4"/>
  <c r="T21" i="4"/>
  <c r="T22" i="4"/>
  <c r="T23" i="4"/>
  <c r="T24" i="4"/>
  <c r="T25" i="4"/>
  <c r="T26" i="4"/>
  <c r="T27" i="4"/>
  <c r="T28" i="4"/>
  <c r="T29" i="4"/>
  <c r="T30" i="4"/>
  <c r="T33" i="4"/>
  <c r="T34" i="4"/>
  <c r="T35" i="4"/>
  <c r="T36" i="4"/>
  <c r="T37" i="4"/>
  <c r="T38" i="4"/>
  <c r="T39" i="4"/>
  <c r="T40" i="4"/>
  <c r="T41" i="4"/>
  <c r="T42" i="4"/>
  <c r="T43" i="4"/>
  <c r="T46" i="4"/>
  <c r="T47" i="4"/>
  <c r="T48" i="4"/>
  <c r="T49" i="4"/>
  <c r="T50" i="4"/>
  <c r="T51" i="4"/>
  <c r="T52" i="4"/>
  <c r="T53" i="4"/>
  <c r="T54" i="4"/>
  <c r="T59" i="4"/>
  <c r="T60" i="4"/>
  <c r="T61" i="4"/>
  <c r="T62" i="4"/>
  <c r="T63" i="4"/>
  <c r="T64" i="4"/>
  <c r="T65" i="4"/>
  <c r="T66" i="4"/>
  <c r="T67" i="4"/>
  <c r="T68" i="4"/>
  <c r="T70" i="4"/>
  <c r="T71" i="4"/>
  <c r="T72" i="4"/>
  <c r="T73" i="4"/>
  <c r="T74" i="4"/>
  <c r="T75" i="4"/>
  <c r="T76" i="4"/>
  <c r="T77" i="4"/>
  <c r="T78" i="4"/>
  <c r="T79" i="4"/>
  <c r="T80" i="4"/>
  <c r="T81" i="4"/>
  <c r="T82" i="4"/>
  <c r="T83" i="4"/>
  <c r="T84" i="4"/>
  <c r="T85" i="4"/>
  <c r="T86" i="4"/>
  <c r="T87" i="4"/>
  <c r="T88" i="4"/>
  <c r="T89" i="4"/>
  <c r="T90" i="4"/>
  <c r="T91" i="4"/>
  <c r="T92" i="4"/>
  <c r="T93" i="4"/>
  <c r="T94" i="4"/>
  <c r="T95" i="4"/>
  <c r="T96" i="4"/>
  <c r="T97" i="4"/>
  <c r="T98" i="4"/>
  <c r="T99" i="4"/>
  <c r="T100" i="4"/>
  <c r="T101" i="4"/>
  <c r="T102" i="4"/>
  <c r="T104" i="4"/>
  <c r="T105" i="4"/>
  <c r="T106" i="4"/>
  <c r="T107" i="4"/>
  <c r="T110" i="4"/>
  <c r="T111" i="4"/>
  <c r="T112" i="4"/>
  <c r="T113" i="4"/>
  <c r="T114" i="4"/>
  <c r="T116" i="4"/>
  <c r="T117" i="4"/>
  <c r="T118" i="4"/>
  <c r="T119" i="4"/>
  <c r="T120" i="4"/>
  <c r="T121" i="4"/>
  <c r="T122" i="4"/>
  <c r="T123" i="4"/>
  <c r="T124" i="4"/>
  <c r="T125" i="4"/>
  <c r="T126" i="4"/>
  <c r="T127" i="4"/>
  <c r="T129" i="4"/>
  <c r="T130" i="4"/>
  <c r="T131" i="4"/>
  <c r="T132" i="4"/>
  <c r="T133" i="4"/>
  <c r="T134" i="4"/>
  <c r="T136" i="4"/>
  <c r="T137" i="4"/>
  <c r="Q3" i="9"/>
  <c r="T4" i="9"/>
  <c r="T5" i="9"/>
  <c r="T6" i="9"/>
  <c r="T7" i="9"/>
  <c r="T8" i="9"/>
  <c r="T9" i="9"/>
  <c r="T10" i="9"/>
  <c r="T11" i="9"/>
  <c r="T12" i="9"/>
  <c r="T13" i="9"/>
  <c r="T14" i="9"/>
  <c r="T15" i="9"/>
  <c r="T16" i="9"/>
  <c r="T17" i="9"/>
  <c r="T18" i="9"/>
  <c r="T19" i="9"/>
  <c r="T20" i="9"/>
  <c r="T21" i="9"/>
  <c r="T22" i="9"/>
  <c r="T23" i="9"/>
  <c r="T24" i="9"/>
  <c r="T25" i="9"/>
  <c r="T26" i="9"/>
  <c r="T27" i="9"/>
  <c r="T28" i="9"/>
  <c r="T29" i="9"/>
  <c r="T30" i="9"/>
  <c r="T31" i="9"/>
  <c r="T32" i="9"/>
  <c r="T33" i="9"/>
  <c r="T34" i="9"/>
  <c r="T35" i="9"/>
  <c r="T36" i="9"/>
  <c r="T37" i="9"/>
  <c r="T38" i="9"/>
  <c r="T39" i="9"/>
  <c r="T41" i="9"/>
  <c r="T42" i="9"/>
  <c r="T43" i="9"/>
  <c r="T44" i="9"/>
  <c r="T45" i="9"/>
  <c r="T46" i="9"/>
  <c r="T47" i="9"/>
  <c r="T48" i="9"/>
  <c r="T49" i="9"/>
  <c r="T50" i="9"/>
  <c r="T51" i="9"/>
  <c r="T52" i="9"/>
  <c r="T53" i="9"/>
  <c r="T54" i="9"/>
  <c r="T55" i="9"/>
  <c r="T56" i="9"/>
  <c r="T57" i="9"/>
  <c r="T58" i="9"/>
  <c r="T59" i="9"/>
  <c r="T60" i="9"/>
  <c r="T61" i="9"/>
  <c r="T62" i="9"/>
  <c r="T63" i="9"/>
  <c r="T66" i="9"/>
  <c r="T67" i="9"/>
  <c r="T68" i="9"/>
  <c r="T69" i="9"/>
  <c r="T70" i="9"/>
  <c r="T71" i="9"/>
  <c r="T72" i="9"/>
  <c r="T73" i="9"/>
  <c r="T74" i="9"/>
  <c r="T75" i="9"/>
  <c r="T76" i="9"/>
  <c r="T77" i="9"/>
  <c r="T79" i="9"/>
  <c r="T80" i="9"/>
  <c r="T81" i="9"/>
  <c r="T82" i="9"/>
  <c r="T83" i="9"/>
  <c r="T85" i="9"/>
  <c r="T86" i="9"/>
  <c r="T87" i="9"/>
  <c r="T88" i="9"/>
  <c r="T89" i="9"/>
  <c r="T90" i="9"/>
  <c r="T91" i="9"/>
  <c r="T92" i="9"/>
  <c r="T93" i="9"/>
  <c r="T94" i="9"/>
  <c r="T95" i="9"/>
  <c r="T96" i="9"/>
  <c r="T97" i="9"/>
  <c r="T98" i="9"/>
  <c r="T99" i="9"/>
  <c r="T100" i="9"/>
  <c r="T101" i="9"/>
  <c r="T102" i="9"/>
  <c r="T103" i="9"/>
  <c r="T106" i="9"/>
  <c r="T107" i="9"/>
  <c r="T108" i="9"/>
  <c r="T109" i="9"/>
  <c r="T110" i="9"/>
  <c r="T111" i="9"/>
  <c r="T114" i="9"/>
  <c r="T115" i="9"/>
  <c r="T116" i="9"/>
  <c r="T117" i="9"/>
  <c r="T4" i="31" l="1"/>
  <c r="T3" i="31"/>
  <c r="T3" i="37"/>
  <c r="T3" i="28"/>
  <c r="T3" i="29"/>
  <c r="T4" i="27"/>
  <c r="T6" i="27"/>
  <c r="T3" i="27"/>
  <c r="T3" i="26"/>
  <c r="T3" i="25"/>
  <c r="T3" i="34"/>
  <c r="T4" i="24"/>
  <c r="T5" i="24"/>
  <c r="T3" i="24"/>
  <c r="T3" i="23" l="1"/>
  <c r="T3" i="22"/>
  <c r="T4" i="21"/>
  <c r="T5" i="21"/>
  <c r="T6" i="21"/>
  <c r="T3" i="21"/>
  <c r="T3" i="20"/>
  <c r="T3" i="19"/>
  <c r="T3" i="18"/>
  <c r="T5" i="17"/>
  <c r="T3" i="17"/>
  <c r="T4" i="16"/>
  <c r="T3" i="16"/>
  <c r="T4" i="15"/>
  <c r="T3" i="15"/>
  <c r="T4" i="14"/>
  <c r="T3" i="14"/>
  <c r="T4" i="13"/>
  <c r="T3" i="13"/>
  <c r="T4" i="12"/>
  <c r="T3" i="12"/>
  <c r="T3" i="11"/>
  <c r="T7" i="4"/>
  <c r="T3" i="4"/>
  <c r="T3" i="9" l="1"/>
</calcChain>
</file>

<file path=xl/sharedStrings.xml><?xml version="1.0" encoding="utf-8"?>
<sst xmlns="http://schemas.openxmlformats.org/spreadsheetml/2006/main" count="28212" uniqueCount="9533">
  <si>
    <t>INSURANCE</t>
  </si>
  <si>
    <t xml:space="preserve">Introduction/abolishment of earnings-related public pension schemes. </t>
  </si>
  <si>
    <t>Introduction/increase/reduction/abolishment of legislated target replacement rates.</t>
  </si>
  <si>
    <t>Changes to the benefit generosity by changing other parameters in the benefit formula.</t>
  </si>
  <si>
    <t>Transitions from defined benefit (DB) to notional defined contribution (NDC) benefit calculation (and vice versa).</t>
  </si>
  <si>
    <t>Introduction/increase/reduction/abolishment of legislated benefit indexation caps or floors which delimit the range of possible benefit adjustments both upwards and downwards.</t>
  </si>
  <si>
    <t>Extension/contraction of percentage of pension benefits to which benefit indexation adjustment is applied.</t>
  </si>
  <si>
    <t>Introduction/increase/reduction/abolishment of legislated benefit valorization caps or floors which delimit the range of possible benefit adjustments upwards and downwards.</t>
  </si>
  <si>
    <t>Inclusion/exclusion of benefits being taken into consideration by the reference period (e.g. Christmas/Easter benefits).</t>
  </si>
  <si>
    <t>Introduction/increase/reduction/abolishment of a legislated general early or flexible retirement age.</t>
  </si>
  <si>
    <t>Introduction/increase/reduction/abolishment of a legislated early or flexible retirement age for specific groups (e.g. "arduous" jobs, long careers).</t>
  </si>
  <si>
    <t>Extension/contraction of early retirement benefit coverage.</t>
  </si>
  <si>
    <t>Changes to the benefit withdrawal rate for each year in retirement before normal pension age.</t>
  </si>
  <si>
    <t>Changes to the qualifying/contribution period conditions required for early retirement benefit receipt.</t>
  </si>
  <si>
    <t>Introduction/increase/reduction/abolishment of decreased pension contributions to be made after the normal retirement age.</t>
  </si>
  <si>
    <t>Introduction/increase/reduction/abolishment of a pension benefit-enhancing effect of contributions made after the normal retirement age.</t>
  </si>
  <si>
    <t>Introduction/increase/reduction/abolishment of a maximum retirement age.</t>
  </si>
  <si>
    <t>Extension/contraction of legislated public pension coverage to more (professional) groups (e.g. self-employed, white-collar employees, farmers).</t>
  </si>
  <si>
    <t>Introduction/increase/reduction/abolishment of exemption rules for pension contribution obligations to (professional) groups (e.g. self-employed, white-collar employees, farmers).</t>
  </si>
  <si>
    <t>Introduction/increase/reduction/abolishment of special contribution rates for the acquisition of survivors' pension rights.</t>
  </si>
  <si>
    <t>Introduction/increase/reduction/abolishment of separate widowers' pension rights.</t>
  </si>
  <si>
    <t>Introduction/increase/reduction/abolishment of a link of survivors' pension rights to having children.</t>
  </si>
  <si>
    <t>Introduction/increase/reduction/abolishment of minimum and/or means-tested benefits being dependent on marital status.</t>
  </si>
  <si>
    <t>CAPITALIZATION</t>
  </si>
  <si>
    <t>Introduction/increase/reduction/abolishment of direct public subsidization by granting one-off payments to contributors' pension accounts.</t>
  </si>
  <si>
    <t>Introduction/increase/reduction/abolishment of taxation of pension income from interest gains/return on assets in pension accounts.</t>
  </si>
  <si>
    <t>Changes to the indexation and valorization mechanisms applied to occupational/private pension benefits. (APPLY MEASURES FROM REFORM INDICATOR "BENEFIT INDEXATION,VALORIZATION" ANALOGOUSLY)</t>
  </si>
  <si>
    <t>Introduction/flexibilization/hardening/abolishment of vesting periods.</t>
  </si>
  <si>
    <t>Introduction/improvement/retrenchment/abolishment of refund guarantees if vesting periods are not completed.</t>
  </si>
  <si>
    <t>TARGETING</t>
  </si>
  <si>
    <t>Introduction/increase/reduction/abolishment of increased contribution rates for high-income earners.</t>
  </si>
  <si>
    <t>Changes to the indexation mechanism applied for the adjustment of contribution ceilings. (APPLY MEASURES FROM REFORM INDICATOR "BENEFIT INDEXATION,VALORIZATION" ANALOGOUSLY)</t>
  </si>
  <si>
    <t>Introduction/increase/reduction/abolishment of other individual measures applying pension benefit level cuts exclusively to high-income earners.</t>
  </si>
  <si>
    <t>RECALIBRATION</t>
  </si>
  <si>
    <t>Introduction/increase/reduction/abolishment of a link of credits for periods of unemployment/economic inactivity to unemployment compensation schemes.</t>
  </si>
  <si>
    <t>Introduction/increase/reduction/abolishment of employer pension contributions' relieve for employing unemployed.</t>
  </si>
  <si>
    <t>Introduction/increase/reduction/abolishment of special early retirement options for (long-term) unemployed.</t>
  </si>
  <si>
    <t>HARMONIZATION</t>
  </si>
  <si>
    <t xml:space="preserve">Introduction/increase/reduction/abolishment of privileged contribution rates for civil servants/public sector employees. </t>
  </si>
  <si>
    <t>Introduction/increase/reduction/abolishment of privileged early retirement options for civil servants/public sector employees. (APPLY MEASURES FROM REFORM INDICATOR "EARLY RETIREMENT" ANALOGOUSLY)</t>
  </si>
  <si>
    <t>Introduction/increase/reduction/abolishment of privileged maximum benefit levels for civil servants/public sector employees. (APPLY MEASURES FROM REFORM INDICATOR "LIMITATION OF HIGH BENEFITS" ANALOGOUSLY)</t>
  </si>
  <si>
    <t>EXCLUDED</t>
  </si>
  <si>
    <t xml:space="preserve">Coding </t>
  </si>
  <si>
    <t>OECDid</t>
  </si>
  <si>
    <t>FicheNo (ISSA)</t>
  </si>
  <si>
    <t>LabrefID</t>
  </si>
  <si>
    <t>Description of reform contents</t>
  </si>
  <si>
    <t>Category</t>
  </si>
  <si>
    <t>Indicator</t>
  </si>
  <si>
    <t>Reform measure</t>
  </si>
  <si>
    <t>Dataset  mark</t>
  </si>
  <si>
    <t>ISN (Natlex)</t>
  </si>
  <si>
    <t>BENEFIT_LEVELS</t>
  </si>
  <si>
    <t>BENEFIT_INDEXATION_AND_VALORIZATION</t>
  </si>
  <si>
    <t xml:space="preserve">CONTRIBUTION_AND_REFERENCE_PERIODS </t>
  </si>
  <si>
    <t>RETIREMENT_AGE</t>
  </si>
  <si>
    <t>EARLY_RETIREMENT</t>
  </si>
  <si>
    <t>LATE_RETIREMENT</t>
  </si>
  <si>
    <t>SURVIVORS_PENSIONS</t>
  </si>
  <si>
    <t>OCCUPATIONAL_AND_PRIVATE_PENSION_COVERAGE</t>
  </si>
  <si>
    <t>OCCUPATIONAL_AND_PRIVATE_PENSION_BENEFIT_LEVELS</t>
  </si>
  <si>
    <t>OCCUPATIONAL_AND_PRIVATE_PENSION_BENEFIT_TRANSFERABILITY</t>
  </si>
  <si>
    <t>LIMITATION_OF_HIGH_PENSION_BENEFIT_LEVELS</t>
  </si>
  <si>
    <t>UNEMPLOYMENT_COMPENSATION</t>
  </si>
  <si>
    <t>Reform direction</t>
  </si>
  <si>
    <t>expansionary</t>
  </si>
  <si>
    <t>contractionary</t>
  </si>
  <si>
    <t>Year</t>
  </si>
  <si>
    <t>Ad-hoc sources</t>
  </si>
  <si>
    <t>Source</t>
  </si>
  <si>
    <t>OECD 2007</t>
  </si>
  <si>
    <t>OECD 2015</t>
  </si>
  <si>
    <t>For cohorts born 1955 and later the early retirement penalty will increase from 4.2% to 5.1% (max. of 15.3%).</t>
  </si>
  <si>
    <t xml:space="preserve">Extension of state payment of pension contributions for family carers to lower-level long-term care benefits (from January 2009). </t>
  </si>
  <si>
    <t>OECD 2013</t>
  </si>
  <si>
    <t>OECD 2012</t>
  </si>
  <si>
    <t>One-off lump-sum payments to lower-income pensioners (2010).</t>
  </si>
  <si>
    <t>476, 582</t>
  </si>
  <si>
    <t>OECD 2012, OECD 2013</t>
  </si>
  <si>
    <t>479, 584</t>
  </si>
  <si>
    <t>477, 585</t>
  </si>
  <si>
    <t>OECD 2014</t>
  </si>
  <si>
    <t>583, 728</t>
  </si>
  <si>
    <t>OECD 2013, OECD 2014</t>
  </si>
  <si>
    <t>OECD 2017</t>
  </si>
  <si>
    <t>Changes to the overall generosity of early retirement benefits.</t>
  </si>
  <si>
    <t>Replacement of DB schemes for public-sector workers with DC schemes.</t>
  </si>
  <si>
    <t>Carer Supplement for Carer Payment and Carer Allowance recipients and an increase for Carer Allowance recipients.</t>
  </si>
  <si>
    <t>725, 814</t>
  </si>
  <si>
    <t>OECD 2014, OECD 2015</t>
  </si>
  <si>
    <t>Lower deduction from mean-tested benefit entitlement for financial assets, from 7.8% of value to 3.9%, to promote voluntary saving.</t>
  </si>
  <si>
    <t>OECD 2009</t>
  </si>
  <si>
    <t>304, 469</t>
  </si>
  <si>
    <t>304, 3474</t>
  </si>
  <si>
    <t>OECD 2007, OECD 2012</t>
  </si>
  <si>
    <t>One-off payment of AUD 1 400 to single pensioners and AUD 2 100 to couples (Dec. 2008) as part of economic-stimulus package.</t>
  </si>
  <si>
    <t xml:space="preserve">Introduction of a new Pension Supplement, which combines the GST Supplement, Pharmaceutical Allowance, Utilities Allowance and Internet rate of Telephone Allowance and of a Senior Supplement. </t>
  </si>
  <si>
    <t>Increase in target value of age pension from 25% to 27.7% of average earnings.</t>
  </si>
  <si>
    <t>470, 572</t>
  </si>
  <si>
    <t>405, 474</t>
  </si>
  <si>
    <t>OECD 2009, OECD 2012</t>
  </si>
  <si>
    <t>472, 575, 727</t>
  </si>
  <si>
    <t>OECD 2012, OECD 2013, OECD 2014</t>
  </si>
  <si>
    <t>299, 571</t>
  </si>
  <si>
    <t>mixed</t>
  </si>
  <si>
    <t>406, 480</t>
  </si>
  <si>
    <t>Fiscal incentive to take-up private pensions only at standard pension age.</t>
  </si>
  <si>
    <t>481, 587</t>
  </si>
  <si>
    <t>January 2016, the legal guaranteed minimum rate of return on contributions under occupational pension plans changes from a fixed rate to a variable rate. The variable rate is calculated based on the 24-month average annual return on 10-year “government linear ordinary bonds”. It must be at least 1.75%.</t>
  </si>
  <si>
    <t>Increase of the general drop-out provision for the Canada Pension Plan to exclude 17% (from 16%) of the contributory period of low earnings from the benefit calculation in 2014.</t>
  </si>
  <si>
    <t>Introduction/increase/reduction/abolishment of low earnings'/contributions' disregard in pension calculation.</t>
  </si>
  <si>
    <t>732, 821</t>
  </si>
  <si>
    <t>735, 823</t>
  </si>
  <si>
    <t>OECD 2013, OECD 2014, OECD 2015</t>
  </si>
  <si>
    <t>588, 593, 731, 820</t>
  </si>
  <si>
    <t>885, 886</t>
  </si>
  <si>
    <t>Greater flexibility is provided for deferring labour market exit since insured persons may carry on paying contributions to the pension fund until 70.</t>
  </si>
  <si>
    <t>806, 868</t>
  </si>
  <si>
    <t>389, 458</t>
  </si>
  <si>
    <t>OECD 2009, OECD 2012, OECD 2013</t>
  </si>
  <si>
    <t>457, 550, 703</t>
  </si>
  <si>
    <t>704, 805</t>
  </si>
  <si>
    <t>427, 503, 612</t>
  </si>
  <si>
    <t>320, 321, 411</t>
  </si>
  <si>
    <t>January 2016. It is no longer allowed to include mandatory retirement ages in employment contracts.</t>
  </si>
  <si>
    <t>484, 485, 595, 737, 824</t>
  </si>
  <si>
    <t>Increase in minimum pensions of 6.4%.</t>
  </si>
  <si>
    <t>540, 691</t>
  </si>
  <si>
    <t>Introduction/increase/reduction/abolishment of additional pension benefits for mothers/parents with children.</t>
  </si>
  <si>
    <t>601, 740, 825</t>
  </si>
  <si>
    <t>323, 413</t>
  </si>
  <si>
    <t>415, 490</t>
  </si>
  <si>
    <t xml:space="preserve">Indexation rule for minimum pensions temporarily changed in 2010 so as not to go below zero. </t>
  </si>
  <si>
    <t>492, 493, 494, 602</t>
  </si>
  <si>
    <t>486, 597</t>
  </si>
  <si>
    <t>489, 599</t>
  </si>
  <si>
    <t>742, 827</t>
  </si>
  <si>
    <t>Increases in minimum pensions beyond standard indexation.</t>
  </si>
  <si>
    <t>419, 499</t>
  </si>
  <si>
    <t>January 2016. Earnings test for pensioners who receive both employment-related income and a pay-as-you-go public pension is relaxed. Pensioners who receive partial pensions and have employment-related income above a threshold will have their pensions reduced by the amount of income above this threshold. Previously, old-age pensions were fully suspended if employment-related income exceeded this threshold.</t>
  </si>
  <si>
    <t>497, 605</t>
  </si>
  <si>
    <t>500, 941, 942</t>
  </si>
  <si>
    <t>4194, 4209</t>
  </si>
  <si>
    <t>Introduction/increase/reduction/abolishment of taxation of child-related pension benefits.</t>
  </si>
  <si>
    <t>748, 749, 833, 940</t>
  </si>
  <si>
    <t>4238, 4339</t>
  </si>
  <si>
    <t>Restriction of tax relief on pension contributions of GBP 50 000 from 2011-12, compared with GBP 255 000 in 2010-11.</t>
  </si>
  <si>
    <t>394, 462</t>
  </si>
  <si>
    <t xml:space="preserve">One-off payment of GBP 60 to pensioners (January 2009). </t>
  </si>
  <si>
    <t>559, 707</t>
  </si>
  <si>
    <t>621, 753</t>
  </si>
  <si>
    <t>May/June 2016. The self-employed will have to contribute at the higher statutory rates (combined employer/employee, 20% of income), rather than the current fixed-income amounts (phasing in over five years).</t>
  </si>
  <si>
    <t>507, 628, 629</t>
  </si>
  <si>
    <t>505, 614, 619, 622, 625, 952</t>
  </si>
  <si>
    <t>Pension decrement for early retirement of public-sector workers.</t>
  </si>
  <si>
    <t>756, 838</t>
  </si>
  <si>
    <t>439, 947</t>
  </si>
  <si>
    <t>514, 636</t>
  </si>
  <si>
    <t>761, 841</t>
  </si>
  <si>
    <t>515, 517, 638, 954</t>
  </si>
  <si>
    <t>Pensions for senior public officials to be cut.</t>
  </si>
  <si>
    <t>Increase/reduction of overall special pension benefit levels for civil servants/public sector employees through other measures.</t>
  </si>
  <si>
    <t>Transitions from defined benefit (DB) to defined contribution (DC) benefit calculation in occupational/private pension schemes for civil servants/public sector employees.</t>
  </si>
  <si>
    <t>521, 646</t>
  </si>
  <si>
    <t>More rapid transition to NDC system from 2012 onwards through pro-rating of benefits under NDC and the former DB scheme.</t>
  </si>
  <si>
    <t>522, 647</t>
  </si>
  <si>
    <t>648, 764</t>
  </si>
  <si>
    <t>Early retirement through seniority pensions (based on contribution years) limited.</t>
  </si>
  <si>
    <t>Accrual rate reduced.</t>
  </si>
  <si>
    <t>Pensionable earnings extended to include bonuses.</t>
  </si>
  <si>
    <t xml:space="preserve">The exceptional level of the amount of pension (2.5%) will be abolished from October 2013 to April 2015 (2012 policy measure). </t>
  </si>
  <si>
    <t>656, 770</t>
  </si>
  <si>
    <t>657, 772, 848</t>
  </si>
  <si>
    <t>The qualifying period for the national pension will be shortened from 25 to 10 years from Apr. 2017.</t>
  </si>
  <si>
    <t>Introduction/increase/reduction/abolishment of other organizational measures improving employees' access to occupational/private pension schemes.</t>
  </si>
  <si>
    <t>New rules on wind-up of occupational plans require employers to set up a "feasible" plan through a clearance fund to buy-back pension rights of employees in the earnings-related, public scheme. Payment by instalments and reduction in total repayment permit.</t>
  </si>
  <si>
    <t>655, 956</t>
  </si>
  <si>
    <t>773, 847, 849</t>
  </si>
  <si>
    <t>Contribution requirements for a full pension at age 60 will increase from 33 to 40 years by 2052.</t>
  </si>
  <si>
    <t>Until 2013, it was possible to get a full tax allowance for pension contributions (accruing at 2.25%). Tax exemption will only be granted for accrual rates up to 2.15% and 1.75% annually from 2014 and 2015.</t>
  </si>
  <si>
    <t>781, 852</t>
  </si>
  <si>
    <t>444, 529, 784, 785, 853</t>
  </si>
  <si>
    <t>366, 446</t>
  </si>
  <si>
    <t>535, 678, 679, 791</t>
  </si>
  <si>
    <t xml:space="preserve">One-off payment of USD 250 to all public pension recipients (May 2009). </t>
  </si>
  <si>
    <t>560, 718</t>
  </si>
  <si>
    <t>717, 812</t>
  </si>
  <si>
    <t>Introduction/increase/reduction/abolishment of other individual measures applying pension benefit level increases exclusively to low-wage earners.</t>
  </si>
  <si>
    <t>855, 918</t>
  </si>
  <si>
    <t>Workers in banking sector recruited after March 2009 automatically covered by the public pension system.</t>
  </si>
  <si>
    <t>450, 538</t>
  </si>
  <si>
    <t>539, 688</t>
  </si>
  <si>
    <t>March 2017. Indexation rules are adjusted. Previously more generous indexation was applied to those earning less than 1.5 times the IAS (social support index). This threshold is increased to 2 times the IAS.</t>
  </si>
  <si>
    <t xml:space="preserve">2017. Pensions below or equal to 1.5 times the Social Support Index are increased by maximally EUR 10. </t>
  </si>
  <si>
    <t>Employee’s social security contributions are lower for over 65s.</t>
  </si>
  <si>
    <t>545, 697</t>
  </si>
  <si>
    <t xml:space="preserve">The basic pension income tax deduction for people over 65 was increased in 2014. </t>
  </si>
  <si>
    <t>803, 958</t>
  </si>
  <si>
    <t>453, 544, 696</t>
  </si>
  <si>
    <t>802, 866</t>
  </si>
  <si>
    <t>ISSA</t>
  </si>
  <si>
    <t>Comments/Footnotes</t>
  </si>
  <si>
    <t>307, 309, 310, 311</t>
  </si>
  <si>
    <t>ISSA; OECD 2013, OECD 2014</t>
  </si>
  <si>
    <t>Increase/reduction of employers' incentives to provide occupational pension coverage through other instruments.</t>
  </si>
  <si>
    <t>426, 502, 611</t>
  </si>
  <si>
    <t>750, 751, 835, 837</t>
  </si>
  <si>
    <t>Reform number</t>
  </si>
  <si>
    <t xml:space="preserve">Increase in minimum pension 6.4% above standard indexation. </t>
  </si>
  <si>
    <t>1581, 1830, 1918</t>
  </si>
  <si>
    <t>Introduction/increase/reduction/abolishment of privileged late retirement options for civil servants/public sector employees. (APPLY MEASURES FROM REFORM INDICATOR "LATE RETIREMENT" ANALOGOUSLY)</t>
  </si>
  <si>
    <t>516, 518, 637, 640, 762</t>
  </si>
  <si>
    <t>3136, 3226</t>
  </si>
  <si>
    <t>525, 651, 652</t>
  </si>
  <si>
    <t>536, 677, 680, 681</t>
  </si>
  <si>
    <t>375, 377, 451</t>
  </si>
  <si>
    <t>Introduction/increase/reduction/abolishment of pension benefit withdrawals for insufficient contribution periods.</t>
  </si>
  <si>
    <t>689, 796, 861</t>
  </si>
  <si>
    <t>793, 795, 796, 859, 860 861</t>
  </si>
  <si>
    <t>Contract with America Advancement Act</t>
  </si>
  <si>
    <t>664, 665, 668, 775, 778</t>
  </si>
  <si>
    <t>385, 386</t>
  </si>
  <si>
    <t>671, 672, 787, 788</t>
  </si>
  <si>
    <t>4149, 4288</t>
  </si>
  <si>
    <t>The law has eliminated the requirement that there be, or had been a dependent child in order to receive the survivor's benefit. Under the former legislation, the recipients of the survivor benefit had to have a least one dependent child or had to have been able to provide proof that they had raised a child for at least a period of nine years prior to the child's reaching the age of sixteen. This new measure is applicable to survivor benefits taking effect on or after 1 January 2001. An implementation decree is to elaborate on the implementation conditions.</t>
  </si>
  <si>
    <t>A legislative amendment has made permanent the ban on resuming work with one's previous employer while collecting old-age pension (some exceptions are allowed). The concurrent drawing of a pension and earnings from employment is authorized where the employment is not at all related to the previous employer.</t>
  </si>
  <si>
    <t>329, 420, 422</t>
  </si>
  <si>
    <t>421, 424</t>
  </si>
  <si>
    <t>744, 745, 746, 747, 830, 831, 832, 833</t>
  </si>
  <si>
    <t>347, 352</t>
  </si>
  <si>
    <t>2770, 3513</t>
  </si>
  <si>
    <t>507, 626, 628, 629</t>
  </si>
  <si>
    <t>506, 617, 615, 620, 621, 623, 753</t>
  </si>
  <si>
    <t>618, 627, 630, 754</t>
  </si>
  <si>
    <t>Introduction/extension/contraction/abolishment of measures increasing pension coverage of women.</t>
  </si>
  <si>
    <t>The Federal Council has decided to allow those who continue to work after reaching normal retirement age to postpone their application for retirement benefits under the Third Pillar until they stop work, in order to encourage older workers to remain on the labour market. However, they may not postpone for more than five years. They may continue to contribute to the Third Pillar throughout this maximum five-year period, with additional tax advantages, as long as they are in paid employment. The Federal Council has already made the necessary changes to the tax legislation, which will come into effect on 1 January 2008.</t>
  </si>
  <si>
    <r>
      <t xml:space="preserve">The contribution rate for the Canada Pension Plan increased to 5.6 per cent on 1 January 1996. (The rate for 1995 was 5.4 per cent.) Employees pay contributions of 2.8 per cent of pensionable earnings, and their employers pay a matching 2.8 per cent. Self-employed persons pay contributions of 5.6 per cent of pensionable earnings. </t>
    </r>
    <r>
      <rPr>
        <b/>
        <sz val="11"/>
        <color theme="1"/>
        <rFont val="Calibri"/>
        <family val="2"/>
        <scheme val="minor"/>
      </rPr>
      <t>Maximum annual pensionable earnings for 1996 are CAD 35,400. (In 1995, they were CAD 34,900.</t>
    </r>
    <r>
      <rPr>
        <sz val="11"/>
        <color theme="1"/>
        <rFont val="Calibri"/>
        <family val="2"/>
        <scheme val="minor"/>
      </rPr>
      <t>)</t>
    </r>
  </si>
  <si>
    <r>
      <t xml:space="preserve">The contribution rate for the Canada Pension Plan increased to 6.4 per cent on 1 January 1998. (The rate for 1997 was 6.0 per cent.) Employees pay contributions of 3.2 per cent of pensionable earnings, and their employers pay a matching 3.2 per cent. Self-employed persons pay contributions of 6.4 per cent of pensionable earnings. </t>
    </r>
    <r>
      <rPr>
        <b/>
        <sz val="11"/>
        <color theme="1"/>
        <rFont val="Calibri"/>
        <family val="2"/>
        <scheme val="minor"/>
      </rPr>
      <t>Maximum annual pensionable earnings for 1998 are CAD 36,900. (In 1997, the maximum was CAD 35,800).</t>
    </r>
  </si>
  <si>
    <t>[4230]</t>
  </si>
  <si>
    <t>National Carer Action Plan</t>
  </si>
  <si>
    <t>402, 466, 563, 564, 565, 569</t>
  </si>
  <si>
    <t>465, 561, 562, 567, 570, 576, 721</t>
  </si>
  <si>
    <t>722, 724, 726, 813</t>
  </si>
  <si>
    <t>461, 463, 946</t>
  </si>
  <si>
    <t>552, 554, 556, 710, 711</t>
  </si>
  <si>
    <t>553, 708, 714, 715, 809, 810, 871</t>
  </si>
  <si>
    <t>Labref</t>
  </si>
  <si>
    <t>The early retirement age will be gradually raised between July 2004 and the year 2014.</t>
  </si>
  <si>
    <t xml:space="preserve">In 2013, the so-called transitional allowance (“bridge money”) was introduced; this allowance is now paid by the fund to unemployed construction workers who are near retirement. The government proposed a reform of the fund, requiring foreign employers who permanently employ workers in Austria to contribute to the fund for this purpose. The proposal suggests that part-time workers have a proportional entitlement to transitional allowance (167 d.B.). Austria introduced a holiday and severance pay fund for construction workers in the early 1970s. This fund is financed by employer contributions and effectively covers the workers’ entitlements to holiday and severance pay, and addresses some other financial disadvantages regarding rest, which directly relate to the specificities of the sector. </t>
  </si>
  <si>
    <t>Cutting individual social security contributions for full-time workers earning up to 115 per cent of the statutory minimum wage, and prorata cuttings for part-time workers on the basis of the hours worked. The reduction, corresponding to € 82.5 per month for full-time employees earning up to € 1150 per month, is progressively withdrawn falling to zero for salaries of € 1350 and above.</t>
  </si>
  <si>
    <t>Reduction in social security contributions for employers hiring unemployed persons (part of the ACTIVA plan). The advantages are increased when older unemployed persons (aged at least 45) are hired. Moreover, the advantages are again increased for long-term older unemployed persons.</t>
  </si>
  <si>
    <t>Temporary modification of the company supplemented unemployment benefit: Temporarily modifying some of the rules introduced early in 2012: Between 2012 and 2017, the age restrictions 60 years old and 40 years of career) will not be applied for persons having had a heavy job. The limits will stay respectively at 58 and 35.</t>
  </si>
  <si>
    <t>Social contributions of self-employed workers will be progressively reduced. Following a reduction of 22% to 21.5% in 2016 they well be brought back to 21% in 2017 and to 20.5% in 2018.</t>
  </si>
  <si>
    <t>Repeal of legislation allowing to introduce compulsory retirement of older workers as an instrument of employment policy.</t>
  </si>
  <si>
    <t>Existing Social Security rebates for persons over 60 on permanent contracts who have been working for the employer for at least 5 years, are extended to employees aged 59.</t>
  </si>
  <si>
    <t>Introduction of a rebate on social security contributions paid by self-employed workers that benefit from a leave of absence.</t>
  </si>
  <si>
    <t>Reduction in the contribution base for the new self-employed enrolled in the Self-Employed Scheme, provided they are maximum 30 years old (45 years old  if women.</t>
  </si>
  <si>
    <t>Definition of the criteria to access early retirement for specific categories of workers whose jobs are of arduous nature or unhealthy.</t>
  </si>
  <si>
    <t xml:space="preserve">Reduction in social security contributions (SSC) for the recruitment of unemployed youngsters through a training contract. Eligible workers are unemployed below 25 but above 20 registered with the Employment Service before 16 August 2011. Only companies that hire until 31 December 2013 shall benefit from these SSC reductions. Companies with less than 250 employees will enjoy a reduction of 100% in SSC during the duration of the contract. Companies with 250 employees or more will benefit from a reduction of 75%. Companies benefiting from these reductions are required to experience a net increase in employees. 
Firms that end up converting a training contract into a permanent one will benefit from annual reductions in SSC of €1500 in the case of male employees and €1800 in the case of female employees for the next three years. </t>
  </si>
  <si>
    <t>The maximum contribution base for social security is increased by 1%.</t>
  </si>
  <si>
    <t xml:space="preserve">Reduction in social security contributions (SSC) for the recruitment of certain groups of unemployed people through a part-time contract (working hours between 50% and 75% of a full time job) for at least 6 months. Eligible workers are unemployed aged 30 or below or long-term unemployed, that is, registered as unemployed for at least 12 months in the last 18 months with the Employment Service. Only companies that hire within 12 months from the date of entry into force of this bill shall benefit from these reductions. Companies with less than 250 employees will enjoy a 12-month reduction of 100% in SSC, in the case of companies with 250 employees or more the reduction in SSC goes down to 75%. Companies benefiting from these reductions are required to experience a net increase in employees. Firms that end up transforming such a temporary contact into a permanent one can also benefit from the hiring incentives foreseen by previous laws (Law 35/2010 and Law 43/2006). </t>
  </si>
  <si>
    <t>Adoption of a new measure to promote the continuation of employment of older workers. The law declares as invalid the clauses of collective agreements which allow employers to terminate the employment contract when the worker reaches retirement age ("forced retirement").</t>
  </si>
  <si>
    <t>Cutting unemployment pensions (allowing early retirement for long-term unemployed) for people born in 1950 or later. If people become unemployed at the age of 57, they will be entitled to the income-related daily unemployment allowance until the age of 65 if they have worked for five years during the previous 15. Those born before 1950 will be entitled to a daily unemployment allowance from the age of 55 until the age of 60; thereafter, early retirement and then full retirement will be possible.</t>
  </si>
  <si>
    <t>Cutting employers' social security contributions for low-paid employees aged 54 or more, by €100 million in total.</t>
  </si>
  <si>
    <t>Reduction of employers' SSC employing occasional workers and job seekers in the agricultural sector.</t>
  </si>
  <si>
    <t>Earnings threshold for employees increased by £570 (above previously announced alignment with income tax personal allowance) in April 2011.</t>
  </si>
  <si>
    <t>0.5 percentage point increase in all self-employed rates from April 2011.</t>
  </si>
  <si>
    <t>Introducing a “special solidarity contribution” for annual incomes exceeding EUR 12 000 and varied from 1% to 4% on the actual or imputed, taxable or tax exempt reported income (for financial years 2011-15 – for income earned in 2010-14).</t>
  </si>
  <si>
    <t>Social Security Reform increasing the payment rate for the self-employed: The social security reform changed the payment rates of the self-employed in a way that they became proportional to their gross income, whereas previously they were fixed according to some criteria such as experience. The result of the reform was that the average payment rate increased. The younger and less experienced self-employed will now pay less than before, while for those earning more, the sum will on average increase.</t>
  </si>
  <si>
    <t>New basis for the calculation of social security contributions for liberal professions, self-employed and farmers: same basis as employees (uniform system): By the provision of par. 1 of article 58 of Law 4472/2017 a new uniform system was introduced for calculating the social security contributions of all liberal professions, self-employed and farmers. Until then (and for all 2017) social security contributions for these three groups only were calculated on the basis of their annual Net Taxable Income (NTI) in the previous tax year. As of 01/01/2018 and for each year thereafter, social security contributions for liberal professionals, self-employed and farmers will be calculated on the same way as for all employees (same uniform system applying to all workers, according to which paid insurance contributions are also taken into account for the calculation of the social security contributions). In particular, for 2018, social security contributions will be calculated on the amount corresponding to 85% of the above basis for calculating contributions, namely 85% of the sum of the NTI and contributions paid the previous year. As of 01/01/2019 the insurance contributions will be calculated on the amount corresponding to 100% of the sum of the NTI and the contributions paid the previous year.</t>
  </si>
  <si>
    <t>The employee PRSI ceiling (€75,036 in 2010) was abolished.</t>
  </si>
  <si>
    <t>The ceiling up to which employees have to contribute pay related social insurance (PRSI) will rise from €52,000 to €75,000.</t>
  </si>
  <si>
    <t>The minimum annual PRSI contribution for people with annual self-employed income over €5,000 will increase from €253 per annum to €500 per annum.</t>
  </si>
  <si>
    <t>Reducing employers' contributions for the protection of maternity by 0.2%.</t>
  </si>
  <si>
    <t>Introduction of an obligation for self-employed occasional workers to pay social security contributions on any income exceeding € 5.000 per year; introduction of social secturity contributions on income from so-called entrepreneural partnerships (associati in participazione). In the case of entrepreneural partnerships 55% of the social security contribution is born by the firm.</t>
  </si>
  <si>
    <t>Allowing three new categories of workers who are engaged in hard physical and psychological work to retire 3 years earlier than the original time stipulated.</t>
  </si>
  <si>
    <t>One percentage point increase in pension contribution rate for pseudo-subcontracting workers (i.e. some self-employed workers, coordinated and continuous collaboration contracts – so-called co.co.co – and home sellers).</t>
  </si>
  <si>
    <t>Rise of the wage reference to determine the minimum contributions to social security of the self-employed from 1 to 1.5 minimum wages.</t>
  </si>
  <si>
    <t>The exception of paying social security contributions by the independent workers when they accumulate income from dependent and independent work in the same company is abolished.</t>
  </si>
  <si>
    <t>Companies that use services from independent workers will start paying part of this workers social securities contributions. The contribution will be 5 percentage points and the worker will pay the rest of the contribution.</t>
  </si>
  <si>
    <t>The social security contribution for independent workers is decreased by 7.4 percentage points to 24.6%.</t>
  </si>
  <si>
    <t>Replaces the existing measures to support the hiring of youth (aged between 18 and 30 years old) and unemployed aged over 45 years by a single measure that includes:
a) youth (aged 18 to 30 years old)
b) unemployed aged over 45 years old
c) unemployed aged between 31 and 44 years old if did not conclude the basic level of education, or are responsible for a single parent family, or when both spouses are unemployed.
The reimbursement may be 100% (for permanent contracts) or 75% (in case of a fixed-term contract), and may last up to 18 months.</t>
  </si>
  <si>
    <t>To compensate for the increase of the minimum wage to EUR 530, a temporary employer social security contribution (SSC) rebate was passed: the contribution rate is cut by 0.75 percentage points, regarding the remuneration due between February 2016 and January 2017 (including the amounts due under the vacation and Christmas allowances). The rebate is subject to the following cumulative conditions: 
(a) A full time or part-time employment contract between the parties, with date prior to January 1, 2016; 
(b) The employee earning, as of December 31, 2015, a monthly base salary in the amount comprised between € 505 and € 530, or in its proportional amount in the case of part-time contracts; and 
(c) The employer has the situation regularized before Social Security.
 This support measure may be combined with other employment incentives applicable to the same workplace.</t>
  </si>
  <si>
    <t>To compensate for the increase of the minimum monthly wage to EUR 557, a temporary employer social security contribution (SSC) rebate was passed.</t>
  </si>
  <si>
    <t>Reduction of 50% of social contributions for 3 years when employers contract unemployed persons who become unemployed because of the fire occured in June and October 2017.</t>
  </si>
  <si>
    <t>Excludes investment subsidies or grants from determining the relevant income of self-employed workers.</t>
  </si>
  <si>
    <t>Employer's SSC and payroll taxes paid by the self-employed have been lowered by 0.18 percentage points as part of the green tax shift strategy to 32.28 and 30.71 respectively.</t>
  </si>
  <si>
    <t>Abolishing any limitations to work for persons in early retirement.</t>
  </si>
  <si>
    <t>NATLEX</t>
  </si>
  <si>
    <t>Introduction of a pension for carers of a spouse with disabilities (1984), progressively broadened in later years.</t>
  </si>
  <si>
    <t>Einar Overbye (1996), The New Zealand Pension System in an International Context: An Outsider's View, Social Policy Journal of New Zeeland Te Puna Whakaaro, Issue 06 (July)</t>
  </si>
  <si>
    <t>Phased abolition of the widows’ pension for those without children in their care (1987).</t>
  </si>
  <si>
    <t>AUS-1983-L-16732</t>
  </si>
  <si>
    <t>700; 701; 702</t>
  </si>
  <si>
    <t>The 1985 reform states that assets should be taken into account when calculating the pensions. Houses will, for example, be taken into account, and result in a reduction of the pension.</t>
  </si>
  <si>
    <t>Abrahamson, Peter &amp; Wehner, Cecile (2003), Pension Reforms in Denmark</t>
  </si>
  <si>
    <t>Matti Hannikainen &amp; Jussi Vauhkonen; The History of Finnish Earnings-related Pension in the Private Sector; Finnish Literature Society, Helsinki 2012</t>
  </si>
  <si>
    <t>Agudo, L. &amp; García, M. Pensions Int J (2011) 16: 96. https://doi.org/10.1057/pm.2011.6. Pension reform in Italy: Description and evaluation</t>
  </si>
  <si>
    <t>Audrius Bitinas (2012), Pension system in Japan: issues for reform, Jurisprudence, vol. 19(1), pp. 269-292</t>
  </si>
  <si>
    <t>LUX-1980-L-11793</t>
  </si>
  <si>
    <t>LUX-1980-R-11794</t>
  </si>
  <si>
    <t>LUX-1980-L-11800</t>
  </si>
  <si>
    <t>LUX-1986-L-3007</t>
  </si>
  <si>
    <t>LUX-1987-L-4090</t>
  </si>
  <si>
    <t>LUX-1987-L-3706</t>
  </si>
  <si>
    <t>LUX-1989-L-38489</t>
  </si>
  <si>
    <t>LUX-1991-R-21917</t>
  </si>
  <si>
    <t>NLD-1980-L-11840</t>
  </si>
  <si>
    <t>NLD-1985-L-1378</t>
  </si>
  <si>
    <t>NLD-1985-R-69231</t>
  </si>
  <si>
    <t>NLD-1988-L-7786</t>
  </si>
  <si>
    <t>NLD-1990-R-22691</t>
  </si>
  <si>
    <t>NLD-1994-R-40568</t>
  </si>
  <si>
    <t>NOR-1987-L-4155</t>
  </si>
  <si>
    <t>NOR-1992-R-32842</t>
  </si>
  <si>
    <t>NOR-1993-L-34925</t>
  </si>
  <si>
    <t>NOR-1998-R-50819</t>
  </si>
  <si>
    <t>NZL-1992-L-33759</t>
  </si>
  <si>
    <t>NZL-1992-L-33462</t>
  </si>
  <si>
    <t>PRT-1980-L-11999</t>
  </si>
  <si>
    <t>Pedro G. Rodrigues;   Pension Reform in Portugal: A Dynamic General Equilibrium Analysis ; 2006</t>
  </si>
  <si>
    <t>PRT-1983-R-85</t>
  </si>
  <si>
    <t>PRT-1983-L-84</t>
  </si>
  <si>
    <t>PRT-1986-R-3600</t>
  </si>
  <si>
    <t>PRT-1989-L-7930</t>
  </si>
  <si>
    <t>PRT-1990-R-20427</t>
  </si>
  <si>
    <t>PRT-1991-L-25066</t>
  </si>
  <si>
    <t>Martin Schludi (2005), The reform of the Bismarckian pension system; p92</t>
  </si>
  <si>
    <t>SWE-1991-L-25222</t>
  </si>
  <si>
    <t>SWE-1994-L-37638</t>
  </si>
  <si>
    <t>Employee Benefit Research Institute, https://www.ebri.org/</t>
  </si>
  <si>
    <t>USA-1986-L-3038</t>
  </si>
  <si>
    <t>USA-1986-L-2881</t>
  </si>
  <si>
    <t>USA-1987-R-3391</t>
  </si>
  <si>
    <t>USA-1990-L-22370</t>
  </si>
  <si>
    <t>USA-1992-L-31233</t>
  </si>
  <si>
    <t xml:space="preserve"> USA-1996-L-45375</t>
  </si>
  <si>
    <t>Kollmann, Geoffrey (2000), Social Security: Summary of Major Changes in the Cash Benefits Program, https://www.ssa.gov/history/reports/crsleghist2.html</t>
  </si>
  <si>
    <t>AUS-1984-L-1240</t>
  </si>
  <si>
    <t>AUS-1985-L-1941</t>
  </si>
  <si>
    <t>AUS-1987-L-4142</t>
  </si>
  <si>
    <t>AUS-1992-L-30373</t>
  </si>
  <si>
    <t>AUS-1994-L-37958</t>
  </si>
  <si>
    <t>AUT-1983-L-63</t>
  </si>
  <si>
    <t>AUT-1983-L-62</t>
  </si>
  <si>
    <t>AUT-1985-L-1548</t>
  </si>
  <si>
    <t>AUT-1987-L-3725</t>
  </si>
  <si>
    <t>AUT-1987-L-4485</t>
  </si>
  <si>
    <t>AUT-1988-L-6490</t>
  </si>
  <si>
    <t>AUT-1990-L-42826</t>
  </si>
  <si>
    <t>BEL-1981-L-35330</t>
  </si>
  <si>
    <t>BEL-1981-R-11148</t>
  </si>
  <si>
    <t>BEL-1984-L-495</t>
  </si>
  <si>
    <t>BEL-1989-R-7499</t>
  </si>
  <si>
    <t>BEL-1990-L-20782</t>
  </si>
  <si>
    <t>BEL-1991-L-25141</t>
  </si>
  <si>
    <t>BEL-1991-R-27025</t>
  </si>
  <si>
    <t>BEL-1992-R-32795</t>
  </si>
  <si>
    <t>BEL-1993-R-35751</t>
  </si>
  <si>
    <t>BEL-1995-L-40505</t>
  </si>
  <si>
    <t>CAN-1985-L-68853</t>
  </si>
  <si>
    <t>CAN-1985-L-68854</t>
  </si>
  <si>
    <t>CAN-1989-R-8633</t>
  </si>
  <si>
    <t>CAN-1990-R-20984</t>
  </si>
  <si>
    <t>CAN-1994-R-36252</t>
  </si>
  <si>
    <t>CHE-1982-L-66911</t>
  </si>
  <si>
    <t>CHE-1983-R-35338</t>
  </si>
  <si>
    <t>CHE-1985-R-2000</t>
  </si>
  <si>
    <t>CHE-1993-L-38975</t>
  </si>
  <si>
    <t>CHE-1994-R-38976</t>
  </si>
  <si>
    <t>DEU-1984-L-325</t>
  </si>
  <si>
    <t>DEU-1987-L-3751</t>
  </si>
  <si>
    <t>DEU-1989-L-25018</t>
  </si>
  <si>
    <t>DEU-1989-L-25016</t>
  </si>
  <si>
    <t>DEU-1992-L-42189</t>
  </si>
  <si>
    <t>DEU-1994-L-41148</t>
  </si>
  <si>
    <t>DNK-1982-M-10417</t>
  </si>
  <si>
    <t>DNK-1986-L-2255</t>
  </si>
  <si>
    <t>DNK-1986-M-4259</t>
  </si>
  <si>
    <t>DNK-1987-L-4265</t>
  </si>
  <si>
    <t>DNK-1994-M-42421</t>
  </si>
  <si>
    <t>DNK-1995-M-42480</t>
  </si>
  <si>
    <t>ESP-1981-L-10900</t>
  </si>
  <si>
    <t>ESP-1984-R-29813</t>
  </si>
  <si>
    <t>ESP-1985-L-1655</t>
  </si>
  <si>
    <t>ESP-1986-R-2320</t>
  </si>
  <si>
    <t>ESP-1987-L-4094</t>
  </si>
  <si>
    <t>ESP-1990-R-9994</t>
  </si>
  <si>
    <t>ESP-1991-L-25207</t>
  </si>
  <si>
    <t>ESP-1994-L-38307</t>
  </si>
  <si>
    <t>ESP-1994-R-39544</t>
  </si>
  <si>
    <t>FIN-1982-M-10729</t>
  </si>
  <si>
    <t>FIN-1992-L-34515</t>
  </si>
  <si>
    <t>FIN-1993-L-35531</t>
  </si>
  <si>
    <t>FRA-1982-R-10209</t>
  </si>
  <si>
    <t>FRA-1982-L-10191</t>
  </si>
  <si>
    <t>FRA-1984-R-2</t>
  </si>
  <si>
    <t>FRA-1986-L-1995</t>
  </si>
  <si>
    <t>FRA-1986-R-2679</t>
  </si>
  <si>
    <t>FRA-1991-L-21729</t>
  </si>
  <si>
    <t>FRA-1991-L-26913</t>
  </si>
  <si>
    <t>FRA-1993-L-33587</t>
  </si>
  <si>
    <t>FRA-1993-R-35745</t>
  </si>
  <si>
    <t>FRA-1994-R-38150</t>
  </si>
  <si>
    <t>GBR-1986-L-2623</t>
  </si>
  <si>
    <t>GRC-1981-L-10854</t>
  </si>
  <si>
    <t>GRC-1990-L-21140</t>
  </si>
  <si>
    <t>GRC-1996-R-41611</t>
  </si>
  <si>
    <t>IRL-1987-R-3670</t>
  </si>
  <si>
    <t>IRL-1988-R-8659</t>
  </si>
  <si>
    <t>IRL-1989-R-29102</t>
  </si>
  <si>
    <t>IRL-1990-L-31534</t>
  </si>
  <si>
    <t>IRL-1993-R-34659</t>
  </si>
  <si>
    <t>IRL-1993-R-34163</t>
  </si>
  <si>
    <t>IRL-1995-R-42608</t>
  </si>
  <si>
    <t>ISL-1980-L-36768</t>
  </si>
  <si>
    <t>ISL-1984-L-36441</t>
  </si>
  <si>
    <t>ISL-1985-L-36690</t>
  </si>
  <si>
    <t>ISL-1985-L-36949</t>
  </si>
  <si>
    <t>ISL-1997-L-53079</t>
  </si>
  <si>
    <t>ITA-1992-L-31362</t>
  </si>
  <si>
    <t>ITA-1992-R-36055</t>
  </si>
  <si>
    <t>ITA-1995-L-42627</t>
  </si>
  <si>
    <t>ITA-1996-L-47124</t>
  </si>
  <si>
    <t>JPN-1981-L-11383</t>
  </si>
  <si>
    <t>JPN-1986-L-27789</t>
  </si>
  <si>
    <t>JPN-1987-L-4071</t>
  </si>
  <si>
    <t>JPN-1991-R-28045</t>
  </si>
  <si>
    <t>JPN-1991-R-28025</t>
  </si>
  <si>
    <t>JPN-1991-R-27875</t>
  </si>
  <si>
    <t>40. ASVG Novelle</t>
  </si>
  <si>
    <t>Schludi and Schulze 2006</t>
  </si>
  <si>
    <t>44. ASVG Novelle</t>
  </si>
  <si>
    <t>Constitutional Act on Unequal Retirement Age</t>
  </si>
  <si>
    <t>51. ASVG Novelle</t>
  </si>
  <si>
    <t>Anderson et al. 2006</t>
  </si>
  <si>
    <t>Mainil Reform</t>
  </si>
  <si>
    <t>St. Anna Plan</t>
  </si>
  <si>
    <t>Colla Law</t>
  </si>
  <si>
    <t>Law on Occupational Pensions (BVG/LPP)</t>
  </si>
  <si>
    <t>Bonoli 2006</t>
  </si>
  <si>
    <t>Angelaki and Carrera 2019</t>
  </si>
  <si>
    <t>Jochem and Schulze 2006</t>
  </si>
  <si>
    <t>Green-Pedersen 2006</t>
  </si>
  <si>
    <t>Lettelese af Samspilsproblemer</t>
  </si>
  <si>
    <t>Forhojelse af pensionstilaegget</t>
  </si>
  <si>
    <t>Lov om satsreguleringsprocenter</t>
  </si>
  <si>
    <t>Konsekvenser af skattereform</t>
  </si>
  <si>
    <t>Chulia 2006</t>
  </si>
  <si>
    <t>Law on regulation of pension plans and funds</t>
  </si>
  <si>
    <t>Law on non-contributory pensions of the Social Security system</t>
  </si>
  <si>
    <t>Kangas 2006</t>
  </si>
  <si>
    <t xml:space="preserve">Laki valtion eläkelain muuttamisesta (and Laki kunnallisten viranhaltijain ja työntekijäin eläkelain muuttamisesta) </t>
  </si>
  <si>
    <t>Laki työntekijäin eläkelain muuttamisesta</t>
  </si>
  <si>
    <t>da Conceicao-Heldt 2006</t>
  </si>
  <si>
    <t>Moran and Schulze 2006</t>
  </si>
  <si>
    <t>Triantafillou 2006</t>
  </si>
  <si>
    <t>Social Welfare Act</t>
  </si>
  <si>
    <t>Pensions Act</t>
  </si>
  <si>
    <t>Ferrera and Jessoula 2006</t>
  </si>
  <si>
    <t>Schulze 2006</t>
  </si>
  <si>
    <t>Loi de 23 mai 1984</t>
  </si>
  <si>
    <t>Loi du 27 juillet 1987</t>
  </si>
  <si>
    <t>Loi du 24 avril 1991</t>
  </si>
  <si>
    <t>Anderson 2006</t>
  </si>
  <si>
    <t>Asensio and Chulia 2006</t>
  </si>
  <si>
    <t>Anderson and Immergut 2006</t>
  </si>
  <si>
    <t>Introduction/increase/reduction/abolishment of special contribution rates qualifying for improved (or even full) pension benefit receipt.</t>
  </si>
  <si>
    <t>Introduction/abolishment of other individual measures extending pension coverage of low-wage earners to public earnings-related pension schemes. (including pension coverage of atypically employed and working migrants/workers)</t>
  </si>
  <si>
    <t>Changes to the annual accrual rates.</t>
  </si>
  <si>
    <t>Changes to NDC conversion rates converting accumulated pension capital into regular payments/annuities.</t>
  </si>
  <si>
    <t>Changes to the number of legislated regular pension adjustments.</t>
  </si>
  <si>
    <t>Introduction/increase/reduction/abolishment of required contribution period qualifying for full pension benefit receipt.</t>
  </si>
  <si>
    <t>Introduction/increase/reduction/abolishment of required minimum contribution period qualifying for pension benefit receipt.</t>
  </si>
  <si>
    <t>PARTIAL_RETIREMENT (NO CODING!)</t>
  </si>
  <si>
    <t>Introduction/abolishment of the general option to retire early.</t>
  </si>
  <si>
    <t>Introduction/increase/reduction/abolishment of increased tax deductions on pension contributions made or pension benefits earned after the normal retirement age.</t>
  </si>
  <si>
    <t>Introduction/increase/reduction/abolishment of the legal possibility or other incentives for employers to enforce compulsory retirement onto employees.</t>
  </si>
  <si>
    <t>PUBLIC_PENSION_COVERAGE_EXTENSION (NO CODING!)</t>
  </si>
  <si>
    <t>SURVIVORS'_PENSIONS</t>
  </si>
  <si>
    <t>Extension/contraction of survivors' pension coverage to married spouses (with minor employment).</t>
  </si>
  <si>
    <t>Changes to contribution and/or reference periods of survivors' pension benefits. (APPLY MEASURES FROM REFORM INDICATOR "CONTRIBUTION_AND_REFERENCE_PERIODS " ANALOGOUSLY)</t>
  </si>
  <si>
    <t>Changes to the indexation and valorization mechanisms applied to survivors' pension benefits. (APPLY MEASURES FROM REFORM INDICATOR "BENEFIT INDEXATION,VALORIZATION" ANALOGOUSLY)</t>
  </si>
  <si>
    <t>Introduction/abolishment of legislated occupational/private pension schemes.</t>
  </si>
  <si>
    <t>Transitions from defined benefit (DB) to defined contribution (DC) benefit calculation in occupational/private pension schemes (and vice versa).</t>
  </si>
  <si>
    <t>Introduction/increase/reduction/abolishment of progressive accrual rates benefitting low-wage earners' prospective pension benefit levels.</t>
  </si>
  <si>
    <t>Introduction/increase/reduction/abolishment of (increased) taxation exclusively of pension benefits or contributions of high-income earners.</t>
  </si>
  <si>
    <t>Changes to the indexation and valorization mechanisms applied to minimum/basic pension benefits. (APPLY MEASURES FROM REFORM INDICATOR "BENEFIT INDEXATION,VALORIZATION" ANALOGOUSLY)</t>
  </si>
  <si>
    <t>Introduction/increase/reduction/abolishment of taxation of minimum/basic pension benefits.</t>
  </si>
  <si>
    <t>Introduction of/changes to anti-accumulation rules affecting overall minimum/basic pension benefit generosity (means testing).</t>
  </si>
  <si>
    <t>MINIMUM_AND_BASIC_PENSION_BENEFITS</t>
  </si>
  <si>
    <t xml:space="preserve">LOW_WAGE_EARNERS'_PENSION_RIGHTS </t>
  </si>
  <si>
    <t>EDUCATION_COMPENSATION (NO CODING!)</t>
  </si>
  <si>
    <t>MILITARY_SERVICE_COMPENSATION (NO CODING!)</t>
  </si>
  <si>
    <t>Introduction/increase/reduction/abolishment of a link of credits for periods of child rearing to parental, maternity, or paternity leave schemes.</t>
  </si>
  <si>
    <t>Introduction/increase/reduction/abolishment of privileged minimum benefit levels for civil servants/public sector employees. (APPLY MEASURES FROM REFORM INDICATOR "MINIMUM AND BASIC PENSION BENEFITS" ANALOGOUSLY)</t>
  </si>
  <si>
    <t>Introduction/increase/reduction/abolishment of general pension benefits derived from the death of a partner (also including death-related unemployment benefits).</t>
  </si>
  <si>
    <t xml:space="preserve">LOW_WAGE_EARNERS_PENSION_RIGHTS </t>
  </si>
  <si>
    <t xml:space="preserve">EDUCATION_COMPENSATION </t>
  </si>
  <si>
    <t xml:space="preserve">MILITARY_SERVICE_COMPENSATION </t>
  </si>
  <si>
    <t xml:space="preserve">PARTIAL_RETIREMENT </t>
  </si>
  <si>
    <t xml:space="preserve">PUBLIC_PENSION_COVERAGE_EXTENSION </t>
  </si>
  <si>
    <t>Creation of provision for the payment of superannuation benefits to married women. No. 9672.</t>
  </si>
  <si>
    <t>Introduction/increase/reduction/abolishment of separate pension rights for married women.</t>
  </si>
  <si>
    <t>Creation of provision for the payment of superannuation benefits to part-time officers and employees of the public service and for other purposes. No. 9672.</t>
  </si>
  <si>
    <t>The base pension for those aged 70 and over becomes subject to an incomes test. [Abolition of the means test on age pensions for people aged 75 and over (1973) and 70 to 74 (1975), subsequently reversed in two steps (1978 and 1983).]</t>
  </si>
  <si>
    <t>674, 925</t>
  </si>
  <si>
    <t>In 1986, Australia introduced an industrial awards-based occupational superannuation scheme.</t>
  </si>
  <si>
    <t>Introduction/abolishment of employers' mandatory contribution payments in occupational/private pension schemes.</t>
  </si>
  <si>
    <t>639, 640</t>
  </si>
  <si>
    <t>Phased abolition of the wife’s pension (1994).</t>
  </si>
  <si>
    <t>unclear</t>
  </si>
  <si>
    <t>Other coverage- and benefit-increasing pension reform measures benefitting (long-term) unemployed elderly.</t>
  </si>
  <si>
    <t xml:space="preserve">- The tax deduction limit for self-employed persons has been increased. The fully deductible amount for superannuation contributions increased from AUD 3,000 to AUD 5,000. Contributions above the fully deductible amount will continue to be 75 per cent tax deductible, with a maximum deduction equal to the taxpayer's age-based limit. 
</t>
  </si>
  <si>
    <t xml:space="preserve">Tax penalty on access to private pensions before age 60. </t>
  </si>
  <si>
    <t xml:space="preserve">Through annuity calculation in DC scheme. Mandatory DC scheme introduced in addition to public pension. </t>
  </si>
  <si>
    <t>301, 302</t>
  </si>
  <si>
    <t>402, 403, 466, 563, 564, 565, 569</t>
  </si>
  <si>
    <t>Introduction/increase/reduction/abolishment of tax incentives on employees' or employers' contribution payments.</t>
  </si>
  <si>
    <t>4172, 4107</t>
  </si>
  <si>
    <t>467, 468, 566, 723</t>
  </si>
  <si>
    <t xml:space="preserve">Cut in ceiling on voluntary private-pension contributions getting tax relief. Effective from 2013. </t>
  </si>
  <si>
    <t>566, 573, 723</t>
  </si>
  <si>
    <t>Increased superannuation taxes on contributions for high earners. Effective from 2013. (Phase-out of mature age workers tax offset – from 1 July 2012, this offset is only available to people born before 1 July 1957.)</t>
  </si>
  <si>
    <r>
      <t xml:space="preserve">General concessional contributions cap (on already taxed income) indexes to AUS 30 000 from July 2014. </t>
    </r>
    <r>
      <rPr>
        <b/>
        <sz val="11"/>
        <color theme="1"/>
        <rFont val="Calibri"/>
        <family val="2"/>
        <scheme val="minor"/>
      </rPr>
      <t>(= higher cap above which contribution payments are taxed)</t>
    </r>
  </si>
  <si>
    <t>Reference period increased from last 5 to last 10 years.</t>
  </si>
  <si>
    <t>Abolishment of the basic minimum pension (Grundbetrag: pensioner received 30 % of his assessment base irrespective of number of insurance years).</t>
  </si>
  <si>
    <t>Abolishment of progressive accrual rates in favor of linear accrual rates.</t>
  </si>
  <si>
    <t>Introduction of child supplements.</t>
  </si>
  <si>
    <t>Reduction of pension increase if unemployment rate above 2,5 %.</t>
  </si>
  <si>
    <t>Introduction/increase/reduction/abolishment of legislated regular benefit indexation mechanisms including changes to "mixed" indexation mechanisms. [generosity assumptions: economic growth &gt; average/median gross wages &gt; average/median net wages = pensions in payment = current minimum wage &gt; (expected) commodity prices &gt; (expected) retail prices]</t>
  </si>
  <si>
    <t>NATLEX; Schludi and Schulze 2006</t>
  </si>
  <si>
    <t>Where a person receives two pensions, a portion of the second pension which exceeds a certain amount will be withheld. [Anti-accumulation rules for widows and widowers (= tightening of requirements, increase in benefit withdrawal rate.)]</t>
  </si>
  <si>
    <t>Early retirement age for women increased from 55 to 60 between 2019 and 2028.</t>
  </si>
  <si>
    <t>Net-wage instead of gross-wage indexation of pensions in private sector.</t>
  </si>
  <si>
    <t>Increase in civil servants' contribution rate.</t>
  </si>
  <si>
    <t>Introduction of pension securing contribution ("Pensionssicherungsbeitrag") in public sector (containment of consequences of privileged indexing mechanism in comparison with private sector indexation). The contribution is levied on public sector employees' pension income.</t>
  </si>
  <si>
    <t>Increase in pension contributions for civil servants from 10,25 % to 11,75 %.</t>
  </si>
  <si>
    <t>The 1996 structural adjustment legislation provides for budget consolidation measures to be taken that also affect the pension insurance scheme. The reforms include the following:
- An increase in the base contributions required to include periods of schooling and study in the period of insurance coverage with the inclusion of such periods strictly conditional upon the payment of contributions.</t>
  </si>
  <si>
    <t xml:space="preserve">Technically, the premiums are based on the building society savings model (Bausparen). Thus the maximum premium-bearing contributions correspond to those allowed for building society savings (EURO 1,000 or ATS 13,760). The premium is also calculated at the same percentage rate as for building society savings. Unlike with building society savings, the premiums only apply to the taxpayer himself/herself, and no increments for spouses or children are foreseen.
</t>
  </si>
  <si>
    <t xml:space="preserve">When a person who is a full taxpayer pays voluntary supplementary insurance contributions, the related income tax is refunded to him/her on request. The premiums are paid by the pensions fund where the contributions are saved. The pensions fund, for its part, is responsible for settling accounts with the relevant provincial tax office.
</t>
  </si>
  <si>
    <t>305, 478</t>
  </si>
  <si>
    <t>Only monthly pensions up to EUR 2000 were fully indexed to CPI in 2011.</t>
  </si>
  <si>
    <t xml:space="preserve">Limiting access to early retirement pension for people with long insurance records: early retirement pension for people with long insurance records ("Hacklerrente") is rendered more difficult: it can be requested only as of the age of 62 (men) and 57 (women) years. Increasing to 62 until 2027. </t>
  </si>
  <si>
    <t>729, 817</t>
  </si>
  <si>
    <t>Abolition of retirement for women at age 55.</t>
  </si>
  <si>
    <t>Abolition of statutory bridge pension based on final salary and introduction of (less generous) bridge pensions, i.e. retirement (possible) at 60 without 5% reduction for every year of early retirement but benefits based on average wage.</t>
  </si>
  <si>
    <t>Limitation of pension accumulation to 45 years of employment.</t>
  </si>
  <si>
    <t>Introduction of family pensions for women.</t>
  </si>
  <si>
    <t>Introduction of survivor's pension for men.</t>
  </si>
  <si>
    <t>Indexation freeze.</t>
  </si>
  <si>
    <t>Decreased benefit levels for future pensions.</t>
  </si>
  <si>
    <t>Abolition of bridge pension and early retirement.</t>
  </si>
  <si>
    <t>Benefits based on number of years actually worked.</t>
  </si>
  <si>
    <t>Raise of ceiling for pensionable income.</t>
  </si>
  <si>
    <t>Higher disregarded income possible without reducing pension benefits.</t>
  </si>
  <si>
    <t>Introduction of solidarity contribution for high income pensioners.</t>
  </si>
  <si>
    <t>Reduction of the vesting period to one year.</t>
  </si>
  <si>
    <t>Increase in retirement age for women.</t>
  </si>
  <si>
    <t>Weakening of wage indexing for civil servants.</t>
  </si>
  <si>
    <t>Reduction of pension entitlements during periods of unemployment.</t>
  </si>
  <si>
    <t>Improved provisions for occupational pensions.</t>
  </si>
  <si>
    <t xml:space="preserve">The option of taking an early pension from age 60 is to be maintained providing workers can show proof of a minimum of 20 years of employment up to 1997. This qualifying period will be even longer in future with a progressive increase to 35 years by the year 2005.
</t>
  </si>
  <si>
    <t xml:space="preserve">The modernization of the system will also include the establishment of a partial pension which will be available to beneficiaries who have reached the age of 60. This measure has not been implemented yet.
</t>
  </si>
  <si>
    <t>737, 738</t>
  </si>
  <si>
    <t>735, 741</t>
  </si>
  <si>
    <t>1971, 1972</t>
  </si>
  <si>
    <t xml:space="preserve">Generally, pension plans negotiated at the sectoral level would be mandatory for all employers in that sector. However, the legislation will allow employers to opt out of the industry pension plan (if this right is contained in the collective bargaining agreement) in order to set up a company pension plan that is at least equivalent. This means that the contributions should be at least equal to those in the industry plan for defined contribution plans, and for defined benefit plans, the vested reserves must be at least equal to those in the industry plan. Administrative fees are not to exceed 5 per cent of contributions.
</t>
  </si>
  <si>
    <t xml:space="preserve">For defined contribution plans, the employer will have to guarantee a minimum return on both the employer and employee contributions, whereas under the former legislation, this was required only on the employer contributions. The employer will have to guarantee inflation indexing up to a maximum of 3.25 per cent per year on employer contributions, in addition to the existing guarantee of 3.75 per cent on employee contributions. 
</t>
  </si>
  <si>
    <t xml:space="preserve">Employees terminating their employment will not be entitled to cash in their pension assets: they will only be allowed to transfer vested rights to a new employer plan or a special plan with an insurance company, or leave them in the plan until retirement or until reaching age 60.
</t>
  </si>
  <si>
    <t xml:space="preserve">The income guarantee is reduced by the amount of financial resources that exceed the amount as established by the King. Generally, all income and pensions, regardless of their nature, which are received by the applicant and/or those persons with which he or she shares the same residence, are taken into account in determining the benefit amount. This includes pensions originating within Belgium or other countries, and includes allowances or pensions provided as compensation or for damages to victims of war. 
</t>
  </si>
  <si>
    <t xml:space="preserve">The benefit is indexed according to increases in the cost of living. Furthermore, the base amount will be adjusted every two years on the basis of changes in wages and salaries.
</t>
  </si>
  <si>
    <t xml:space="preserve">Increase in the minimum retirement pensions
The annual minimum retirement pension has been increased from EUR 11,113.56 to EUR 11,535.12 for a couple and from EUR 8,893.80 to EUR 9,231.00 for a single person. It should be pointed out that in order to receive a minimum retirement pension, at least two-thirds of a full contributions career is required.
</t>
  </si>
  <si>
    <r>
      <t>Streamlining the various existing schemes to reduce employers' SSC. A structural rebate per quarter is now applied to all the workers in the tradeable sector. Initially, the amount of this rebate was € 381,33 but in 2003 it was increased to € 400 .</t>
    </r>
    <r>
      <rPr>
        <b/>
        <sz val="11"/>
        <color theme="1"/>
        <rFont val="Calibri"/>
        <family val="2"/>
        <scheme val="minor"/>
      </rPr>
      <t>This rebate is further increased for low income workers (&lt; € 5310 gross per quarter in 2004, &lt; € 5870,71 gross per quarter as from 2005)</t>
    </r>
    <r>
      <rPr>
        <sz val="11"/>
        <color theme="1"/>
        <rFont val="Calibri"/>
        <family val="2"/>
        <scheme val="minor"/>
      </rPr>
      <t>.</t>
    </r>
    <r>
      <rPr>
        <sz val="11"/>
        <color theme="1"/>
        <rFont val="Calibri"/>
        <family val="2"/>
        <scheme val="minor"/>
      </rPr>
      <t xml:space="preserve">
</t>
    </r>
  </si>
  <si>
    <t>3042, 3043</t>
  </si>
  <si>
    <r>
      <t xml:space="preserve">Gradual introduction of the "working credit bonus" in 2005-2007, which consists of a degressive reduction in individual SSC. The objective is to avoid job traps and make work pay, by increasing net earnings without involving higher labour costs for the employer. </t>
    </r>
    <r>
      <rPr>
        <b/>
        <sz val="11"/>
        <color theme="1"/>
        <rFont val="Calibri"/>
        <family val="2"/>
        <scheme val="minor"/>
      </rPr>
      <t>The employment bonus replaces and improves the system of rebates in individual SSC for low-wages</t>
    </r>
    <r>
      <rPr>
        <sz val="11"/>
        <color theme="1"/>
        <rFont val="Calibri"/>
        <family val="2"/>
        <scheme val="minor"/>
      </rPr>
      <t xml:space="preserve"> and the tax credit for low-income workers (introduced in the 2001 tax reform). The objective is to stimulate employment by lowering labour costs, to make employment more attractive for low-income workers and to avoid 'unemployment traps'. In the previous system, the reductions in SSC dissipated quickly when income was rising. Hence the marginal benefits in net pay could be very small. The bonus system tackles this issue by increasing the amount of the rebates. </t>
    </r>
  </si>
  <si>
    <t>97, 99</t>
  </si>
  <si>
    <t>98, 99, 100</t>
  </si>
  <si>
    <t>Workers unemployed as a result of a collective lay-off  following company restructuring will receive a reduction in their SSC of € 400 per quarter for maximum three quarters after reemployment.  This measure is aimed at encouraging such workers to look for a new job after the collective laid-off. (Employers will receive a reduction in SSC of € 400 per quarter for maximum three quarters in case they re-employ workers recently laid-off as a result of company restructuring.)</t>
  </si>
  <si>
    <t xml:space="preserve">Compensation system developed for people who have taken a career break or who work part-time. </t>
  </si>
  <si>
    <t xml:space="preserve">Compensation system developed for people who have experienced periods of unemployment. </t>
  </si>
  <si>
    <t>103, 105</t>
  </si>
  <si>
    <t>The cost of early retirement to employers will be increased by changing the social security contributions payable by employers according to the age at which early retirement is taken.</t>
  </si>
  <si>
    <r>
      <t xml:space="preserve">Stimulus plan including measures to decrease employers’ social security contributions and wage subsidies by 1.3 billion Euros. Three envelopes of 450 million Euros will be released in 2015, 2017 and 2019, in particular to reduce the wage gap between Belgium and its neighbouring countries by 2018. These envelopes will each time be divided: (1) the linear reduction of social security contributions (unconditionally), (2) </t>
    </r>
    <r>
      <rPr>
        <b/>
        <sz val="11"/>
        <color theme="1"/>
        <rFont val="Calibri"/>
        <family val="2"/>
        <scheme val="minor"/>
      </rPr>
      <t>the reduction of social security contributions targeted at low waged workers</t>
    </r>
    <r>
      <rPr>
        <sz val="11"/>
        <color theme="1"/>
        <rFont val="Calibri"/>
        <family val="2"/>
        <scheme val="minor"/>
      </rPr>
      <t xml:space="preserve">. </t>
    </r>
  </si>
  <si>
    <r>
      <t xml:space="preserve">Federal employment aid, namely the quarterly reductions in employers’ basic contributions for young workers and elderly workers, has been restructured as follows: 1. </t>
    </r>
    <r>
      <rPr>
        <b/>
        <sz val="11"/>
        <color theme="1"/>
        <rFont val="Calibri"/>
        <family val="2"/>
        <scheme val="minor"/>
      </rPr>
      <t>Young workers:</t>
    </r>
    <r>
      <rPr>
        <sz val="11"/>
        <color theme="1"/>
        <rFont val="Calibri"/>
        <family val="2"/>
        <scheme val="minor"/>
      </rPr>
      <t xml:space="preserve"> </t>
    </r>
    <r>
      <rPr>
        <b/>
        <sz val="11"/>
        <color theme="1"/>
        <rFont val="Calibri"/>
        <family val="2"/>
        <scheme val="minor"/>
      </rPr>
      <t>abolition of the reduction in place for low-paid workers under 30 and adjustment to the reduction applicable to workers under 26 (introduction of a wage threshold for reduced contributions and of a new category ‘young people with intermediate-level education’); 2. Elderly workers: workers under 54 will no longer be entitled to the reduction for this target group. The amount by which social security contributions are reduced now varies depending on the worker’s age, and a wage threshold has been introduced.</t>
    </r>
    <r>
      <rPr>
        <sz val="11"/>
        <color theme="1"/>
        <rFont val="Calibri"/>
        <family val="2"/>
        <scheme val="minor"/>
      </rPr>
      <t xml:space="preserve">
The amount by which social security contributions are reduced is calculated according to the period worked. </t>
    </r>
  </si>
  <si>
    <r>
      <rPr>
        <b/>
        <sz val="11"/>
        <color theme="1"/>
        <rFont val="Calibri"/>
        <family val="2"/>
        <scheme val="minor"/>
      </rPr>
      <t>New targeted wage cost reduction measures</t>
    </r>
    <r>
      <rPr>
        <sz val="11"/>
        <color theme="1"/>
        <rFont val="Calibri"/>
        <family val="2"/>
        <scheme val="minor"/>
      </rPr>
      <t xml:space="preserve"> are budgeted for specific groups of employees, specific types of companies and specific sectors. The measures agreed upon build on existing payroll tax exemptions or reductions of social security contributions. These include: </t>
    </r>
    <r>
      <rPr>
        <b/>
        <sz val="11"/>
        <color theme="1"/>
        <rFont val="Calibri"/>
        <family val="2"/>
        <scheme val="minor"/>
      </rPr>
      <t>Linking the threshold of the existing reduction of social security contributions for low-paid to the cost of living - reduction of 100 euros per month for the first 36 months.</t>
    </r>
    <r>
      <rPr>
        <sz val="11"/>
        <color theme="1"/>
        <rFont val="Calibri"/>
        <family val="2"/>
        <scheme val="minor"/>
      </rPr>
      <t xml:space="preserve"> </t>
    </r>
  </si>
  <si>
    <r>
      <rPr>
        <b/>
        <sz val="11"/>
        <color theme="1"/>
        <rFont val="Calibri"/>
        <family val="2"/>
        <scheme val="minor"/>
      </rPr>
      <t>New targeted wage cost reduction measures</t>
    </r>
    <r>
      <rPr>
        <sz val="11"/>
        <color theme="1"/>
        <rFont val="Calibri"/>
        <family val="2"/>
        <scheme val="minor"/>
      </rPr>
      <t xml:space="preserve"> are budgeted for specific groups of employees, specific types of companies and specific sectors. The measures agreed upon build on existing payroll tax exemptions or reductions of social security contributions. These include: </t>
    </r>
    <r>
      <rPr>
        <b/>
        <sz val="11"/>
        <color theme="1"/>
        <rFont val="Calibri"/>
        <family val="2"/>
        <scheme val="minor"/>
      </rPr>
      <t>Increasing the age ceiling (from 27 to 30 years) for the existing reduced social security contributions for activated low- and middle schooled young unemployed</t>
    </r>
    <r>
      <rPr>
        <sz val="11"/>
        <color theme="1"/>
        <rFont val="Calibri"/>
        <family val="2"/>
        <scheme val="minor"/>
      </rPr>
      <t>.</t>
    </r>
  </si>
  <si>
    <t>The wage limit to qualify for these reductions is indexed and increased, extending the target group.</t>
  </si>
  <si>
    <t xml:space="preserve">The structural reduction in employers' social security contributions for low-wage earners was increased in Jan-2015 by EUR 14 (to EUR 476.6/quarter) to encourage demand for low-wage labour. Additional increases by the same amount are planned in 2017 and 2019. </t>
  </si>
  <si>
    <t>The government has initiated a proposal to introduce a point scheme aligning the public and private pension schemes.</t>
  </si>
  <si>
    <t>The government has initiated a proposal to introduce some mechanisms to develop further the private pension pillar.</t>
  </si>
  <si>
    <t>The government recently announced a link to life expectancy thereafter.</t>
  </si>
  <si>
    <t>The government recently announced the abolition of lower retirement ages in some special regimes (such as for the policemen).</t>
  </si>
  <si>
    <t xml:space="preserve">Flexible retirement was introduced in 1987, allowing Canada Pension Plan contributors the option of receiving a pension as early as the age of 60.
</t>
  </si>
  <si>
    <t xml:space="preserve">Introduction/increase/reduction/abolishment of privileged survivors' pension benefits for civil servants'/public sector employees' spouses. </t>
  </si>
  <si>
    <t>1763, 1956</t>
  </si>
  <si>
    <t>3450, 3503</t>
  </si>
  <si>
    <t xml:space="preserve">In the Canada Pension Plan, increase accrual rate from 0.5% per month to 0.7% for workers who delay retirement up to 5 years after the retirement age (65), to a maximum of 36%. </t>
  </si>
  <si>
    <t xml:space="preserve">Post-retirement benefit was introduced for individuals to keep working while receiving CPP benefits. </t>
  </si>
  <si>
    <r>
      <t xml:space="preserve">On March 29, the federal government released its 2012 budget, which includes a number of measures aimed at improving the long-term sustainability of the public pension system and encouraging older workers to remain in the labor force. The budget now awaits approval from Parliament. Among the most significant measures related to pensions is an </t>
    </r>
    <r>
      <rPr>
        <b/>
        <sz val="11"/>
        <color theme="1"/>
        <rFont val="Calibri"/>
        <family val="2"/>
        <scheme val="minor"/>
      </rPr>
      <t>increase in the normal retirement age, from 65 to 67, under the Old-Age Security (OAS) and Guaranteed Income Supplement (GIS) programs</t>
    </r>
    <r>
      <rPr>
        <sz val="11"/>
        <color theme="1"/>
        <rFont val="Calibri"/>
        <family val="2"/>
        <scheme val="minor"/>
      </rPr>
      <t xml:space="preserve"> (The Old-Age-Security (OAS) and the Guaranteed Income Supplement benefit age will gradually increase from 65 to 67 between 2023 and 2029.). If approved by Parliament, the normal retirement age would gradually increase starting in April 2023 by 1 month every 2 months, until reaching age 67 in January 2029. (Workers aged 54 or older as of March 31, 2012, would be unaffected by the change.)</t>
    </r>
  </si>
  <si>
    <t xml:space="preserve">October 2016. Phased in 2019-25. The benefits of Canada Pension Plan (CPP) will increase from around one quarter to around one-third of a worker’s average monthly pensionable earnings. </t>
  </si>
  <si>
    <t>October 2016. The ceiling for insurable earnings (CPP) will also gradually increase by 14% by 2025. Starting in 2024, employers and employees will each be required to contribute around 4% above the previous maximum pensionable earnings, up to a new upper earnings limit, which is projected to be 107% of the previous maximum pensionable earnings in 2024 and 114% in 2025.</t>
  </si>
  <si>
    <t>Coordination of basic and occupational pension: earnings insured by the basic pension are exempt from occupational pension coverage.</t>
  </si>
  <si>
    <t>NATLEX; Bonoli 2006</t>
  </si>
  <si>
    <t>Notional contribution rates set at 12,5 %.</t>
  </si>
  <si>
    <t>Introduction of government-set minimum nominal interest rate for second pillar pension funds at 4 %. [Introduction of compulsory minimum occupational pension (Obligatorium) calculated on the basis of notional contributions.]</t>
  </si>
  <si>
    <r>
      <rPr>
        <b/>
        <sz val="11"/>
        <color theme="1"/>
        <rFont val="Calibri"/>
        <family val="2"/>
        <scheme val="minor"/>
      </rPr>
      <t>Introduction of contribution-sharing and pension benefit-sharing</t>
    </r>
    <r>
      <rPr>
        <sz val="11"/>
        <color theme="1"/>
        <rFont val="Calibri"/>
        <family val="2"/>
        <scheme val="minor"/>
      </rPr>
      <t xml:space="preserve">. Married women now benefit from contributions made by husbands. (Payment of the married person's pension half and half to each of the spouses.) The new Act has as its objectives the achievement of equality of treatment between women and men in old-age and survivors' insurance, and the adaptation of this insurance structure to the changes that have taken place in the socio-familial and demographic arena over recent years. It embodies the passage from the current system of pensions for couples to a system of individual pensions. </t>
    </r>
  </si>
  <si>
    <r>
      <rPr>
        <b/>
        <sz val="11"/>
        <color theme="1"/>
        <rFont val="Calibri"/>
        <family val="2"/>
        <scheme val="minor"/>
      </rPr>
      <t>Introduction of splitting of savings between spouses in case of divorce</t>
    </r>
    <r>
      <rPr>
        <sz val="11"/>
        <color theme="1"/>
        <rFont val="Calibri"/>
        <family val="2"/>
        <scheme val="minor"/>
      </rPr>
      <t>. The new Act has as its objectives the achievement of equality of treatment between women and men in old-age and survivors' insurance, and the adaptation of this insurance structure to the changes that have taken place in the socio-familial and demographic arena over recent years. It embodies the passage from the current system of pensions for couples to a system of individual pensions. In doing so, it introduces the "splitting" model, i.e., dividing up income for married persons.</t>
    </r>
  </si>
  <si>
    <r>
      <t xml:space="preserve">Previously, the contribution record of women was not taken into account for benefit calculation and only qualified for a supplement paid to the husband. </t>
    </r>
    <r>
      <rPr>
        <b/>
        <sz val="11"/>
        <color theme="1"/>
        <rFont val="Calibri"/>
        <family val="2"/>
        <scheme val="minor"/>
      </rPr>
      <t>Now, the contribution record of women is taken into account for individual pension benefit calculation</t>
    </r>
    <r>
      <rPr>
        <sz val="11"/>
        <color theme="1"/>
        <rFont val="Calibri"/>
        <family val="2"/>
        <scheme val="minor"/>
      </rPr>
      <t xml:space="preserve">. The new Act has as its objectives the achievement of equality of treatment between women and men in old-age and survivors' insurance, and the adaptation of this insurance structure to the changes that have taken place in the socio-familial and demographic arena over recent years. It embodies the passage from the current system of pensions for couples to a system of individual pensions. </t>
    </r>
  </si>
  <si>
    <r>
      <t xml:space="preserve">The new Act </t>
    </r>
    <r>
      <rPr>
        <b/>
        <sz val="11"/>
        <color theme="1"/>
        <rFont val="Calibri"/>
        <family val="2"/>
        <scheme val="minor"/>
      </rPr>
      <t>introduces a widower's pension for married men</t>
    </r>
    <r>
      <rPr>
        <sz val="11"/>
        <color theme="1"/>
        <rFont val="Calibri"/>
        <family val="2"/>
        <scheme val="minor"/>
      </rPr>
      <t xml:space="preserve"> who, on the death of their spouse, have one or more children under 18 years of age. Nevertheless, it is widowers who will be the main losers since "splitting" is likely to result in a fall in their pension. As far as widows are concerned, only half the husband's income will be registered in their old-age and survivors' insurance account.</t>
    </r>
  </si>
  <si>
    <t>Early payment results in a reduction in the pension (and any survivors' pensions), in accordance with a schedule that the Federal Council will be required to lay down (in principle, 6.8 per cent for each year of anticipation).</t>
  </si>
  <si>
    <r>
      <rPr>
        <b/>
        <sz val="11"/>
        <color theme="1"/>
        <rFont val="Calibri"/>
        <family val="2"/>
        <scheme val="minor"/>
      </rPr>
      <t>The statutory minimum pension was increased from CHF 970 to CHF 995 per month</t>
    </r>
    <r>
      <rPr>
        <sz val="11"/>
        <color theme="1"/>
        <rFont val="Calibri"/>
        <family val="2"/>
        <scheme val="minor"/>
      </rPr>
      <t xml:space="preserve">. All AHV and IV benefits calculated in the basis of the minimum old-age pension were adjusted accordingly. </t>
    </r>
  </si>
  <si>
    <t xml:space="preserve">The income ceilings for AHV/IV additional benefits were also raised. The ceiling for single persons was raised to CHF 17,090 and for married couples to CHF 25,635. </t>
  </si>
  <si>
    <r>
      <t xml:space="preserve">In Switzerland Ordinance No. 99 governing the adjustment of cut-off limits for occupational pensions came into effect on 1 January 1999.
 Cut-off limits are used to set </t>
    </r>
    <r>
      <rPr>
        <b/>
        <sz val="11"/>
        <color theme="1"/>
        <rFont val="Calibri"/>
        <family val="2"/>
        <scheme val="minor"/>
      </rPr>
      <t>upper limits for the insured salary</t>
    </r>
    <r>
      <rPr>
        <sz val="11"/>
        <color theme="1"/>
        <rFont val="Calibri"/>
        <family val="2"/>
        <scheme val="minor"/>
      </rPr>
      <t xml:space="preserve"> ("co-ordinated salary").</t>
    </r>
  </si>
  <si>
    <r>
      <t xml:space="preserve">In Switzerland Ordinance No. 99 governing the adjustment of cut-off limits for occupational pensions came into effect on 1 January 1999.
 Cut-off limits are used to set the </t>
    </r>
    <r>
      <rPr>
        <b/>
        <sz val="11"/>
        <color theme="1"/>
        <rFont val="Calibri"/>
        <family val="2"/>
        <scheme val="minor"/>
      </rPr>
      <t>lower limits for the insured salary</t>
    </r>
    <r>
      <rPr>
        <sz val="11"/>
        <color theme="1"/>
        <rFont val="Calibri"/>
        <family val="2"/>
        <scheme val="minor"/>
      </rPr>
      <t xml:space="preserve"> ("co-ordinated salary").</t>
    </r>
  </si>
  <si>
    <t>Introduction/increase/reduction/abolishment of contribution/earnings/tax exemption limits to occupational/private pension contributions. (ATTENTION: REVERSE CODING!)</t>
  </si>
  <si>
    <t xml:space="preserve">The minimum benefits (in occupational pensions) paid to insured persons of modest means, financed where necessary by a 1 per cent contribution, have been abolished along with their funding. </t>
  </si>
  <si>
    <t>3212, 3380</t>
  </si>
  <si>
    <t xml:space="preserve">The conversion rate (applied to retirement assets to convert them into a pension) will drop from 7.2 per cent to 6.8 per cent, with a transitional period of 10 years. The aim is to ensure that pensions can be adequately funded, the average age expectancy of pensioners having gone up since the LPP/BVG was first introduced in 1985;
</t>
  </si>
  <si>
    <t xml:space="preserve">The minimum rate of interest on enrolees' retirement assets will be revised every other year, on the basis of actual yields.
</t>
  </si>
  <si>
    <t>For the "extra" part of insurance (surobligatoire -- over and above statutory insurance), the LPP/BVG now stipulates those persons to whom the pension institutions may pay benefits on the death of an insured, specifically, in certain circumstances, to surviving cohabiting partners.</t>
  </si>
  <si>
    <t>3011, 3116</t>
  </si>
  <si>
    <t xml:space="preserve">Reduction in minimum interest rate for mandatory OPs from 2.75% to 2% for 2009.  (However, this had earlier increased from 2.5% in 2007 to 2.75% in 2008.) It will be cut further to 1.5% from 2012. </t>
  </si>
  <si>
    <t>Reduction in annuity rate for mandatory OPs from 7.2% to 6.8-7.15%, depending on age and sex.</t>
  </si>
  <si>
    <t>Certain technical changes have been made to old age and survivors' insurance (assurance-vieillesse et survivants (AVS)) as from January 2012 pending a possible increase in the retirement age for women. The Federal Council has recently decided to implement those measures of the 11th revision of the old-age insurance which are not subject to dispute, in 2012. 
An innovation concerns the maximum contribution for insured persons who are not gainfully employed. This amount, set at CHF8,400 since 1975, will increase to CHF19,350 in 2012. This corresponds to 50 times the minimum contribution. The maximum contribution applies to those with assets of at least CHF8.3 million.</t>
  </si>
  <si>
    <t>Deferment of pension adjustment.</t>
  </si>
  <si>
    <t xml:space="preserve">The 1985 reform put an end to the differential treatment of widows and widowers and granted both groups the same entitlements. </t>
  </si>
  <si>
    <t>The widows' pension age was increased until equal with the widowers' pension age.</t>
  </si>
  <si>
    <t xml:space="preserve">Starting in 1992, the indexation formula was changed. While the replacement rate was left at 70 per cent, the annual adjustment of pensions was indexed to the change in average net earnings rather than to gross earnings. Given the expected rise in tax rates and social insurance contributions, this implied a major reduction in future pension claims. By translating higher contribution rates into slower pension growth, the change in the indexation formula shifted part of the fiscal burden associated with the ageing of society on the elderly.
</t>
  </si>
  <si>
    <t>81, 86</t>
  </si>
  <si>
    <t xml:space="preserve">In order to stop the trend towards early retirement, the reform aimed at introducing deductions in the case of early retirement. 
However, the adopted measures were rather modest. Deductions remained below an actuarially fair rate and were scheduled to be phase in only gradually between 2001 and 2010. </t>
  </si>
  <si>
    <t xml:space="preserve">A safety clause will ensure that the demographic factor will not lead to negative adjustments, and that the net pension level will not fall below 64 per cent of average net earnings. </t>
  </si>
  <si>
    <t>3246, 3491</t>
  </si>
  <si>
    <t>3245, 3492</t>
  </si>
  <si>
    <t>Extension of social security tax exemption (due to expire in 2008) for DC occupational pension contributions up to 4% of earnings.</t>
  </si>
  <si>
    <t>Members of the scheme with 45 years of contributions will be able to take an early retirement pension from age 65 without reductions. (An insurance record of 45 years from compulsory contribution periods and creditable periods from child rearing or long term care will entitle a beneficiary to claim the full pension as early as the age of 65.)</t>
  </si>
  <si>
    <t>Members of the scheme with 35 years of contributions will be able to take an early retirement pension from age 63. For  those members: A reduction of 0.3 per cent of pension amount for each month of early retirement before age 67 applies. (To avoid incentives for early retirement, the deductions (3,6 % for each year) have in fact been adjusted to the increase of the statutory retirement age. Instead of a 7,2 % deduction, a 63-year-old early retiree will incur a deduction of 14,4 % ( [67 - 63] = 4 years x 3,6 % = 14,4 %) on his pension from 2029 on.)</t>
  </si>
  <si>
    <t>425, 501</t>
  </si>
  <si>
    <t>Introduction of income testing to national pension's base amount for pensioners aged 67-69.</t>
  </si>
  <si>
    <t>Easing income testing for pension supplements i.e. more people became entitled to the full pension supplement and others receive a greater share of the maximum amount.</t>
  </si>
  <si>
    <t>Increase in the pension supplement.</t>
  </si>
  <si>
    <t>Increase for basic pension of married pensioners.</t>
  </si>
  <si>
    <t>If annual indexation increase exceeds 2 % it is reduced by 0,3 % which is used for the improvement of other cash benefits.</t>
  </si>
  <si>
    <t>Indexation changed from price increases to real wage increases.</t>
  </si>
  <si>
    <t>Introduction of ATP contributions for recipients of maternity benefits.</t>
  </si>
  <si>
    <t>Introduction of ATP contributions for recipients of unemployment benefits.</t>
  </si>
  <si>
    <t>Reduction of basic pension but compensation by higher supplement.</t>
  </si>
  <si>
    <t>Civil servants pensions: new calculation system linking benefits more closely to previous wages.</t>
  </si>
  <si>
    <t>Increase in income testing for national pensions.</t>
  </si>
  <si>
    <r>
      <t xml:space="preserve">Compensation for single pensioners for the abolition of their special tax exemption through a temporary supplement which has gradually been transferred to the pension supplement, </t>
    </r>
    <r>
      <rPr>
        <b/>
        <sz val="11"/>
        <color theme="1"/>
        <rFont val="Calibri"/>
        <family val="2"/>
        <scheme val="minor"/>
      </rPr>
      <t>implies greater income testing in the long run</t>
    </r>
    <r>
      <rPr>
        <sz val="11"/>
        <color theme="1"/>
        <rFont val="Calibri"/>
        <family val="2"/>
        <scheme val="minor"/>
      </rPr>
      <t>.</t>
    </r>
  </si>
  <si>
    <t xml:space="preserve">The reform also allows voluntary membership of ATP by people who receive transfer income on a permanent basis, for example, people who receive full or partial voluntary early retirement benefits, pre-retirement pensions or partial pensions.
</t>
  </si>
  <si>
    <r>
      <t xml:space="preserve">Double contribution
Effective from 1997/1998, the rate of ATP contributions will be doubled with respect to a number of people who are absent from the labour market due to </t>
    </r>
    <r>
      <rPr>
        <b/>
        <sz val="11"/>
        <color theme="1"/>
        <rFont val="Calibri"/>
        <family val="2"/>
        <scheme val="minor"/>
      </rPr>
      <t>unemployment</t>
    </r>
    <r>
      <rPr>
        <sz val="11"/>
        <color theme="1"/>
        <rFont val="Calibri"/>
        <family val="2"/>
        <scheme val="minor"/>
      </rPr>
      <t>. People with numerous and lengthy periods of absence from the labour market will thus receive a higher ATP pension than others. This is to compensate for their non-participation in labour market pension schemes.</t>
    </r>
  </si>
  <si>
    <t>134, 135, 136, 138, 140</t>
  </si>
  <si>
    <t xml:space="preserve">The official retirement age will also be increased from the current 65 to 67 by 2025. </t>
  </si>
  <si>
    <t>3684, 3791</t>
  </si>
  <si>
    <t>147, 148</t>
  </si>
  <si>
    <t>147, 149</t>
  </si>
  <si>
    <t xml:space="preserve">Those who no longer wish to contribute will have the possibility to leave with all their contributions being transferred to their individual pension savings plan along with an additional bonus of 65.5 per cent. </t>
  </si>
  <si>
    <r>
      <t xml:space="preserve">The annual contribution will be raised slightly by DKK 667 (the current contribution is DKK 4,669), with a </t>
    </r>
    <r>
      <rPr>
        <b/>
        <sz val="11"/>
        <color theme="1"/>
        <rFont val="Calibri"/>
        <family val="2"/>
        <scheme val="minor"/>
      </rPr>
      <t>similar reduction in the contribution paid by members of unemployment insurance funds</t>
    </r>
    <r>
      <rPr>
        <sz val="11"/>
        <color theme="1"/>
        <rFont val="Calibri"/>
        <family val="2"/>
        <scheme val="minor"/>
      </rPr>
      <t xml:space="preserve">. </t>
    </r>
  </si>
  <si>
    <t>Hardening of means-test to receive a minimum pension.</t>
  </si>
  <si>
    <t>Increase in contribution rates to be paid by self-employed workers in order to converge with contribution rates of workers affiliated to the general regime.</t>
  </si>
  <si>
    <t>Establishment of maximum pensions in order to curb expenditure growth.</t>
  </si>
  <si>
    <t>Introduction of new category of minimum pensions for pensioners with a dependent spouse.</t>
  </si>
  <si>
    <t>Increase in the minimum contribution period from 10 to 15 years.</t>
  </si>
  <si>
    <t>Increase in reference period for assessment base from 2 to 8 years (6 of them revalued with consumer price index); new regulations applicable to new pensions only.</t>
  </si>
  <si>
    <t>Increase in (non-contributory) social assistance pensions.</t>
  </si>
  <si>
    <t>2/3 of maximum contribution are tax-deductible.</t>
  </si>
  <si>
    <t>In the adjustment process, pensioners will firstly be compensated for the difference between the CPI forecast for 1995 and the actual CPI at the end of the year, so that the adjustment will be based on the amount already updated by the difference.</t>
  </si>
  <si>
    <r>
      <rPr>
        <b/>
        <sz val="11"/>
        <color theme="1"/>
        <rFont val="Calibri"/>
        <family val="2"/>
        <scheme val="minor"/>
      </rPr>
      <t>New minimum pensions</t>
    </r>
    <r>
      <rPr>
        <sz val="11"/>
        <color theme="1"/>
        <rFont val="Calibri"/>
        <family val="2"/>
        <scheme val="minor"/>
      </rPr>
      <t xml:space="preserve"> are also established.</t>
    </r>
  </si>
  <si>
    <r>
      <rPr>
        <b/>
        <sz val="11"/>
        <color theme="1"/>
        <rFont val="Calibri"/>
        <family val="2"/>
        <scheme val="minor"/>
      </rPr>
      <t>New maximum pensions</t>
    </r>
    <r>
      <rPr>
        <sz val="11"/>
        <color theme="1"/>
        <rFont val="Calibri"/>
        <family val="2"/>
        <scheme val="minor"/>
      </rPr>
      <t xml:space="preserve"> are also established.</t>
    </r>
  </si>
  <si>
    <t>Voluntary longer working will be made easier.</t>
  </si>
  <si>
    <t>Early retirement will be made more difficult.</t>
  </si>
  <si>
    <t xml:space="preserve">To encourage a longer working life, the amount of the retirement pension for persons working beyond age 65 is increased by 2 per cent for each full year of contributions and may exceed 100 per cent of the calculation basis on the condition that the worker has contributed for 35 years or more. 
</t>
  </si>
  <si>
    <t>There will be a 50 per cent reduction in employers' social security contributions for ordinary risks (except temporary incapacity) for workers who are aged 60 or older and who have at least five years of service with the employer and who are employed under an open-ended contract. This reduction will increase by 10 percentage points per year up to a maximum of 100 per cent.</t>
  </si>
  <si>
    <t xml:space="preserve">The right to early retirement will be extended to workers aged 61 who joined the social security system after 1 January 1967 (formerly available only to those who joined prior to this date) on the condition that they have contributed for at least 30 full years, that they have stopped working for reasons beyond their control and they have been registered with the employment office for at least six months. </t>
  </si>
  <si>
    <t xml:space="preserve">The pension reduction for early retirement (previously 8 per cent per year) ranges from 6 per cent per year for those who have paid social security contributions for more than 40 years, to 8 per cent per year for 30 years of contribution. 
</t>
  </si>
  <si>
    <t xml:space="preserve">Employers and employees will be exempt from social security contributions for unemployment for workers who are 65 or older and who have paid contributions for at least 35 years. </t>
  </si>
  <si>
    <t>173, 179</t>
  </si>
  <si>
    <r>
      <t xml:space="preserve">The European Council Regulations (EC 1257/1999) on financial assistance for rural development under the European Fund for Agricultural Orientation and Guarantee (Fondo Europeo de Orientación y Garantía Agrarias -- FEOGA) establish the necessity to encourage early retirement for agricultural workers in order to increase the viability of agricultural concerns. With this aim in view, </t>
    </r>
    <r>
      <rPr>
        <b/>
        <sz val="11"/>
        <color theme="1"/>
        <rFont val="Calibri"/>
        <family val="2"/>
        <scheme val="minor"/>
      </rPr>
      <t>a Royal Decree was adopted to set up a system of benefits destined to encourage early retirement for agricultural workers:</t>
    </r>
    <r>
      <rPr>
        <sz val="11"/>
        <color theme="1"/>
        <rFont val="Calibri"/>
        <family val="2"/>
        <scheme val="minor"/>
      </rPr>
      <t xml:space="preserve"> agricultural workers, legally of age, who stop working will be granted an income and consequently the structure of the operations resulting from early retirements will be improved.</t>
    </r>
  </si>
  <si>
    <t>388, 392</t>
  </si>
  <si>
    <t>The amount of the pension payable to the widow or widower of an insured person was increased and the application of the global ceiling on the amount of survivor pensions was also amended. The measures taken are as follows:
- Following an agreement signed in April 2001 by the government and employee and employer representatives (See entry No. 2734), the widow or widower pensions were increased with effect on 1 January 2004 from 48 per cent to 52 per cent of the base salary. The measure applies to new pensions and to the pensions already being paid.</t>
  </si>
  <si>
    <t>396, 400, 401</t>
  </si>
  <si>
    <r>
      <t xml:space="preserve">The 2004 Job Creation Programme establishes rebates of employer social security payments (between 20% and 100%) for permanent hires </t>
    </r>
    <r>
      <rPr>
        <b/>
        <sz val="11"/>
        <color theme="1"/>
        <rFont val="Calibri"/>
        <family val="2"/>
        <scheme val="minor"/>
      </rPr>
      <t>among the groups with the greatest difficulties in joining the labour market</t>
    </r>
    <r>
      <rPr>
        <sz val="11"/>
        <color theme="1"/>
        <rFont val="Calibri"/>
        <family val="2"/>
        <scheme val="minor"/>
      </rPr>
      <t xml:space="preserve"> and for the conversion of fixed-term contracts into permanent contracts. Job Creation Programmes are approved on an annual basis and represent the main instrument to promote permanent hires.</t>
    </r>
  </si>
  <si>
    <t>Gradual process of increase of Social Security contributions (until 2017) by self-employed workers enrolled in the Special Agricultural Scheme (that is, small owners in the agricultural sector).</t>
  </si>
  <si>
    <t xml:space="preserve">Self-employed Social Security contributions for professional contingencies are increased, as Social Security coverage for the self-employed has been extended to professional contingencies. </t>
  </si>
  <si>
    <t>Partial retirement is now only allowed for workers aged at least 61 years, with more than 6 years of service in the company and more than 30 years of contributions.</t>
  </si>
  <si>
    <r>
      <t xml:space="preserve">The Job Creation Programme, which establishes rebates of employer’s social security payments for permanent hires among the groups with the greatest difficulties in joining the labour market, is extended to new groups and incentives are widened as follows: </t>
    </r>
    <r>
      <rPr>
        <b/>
        <sz val="11"/>
        <color theme="1"/>
        <rFont val="Calibri"/>
        <family val="2"/>
        <scheme val="minor"/>
      </rPr>
      <t>the programme will be more beneficial to women</t>
    </r>
    <r>
      <rPr>
        <sz val="11"/>
        <color theme="1"/>
        <rFont val="Calibri"/>
        <family val="2"/>
        <scheme val="minor"/>
      </rPr>
      <t xml:space="preserve"> (female hired after 5 years of inactivitiy).</t>
    </r>
  </si>
  <si>
    <t>Proportional rebates on employer’s social security contributions are replaced by a flat rebate amount in order to boost permanent hiring of lower-wage workers. The programme also includes an Extraordinary Conversion Plan for fixed-term contracts that are converted into permanent ones before 31-12-2006.</t>
  </si>
  <si>
    <t>Employer’s Social Security costs are waived on contracts signed with workers benefiting from the new modalities of leave or absence introduced by the Equality of Men and Women Act 2007.</t>
  </si>
  <si>
    <r>
      <t xml:space="preserve">Employer’s Social Security costs are waived on contracts signed with workers benefiting from the new modalities of leave or absence introduced by the Equality of Men and Women Act 2007 and also </t>
    </r>
    <r>
      <rPr>
        <b/>
        <sz val="11"/>
        <color theme="1"/>
        <rFont val="Calibri"/>
        <family val="2"/>
        <scheme val="minor"/>
      </rPr>
      <t>on relief contracts signed with unemployed workers to replace the latter</t>
    </r>
    <r>
      <rPr>
        <sz val="11"/>
        <color theme="1"/>
        <rFont val="Calibri"/>
        <family val="2"/>
        <scheme val="minor"/>
      </rPr>
      <t>.</t>
    </r>
  </si>
  <si>
    <t>Providing for specific reductions in SSC for certain groups of self-employed workers (those who are simultaneously salaried workers; and door-to-door sales agents and peddlers).</t>
  </si>
  <si>
    <t>Introduction/increase/reduction/abolishment of required contribution period qualifying for full pension benefit receipt of specific groups (e.g. "arduous" jobs, long careers).</t>
  </si>
  <si>
    <t>4162, 4272</t>
  </si>
  <si>
    <t>540, 541, 542, 691, 693, 694, 799, 800, 801</t>
  </si>
  <si>
    <t>4162, 4272, 4289</t>
  </si>
  <si>
    <t>4336, 4340</t>
  </si>
  <si>
    <t xml:space="preserve">The Decree increases the restrictions introduced in 2011 to prevent partial retirement from generating excessive burdens on the social security system. </t>
  </si>
  <si>
    <t xml:space="preserve">The Decree increases the restrictions introduced in 2011 to prevent early retirement from generating excessive burdens on the social security system. </t>
  </si>
  <si>
    <t>692, 797, 862</t>
  </si>
  <si>
    <r>
      <rPr>
        <b/>
        <sz val="11"/>
        <color theme="1"/>
        <rFont val="Calibri"/>
        <family val="2"/>
        <scheme val="minor"/>
      </rPr>
      <t>Early retirement for redundant workers</t>
    </r>
    <r>
      <rPr>
        <sz val="11"/>
        <color theme="1"/>
        <rFont val="Calibri"/>
        <family val="2"/>
        <scheme val="minor"/>
      </rPr>
      <t xml:space="preserve">: Royal Decree 3/2014 modifies the regulation on financial assistance to facilitate the restructuring of enterprises and, in particular, collective dismissals in firms facing economic difficulties. The new legislation establishes a more streamlined procedure for awarding such assistance. The beneficiaries of the benefits are workers dismissed for organisational, economic, technical, and production-related reasons when they can neither access retirement benefits based on age (provided that they are missing a maximum of four years to have access), nor receive unemployment benefits. </t>
    </r>
    <r>
      <rPr>
        <b/>
        <sz val="11"/>
        <color theme="1"/>
        <rFont val="Calibri"/>
        <family val="2"/>
        <scheme val="minor"/>
      </rPr>
      <t>During this period, they can be awarded a special subsidy for "early retirement”</t>
    </r>
    <r>
      <rPr>
        <sz val="11"/>
        <color theme="1"/>
        <rFont val="Calibri"/>
        <family val="2"/>
        <scheme val="minor"/>
      </rPr>
      <t>, financed by the company (60%) and the state budget (40%), aimed to facilitate future access to pension. The benefits are accompanied by social security contributions and are compatible with part-time jobs with salaries below the minimum wage.</t>
    </r>
  </si>
  <si>
    <t xml:space="preserve">The Law includes new employment incentives in the form of rebates in the social security contributions of the self-employed and modifies existing ones: 
•	There is an additional rebate of the social security contributions for young self-employed (young men under 30 and women under 35). An additional 12 months of 30% reduction applies with a maximum duration of 30 months (in case the person opts for the minimum contribution). 
</t>
  </si>
  <si>
    <t>The law comprises several measures to improve self-employed rights. It reduces social security contributions for certain categories of self-employed in 50% for a period up to two years</t>
  </si>
  <si>
    <t>One-year extension of monthly flat rate of EUR 50 for social security contributions for new self-employed workers.</t>
  </si>
  <si>
    <t>100% bonus on social security fees for maternity leave.</t>
  </si>
  <si>
    <t>Deduction of current expenses if working from home.</t>
  </si>
  <si>
    <t xml:space="preserve">Since reforms of the early 1980s, national pensions became not taxable if they were the sole source of income. </t>
  </si>
  <si>
    <r>
      <t xml:space="preserve">Another type of pension was the </t>
    </r>
    <r>
      <rPr>
        <b/>
        <sz val="11"/>
        <color theme="1"/>
        <rFont val="Calibri"/>
        <family val="2"/>
        <scheme val="minor"/>
      </rPr>
      <t>part-time pension</t>
    </r>
    <r>
      <rPr>
        <sz val="11"/>
        <color theme="1"/>
        <rFont val="Calibri"/>
        <family val="2"/>
        <scheme val="minor"/>
      </rPr>
      <t xml:space="preserve"> (in force in 1987, lower 
retirement age 60 years). (Introduction of part-time pensions in private sector.) The lower age limit for unemployment pension was
raised gradually from 55 to 60 years.</t>
    </r>
  </si>
  <si>
    <t>Matti Hannikainen &amp; Jussi Vauhkonen; The History of Finnish Earnings-related Pension in the Private Sector; Finnish Literature Society, Helsinki 2012; Kangas 2006</t>
  </si>
  <si>
    <t>Increase of age limit for early retirement from 55 to 58 years.</t>
  </si>
  <si>
    <r>
      <t>The mandatory employers' earnings-related pension plan, the TEL plan, underwent changes effective 1 January 1996. The modifications are intended to encourage employees not to retire before age 65.</t>
    </r>
    <r>
      <rPr>
        <b/>
        <sz val="11"/>
        <color theme="1"/>
        <rFont val="Calibri"/>
        <family val="2"/>
        <scheme val="minor"/>
      </rPr>
      <t xml:space="preserve"> According to the new regulations, an employee's or self-employed person's pension is permanently reduced if he or she takes early retirement</t>
    </r>
    <r>
      <rPr>
        <sz val="11"/>
        <color theme="1"/>
        <rFont val="Calibri"/>
        <family val="2"/>
        <scheme val="minor"/>
      </rPr>
      <t xml:space="preserve">. </t>
    </r>
  </si>
  <si>
    <r>
      <t xml:space="preserve">According to the regulations of the Employees' Pension Act (TEL), there can be an increment to an employment pension as a </t>
    </r>
    <r>
      <rPr>
        <b/>
        <sz val="11"/>
        <color theme="1"/>
        <rFont val="Calibri"/>
        <family val="2"/>
        <scheme val="minor"/>
      </rPr>
      <t>credit for periods of unemployment</t>
    </r>
    <r>
      <rPr>
        <sz val="11"/>
        <color theme="1"/>
        <rFont val="Calibri"/>
        <family val="2"/>
        <scheme val="minor"/>
      </rPr>
      <t>. The amount of the increment is calculated by multiplying the pension with a multiplier which is based on the length of service of the unemployment. The multiplier is calculated according to specific rules. As of January 1997, the increment has been reduced to 80 per cent of the amount paid previously.</t>
    </r>
  </si>
  <si>
    <t>1581, 1829, 1830, 1918</t>
  </si>
  <si>
    <t>The basis for calculating pensionable earnings under TEL has also changed. Previously, calculations were based on the average salary over the last four years (two median years of last four years). To be phased in gradually between 1996 and 2005, it will be based on average earnings over the last 10 years of service.</t>
  </si>
  <si>
    <r>
      <t xml:space="preserve">In Finland, legislation has been passed which provides for the introduction of equal rights to supplementary pensions for men and women. In practice, this means </t>
    </r>
    <r>
      <rPr>
        <b/>
        <sz val="11"/>
        <color theme="1"/>
        <rFont val="Calibri"/>
        <family val="2"/>
        <scheme val="minor"/>
      </rPr>
      <t>introducing same pension ages for men and women</t>
    </r>
    <r>
      <rPr>
        <sz val="11"/>
        <color theme="1"/>
        <rFont val="Calibri"/>
        <family val="2"/>
        <scheme val="minor"/>
      </rPr>
      <t xml:space="preserve"> who are members of a supplementary pension plan. The new legislation which took effect on 1 December 1997 is in compliance with the amendment to the Equal Rights Directive adopted by the European Union (EU) in December 1996.</t>
    </r>
  </si>
  <si>
    <t>2819, 2946</t>
  </si>
  <si>
    <t>2819, 3096</t>
  </si>
  <si>
    <t>2819, 2946, 3096</t>
  </si>
  <si>
    <t xml:space="preserve">The age for an early old-age pension will rise from 60 to 62 years (in National Pension scheme). </t>
  </si>
  <si>
    <t>164, 166</t>
  </si>
  <si>
    <t>166, 168</t>
  </si>
  <si>
    <t>324, 416, 600</t>
  </si>
  <si>
    <r>
      <t xml:space="preserve">Through TyEL, earnings-related pension provision will become similar for both long and </t>
    </r>
    <r>
      <rPr>
        <b/>
        <sz val="11"/>
        <color theme="1"/>
        <rFont val="Calibri"/>
        <family val="2"/>
        <scheme val="minor"/>
      </rPr>
      <t>short employment contracts</t>
    </r>
    <r>
      <rPr>
        <sz val="11"/>
        <color theme="1"/>
        <rFont val="Calibri"/>
        <family val="2"/>
        <scheme val="minor"/>
      </rPr>
      <t xml:space="preserve">. It is reported that through TyEL the arranging of insurance will become more accurate and that the new Act will make the competition more efficient in the earnings-related pension scheme.
</t>
    </r>
    <r>
      <rPr>
        <b/>
        <sz val="11"/>
        <color theme="1"/>
        <rFont val="Calibri"/>
        <family val="2"/>
        <scheme val="minor"/>
      </rPr>
      <t/>
    </r>
  </si>
  <si>
    <r>
      <t>TyEL insurance policies may be</t>
    </r>
    <r>
      <rPr>
        <b/>
        <sz val="11"/>
        <color theme="1"/>
        <rFont val="Calibri"/>
        <family val="2"/>
        <scheme val="minor"/>
      </rPr>
      <t xml:space="preserve"> transferred from one insurance company to another </t>
    </r>
    <r>
      <rPr>
        <sz val="11"/>
        <color theme="1"/>
        <rFont val="Calibri"/>
        <family val="2"/>
        <scheme val="minor"/>
      </rPr>
      <t xml:space="preserve">starting at the beginning of 2007, but the insurance policy starts 1 July 2007. </t>
    </r>
  </si>
  <si>
    <r>
      <t xml:space="preserve">TyEL will have a common </t>
    </r>
    <r>
      <rPr>
        <b/>
        <sz val="11"/>
        <color theme="1"/>
        <rFont val="Calibri"/>
        <family val="2"/>
        <scheme val="minor"/>
      </rPr>
      <t>lower earnings limit of EUR 44.53 per month</t>
    </r>
    <r>
      <rPr>
        <sz val="11"/>
        <color theme="1"/>
        <rFont val="Calibri"/>
        <family val="2"/>
        <scheme val="minor"/>
      </rPr>
      <t xml:space="preserve">.
</t>
    </r>
  </si>
  <si>
    <r>
      <t>In connection with the introduction of TyEL,</t>
    </r>
    <r>
      <rPr>
        <b/>
        <sz val="11"/>
        <color theme="1"/>
        <rFont val="Calibri"/>
        <family val="2"/>
        <scheme val="minor"/>
      </rPr>
      <t xml:space="preserve"> the period of limitation for contributions, contribution refunds, payment of pensions and recovery of the pension will be shortened from ten to five years</t>
    </r>
    <r>
      <rPr>
        <sz val="11"/>
        <color theme="1"/>
        <rFont val="Calibri"/>
        <family val="2"/>
        <scheme val="minor"/>
      </rPr>
      <t xml:space="preserve">. The limitation period of five years will be phased in gradually. In 2007 and 2008 the limitation period is still ten years and it will after that be shortened annually so that as of 2013 it will be five years.
</t>
    </r>
  </si>
  <si>
    <t>Eligibility age for unemployment pathway to pensions increased for cohort 1955+ to 60.</t>
  </si>
  <si>
    <r>
      <rPr>
        <b/>
        <sz val="11"/>
        <color theme="1"/>
        <rFont val="Calibri"/>
        <family val="2"/>
        <scheme val="minor"/>
      </rPr>
      <t>Possibility of putting pension on hold while working (max. two years) extended to earnings-related pensions</t>
    </r>
    <r>
      <rPr>
        <sz val="11"/>
        <color theme="1"/>
        <rFont val="Calibri"/>
        <family val="2"/>
        <scheme val="minor"/>
      </rPr>
      <t xml:space="preserve">. Currently, temporary legislation covering 2010-14 (January 2010 – current government proposal to extend this period until the end of 2016). </t>
    </r>
  </si>
  <si>
    <t xml:space="preserve">Old-age pension after part-time pension slightly decreased. </t>
  </si>
  <si>
    <t>Eligibility age for part-time pensions increased to 60 for cohort 1953+.</t>
  </si>
  <si>
    <t>3911, 4130</t>
  </si>
  <si>
    <t>412, 488, 598</t>
  </si>
  <si>
    <t>492, 493, 494, 602, 742, 827</t>
  </si>
  <si>
    <t>Planned cut in pension indexation planned for 2015 (earnings-related). Indexation will be limited to 0.4% instead of well over 1%.</t>
  </si>
  <si>
    <t>Planned cut in pension indexation planned for 2015 (KELA National Pensions). Indexation will be limited to 0.4% instead of well over 1%.</t>
  </si>
  <si>
    <t>322, 742, 827</t>
  </si>
  <si>
    <t xml:space="preserve">From 2027 the partial retirement age will be linked to life expectancy. An individual can draw either 25% or 50% of the pension accrued up to the beginning of retirement. </t>
  </si>
  <si>
    <t>180, 182</t>
  </si>
  <si>
    <t xml:space="preserve">January 2017. A new pension act (JuEL) was created by merging the 4 main public sector pension acts. </t>
  </si>
  <si>
    <t>January 2016. Gradual increase in sailors’ retirement ages starts.</t>
  </si>
  <si>
    <t>January 2016. Accrual rates for sailors decreased to the level of (TyEL).</t>
  </si>
  <si>
    <t>829, 891</t>
  </si>
  <si>
    <t>The monthly bonus for deferred benefits is applied at the minimum retirement age rather than the maximum age of pension insurance.</t>
  </si>
  <si>
    <r>
      <t xml:space="preserve">June 2017. Pension assistance benefit is introduced providing income support for older long-term unemployed. To qualify for pension assistance, a person must have reached 60 and been entitled to unemployment benefits on before 1 September 2016; and collected unemployment benefits for at least 1 250 days from 1 September 2010, to 31 August 2016. Those who qualify receive </t>
    </r>
    <r>
      <rPr>
        <b/>
        <sz val="11"/>
        <color theme="1"/>
        <rFont val="Calibri"/>
        <family val="2"/>
        <scheme val="minor"/>
      </rPr>
      <t>a monthly benefit equal to the guaranteed minimum pension</t>
    </r>
    <r>
      <rPr>
        <sz val="11"/>
        <color theme="1"/>
        <rFont val="Calibri"/>
        <family val="2"/>
        <scheme val="minor"/>
      </rPr>
      <t>. The benefit ceases when an oldage, disability or partial pension is received or someone reaches 65. [Elderly long-term unemployed who are in a particularly difficult labour market position are eligible for pension subsidy. The pension subsidy can be granted to people over 60 years of age who have been almost continuously unemployed for five years. The pension subsidy is equivalent to the full guaranteed pension (EUR 760.26 per month at 2017 levels). When the impact of the changes on housing allowance and taxation is taken into account, the net income of the average recipient of the pension subsidy will increase by approximately EUR 200 per month. The pension subsidy will be paid up to the age of 65, the old-age pension age laid down in the National Pensions Act. It is estimated that in 2017 the pension subsidy was paid to approximately 5,300 persons each month.]</t>
    </r>
  </si>
  <si>
    <t>Increases in benefit levels provided by TEVE, TAE and TSA.</t>
  </si>
  <si>
    <t>Pension rights extended to those with poor or no contribution record (farmers).</t>
  </si>
  <si>
    <t>Pensions provided to wives of farmers.</t>
  </si>
  <si>
    <t>TEAM coverage (supplementary pensions, fund established by law 997/79) extended to all IKA members (or other main funds) not yet covered by supplementary funds.</t>
  </si>
  <si>
    <t>Pensions provided to those older than 70 who did not receive a pension; benefit levels are equal to old-age pensions paid by OGA.</t>
  </si>
  <si>
    <t>IKA minimum old-age pension is fixed at 18 times the daily wage of unskilled workers.</t>
  </si>
  <si>
    <t>Time spent in military service taken into consideration in benefit calculation.</t>
  </si>
  <si>
    <t>Ceilings imposed on benefits.</t>
  </si>
  <si>
    <t>Age limit lowered to 68.</t>
  </si>
  <si>
    <t>Pension rights extended to those with poor or no contribution record (political refugees).</t>
  </si>
  <si>
    <t>Pensions paid to returning immigrants.</t>
  </si>
  <si>
    <t>Introduction of pension indexation penalizing high salaries and pensions and benefitting low wages.</t>
  </si>
  <si>
    <t>Pensions paid to political refugees returning to Greece.</t>
  </si>
  <si>
    <t>Pension rights extended to those with poor or no contribution record (returning immigrants).</t>
  </si>
  <si>
    <t>Further increase  of IKA minimum pensions.</t>
  </si>
  <si>
    <t>Creation of a scheme providing supplementary coverage to farmers.</t>
  </si>
  <si>
    <t>Increase in retirement age to 60 (women) and 65 (men).</t>
  </si>
  <si>
    <t>Increase in minimum contribution periods.</t>
  </si>
  <si>
    <t>Increase in reference period from 2 to 5 years.</t>
  </si>
  <si>
    <t>Increase in contribution ceiling.</t>
  </si>
  <si>
    <t>Introduction of benefit reductions for early retirement (1/200 for each month).</t>
  </si>
  <si>
    <t>Re-introduction of contributions for public servants.</t>
  </si>
  <si>
    <t>Higher retirement age for women and women with young children.</t>
  </si>
  <si>
    <t>Extension of the reference period to the whole working career.</t>
  </si>
  <si>
    <t>Reduction of benefit ceilings.</t>
  </si>
  <si>
    <t>Contribution increase for civil servants.</t>
  </si>
  <si>
    <t>Harmonization of male and female retirement ages to 65.</t>
  </si>
  <si>
    <t>Exclusion of special bonuses (Christmas, Easter) from reference period.</t>
  </si>
  <si>
    <t>Early retirement: According to the amendments, a maximum of five years may be added to the actual insurance period.</t>
  </si>
  <si>
    <r>
      <rPr>
        <b/>
        <sz val="11"/>
        <color theme="1"/>
        <rFont val="Calibri"/>
        <family val="2"/>
        <scheme val="minor"/>
      </rPr>
      <t>Long-term unemployed</t>
    </r>
    <r>
      <rPr>
        <sz val="11"/>
        <color theme="1"/>
        <rFont val="Calibri"/>
        <family val="2"/>
        <scheme val="minor"/>
      </rPr>
      <t xml:space="preserve"> aged at least 60 for men and 55 for women and whose right to take full pension from IKA falls short within a period of five years, are entitled to ask for the</t>
    </r>
    <r>
      <rPr>
        <b/>
        <sz val="11"/>
        <color theme="1"/>
        <rFont val="Calibri"/>
        <family val="2"/>
        <scheme val="minor"/>
      </rPr>
      <t xml:space="preserve"> optional continuation of their insurance until they complete the minimum contributions in order to acquire full pension rights</t>
    </r>
    <r>
      <rPr>
        <sz val="11"/>
        <color theme="1"/>
        <rFont val="Calibri"/>
        <family val="2"/>
        <scheme val="minor"/>
      </rPr>
      <t>. The beneficiaries are insured for main pension to IKA and the Supplementary Funds regardless of the time entrance and the time pause of their liability insurance; they obtain an unemployment card which is registered every month. The costs of this measure are covered by the branch "Account for Employment and Vocational Training" (LAEK).</t>
    </r>
  </si>
  <si>
    <t>Reduction by 50% of social security contrbutions of employers' recruiting older unemployed.</t>
  </si>
  <si>
    <t xml:space="preserve">Pensions frozen 2011-13. (July 2010) </t>
  </si>
  <si>
    <t>On the revenue side, the austerity plan calls for increases in social contributions amounting to EUR 3.2 billion (USD 4.6 billion) over the 2011-2015 period. Increased revenues are expected through employing the following measures:
- An increase in contribution rates (details to be announced) for social security funds covering farmers and certain salaried professionals (primarily doctors, lawyers, and engineers).</t>
  </si>
  <si>
    <t>New flat bonus of EUR 800 replaces seasonal bonuses for pensioners receiving under EUR 2 500 per month (2010). [In 2011, seasonal bonuses for higher earners were eliminated, and a less generous flat-rate bonus for lower earners was introduced.]</t>
  </si>
  <si>
    <t>504, 505, 614, 618, 619, 622, 625, 627, 630, 754, 952</t>
  </si>
  <si>
    <t>4054, 4263</t>
  </si>
  <si>
    <t>OECD 2012, OECD 2013, OECD 2014; ISSA</t>
  </si>
  <si>
    <t>One-off payment of EUR 100-200 to pensioners as part of economic stimulus. [One-off, means-tested, tax-free benefit (solidarity benefit) for low-income pensioners offered in 2009.]</t>
  </si>
  <si>
    <r>
      <t>One-off, means-tested, tax-free benefit (solidarity benefit) for low-income pensioners offered in 2009 (</t>
    </r>
    <r>
      <rPr>
        <b/>
        <sz val="11"/>
        <color theme="1"/>
        <rFont val="Calibri"/>
        <family val="2"/>
        <scheme val="minor"/>
      </rPr>
      <t>but then abolished in 2010 as austerity measure</t>
    </r>
    <r>
      <rPr>
        <sz val="11"/>
        <color theme="1"/>
        <rFont val="Calibri"/>
        <family val="2"/>
        <scheme val="minor"/>
      </rPr>
      <t xml:space="preserve">). </t>
    </r>
  </si>
  <si>
    <t>Introduction of a Pre-Retirement Allowance for people over 60 years who had been unemployed and receiving benefits for at least 15 months.</t>
  </si>
  <si>
    <t>Since 4/1994: Up to 12 years of child-rearing are disregarded in calculating yearly average income/contributions.</t>
  </si>
  <si>
    <r>
      <t>An average increase of between 4.2 and 4.6 per cent applies to all other maximum personal rates including other pensions,</t>
    </r>
    <r>
      <rPr>
        <b/>
        <sz val="11"/>
        <color theme="1"/>
        <rFont val="Calibri"/>
        <family val="2"/>
        <scheme val="minor"/>
      </rPr>
      <t xml:space="preserve"> such as Widow's Pension</t>
    </r>
    <r>
      <rPr>
        <sz val="11"/>
        <color theme="1"/>
        <rFont val="Calibri"/>
        <family val="2"/>
        <scheme val="minor"/>
      </rPr>
      <t xml:space="preserve">. </t>
    </r>
  </si>
  <si>
    <t xml:space="preserve">The Bereavement Grant scheme has been amended to include the self-employed and people covered by the modified rate of social insurance, e.g. public servants. Previously, the Death Grant Scheme was largely confined to employees paying a full rate PRSI contribution.
</t>
  </si>
  <si>
    <t xml:space="preserve">Also, the contribution conditions for Bereavement Grant receipt have been substantially eased to ensure that as many people as possible will qualify. Payment is based on the PRSI contribution record of the deceased or the spouse of the deceased. A total of 156 contributions paid since the date of entry into employment is required to qualify for the Bereavement Grant.
</t>
  </si>
  <si>
    <r>
      <t xml:space="preserve">The Pensions (Amendment) Act of 2002 was passed on 13 April 2002 and its provisions will take effect by Ministerial Order. The Act introduced a regulatory framework for the </t>
    </r>
    <r>
      <rPr>
        <b/>
        <sz val="11"/>
        <color theme="1"/>
        <rFont val="Calibri"/>
        <family val="2"/>
        <scheme val="minor"/>
      </rPr>
      <t>establishment of Personal Retirement Savings Accounts (PRSAs)</t>
    </r>
    <r>
      <rPr>
        <sz val="11"/>
        <color theme="1"/>
        <rFont val="Calibri"/>
        <family val="2"/>
        <scheme val="minor"/>
      </rPr>
      <t xml:space="preserve"> that is described below. 
</t>
    </r>
  </si>
  <si>
    <t>2697, 2824</t>
  </si>
  <si>
    <r>
      <t xml:space="preserve">Changes to pension rules passed by Parliament (Finance Act 2002)
It amends the rules in relation to the pension entitlements of a spouse or dependents of a deceased member of an occupational pension scheme. Formerly, the maximum benefit that could be provided for a spouse or dependent person was two-thirds of the pension that the member was entitled to. </t>
    </r>
    <r>
      <rPr>
        <b/>
        <sz val="11"/>
        <color theme="1"/>
        <rFont val="Calibri"/>
        <family val="2"/>
        <scheme val="minor"/>
      </rPr>
      <t>In future, the aggregate pension that can be provided for a spouse or for dependents of a deceased member will be equivalent to the maximum pension that could have been provided to the member if he or she had survived</t>
    </r>
    <r>
      <rPr>
        <sz val="11"/>
        <color theme="1"/>
        <rFont val="Calibri"/>
        <family val="2"/>
        <scheme val="minor"/>
      </rPr>
      <t xml:space="preserve">. In effect, a full pension can be provided either for a spouse or for the children of the deceased member. This provision applies as from the passing of this Act. </t>
    </r>
  </si>
  <si>
    <t>The rules are also liberalized in relation to Retirement Annuity Contracts (RACs) for the self-employed. Under existing rules, a self-employed person who becomes an employee and joins an occupational pension scheme must terminate any RAC he or she holds, unless he or she continues to have a source of self-employment income. In future they may continue to hold the RAC, or take out a further RAC but without tax relief. The contributions to the RAC will be carried forward indefinitely until such time, if any, that the employee acquires a source of self-employment income against which the contributions may be offset according to the normal tax rules. This provision applies as per the year of assessment 2002 and subsequent years.</t>
  </si>
  <si>
    <t>405, 408</t>
  </si>
  <si>
    <t>Employee entry point to PRSI increased in line with increase in credits to ensure that minimum wage earners where fully exempt from PRSI, thus keeping 100% of earnings.</t>
  </si>
  <si>
    <r>
      <t xml:space="preserve">The levy affects more than 350,000 public workers and is </t>
    </r>
    <r>
      <rPr>
        <b/>
        <sz val="11"/>
        <color theme="1"/>
        <rFont val="Calibri"/>
        <family val="2"/>
        <scheme val="minor"/>
      </rPr>
      <t>graduated so lower-paid employees pay a smaller percentage of their income</t>
    </r>
    <r>
      <rPr>
        <sz val="11"/>
        <color theme="1"/>
        <rFont val="Calibri"/>
        <family val="2"/>
        <scheme val="minor"/>
      </rPr>
      <t>. Under the new law, the contribution rate on pre-tax income equals 3 percent of the first €15,000 (US$18,914) of annual earnings; 6 percent of earnings greater than €15,000 but less than €20,000 (US$25,218); and 10 percent on earnings of €20,000 or more. Due to the sliding scale, the contribution rate averages about 7.5 percent for all public-sector workers. (Contribution levy, averaging 7.5%, on members of civil-service pension scheme from March 2009.)</t>
    </r>
  </si>
  <si>
    <r>
      <t xml:space="preserve">The Irish pension system is currently facing several challenges spurred by demographic change and the effects of the global financial crisis. By 2050, it is estimated that the cost of state pensions will be nearly three times what it is in 2010. With many private defined benefit schemes facing insolvency, </t>
    </r>
    <r>
      <rPr>
        <b/>
        <sz val="11"/>
        <color theme="1"/>
        <rFont val="Calibri"/>
        <family val="2"/>
        <scheme val="minor"/>
      </rPr>
      <t>the government has introduced a new pension scheme (DC pension plan) to supplement the income of persons without private pension coverage who currently draw from the basic state pension only (approximate half of the Irish working population)</t>
    </r>
    <r>
      <rPr>
        <sz val="11"/>
        <color theme="1"/>
        <rFont val="Calibri"/>
        <family val="2"/>
        <scheme val="minor"/>
      </rPr>
      <t xml:space="preserve">. Announced by the Ministries of Finance and Family Affairs in March 2010 (see entry No. 4015), this initiative is one key element in the new National Pensions Framework, reforms of future State, private and public pensions to be phased in over the coming years.
</t>
    </r>
  </si>
  <si>
    <t>4015, 4066</t>
  </si>
  <si>
    <t>Settlement of minimum contribution.</t>
  </si>
  <si>
    <t>Introduction of tax on alle sources of income, including pensions (CSG).</t>
  </si>
  <si>
    <t>Military service now taken into account in pension calculation.</t>
  </si>
  <si>
    <r>
      <t xml:space="preserve">The pension payable to surviving dependants of a person who dies as a result of an occupational accident or disease has been </t>
    </r>
    <r>
      <rPr>
        <b/>
        <sz val="11"/>
        <color theme="1"/>
        <rFont val="Calibri"/>
        <family val="2"/>
        <scheme val="minor"/>
      </rPr>
      <t>extended to the cohabiting partner</t>
    </r>
    <r>
      <rPr>
        <sz val="11"/>
        <color theme="1"/>
        <rFont val="Calibri"/>
        <family val="2"/>
        <scheme val="minor"/>
      </rPr>
      <t xml:space="preserve">. Previously this benefit was paid only to the surviving spouse or a Pacs partner (partner with whom the deceased had concluded a civil pact of solidarity and cohabitation -- this title has been added to the Civil Code and covers both heterosexual and homosexual couples, enabling the latter to be recognized as cohabiting partners -- ) and to children and other dependants in the descending and ascending line.
</t>
    </r>
  </si>
  <si>
    <r>
      <rPr>
        <b/>
        <sz val="11"/>
        <color theme="1"/>
        <rFont val="Calibri"/>
        <family val="2"/>
        <scheme val="minor"/>
      </rPr>
      <t>The pension for surviving dependants has been increased by 10 percentage points from 30 per cent to 40 per cent of the reference earnings</t>
    </r>
    <r>
      <rPr>
        <sz val="11"/>
        <color theme="1"/>
        <rFont val="Calibri"/>
        <family val="2"/>
        <scheme val="minor"/>
      </rPr>
      <t>. It is paid to the surviving spouse, the Pacs partner or cohabiting partner provided the marriage was entered into, the Pacs concluded or the situation of cohabitation established prior to the accident or, alternatively, provided they had been cohabiting for at least two years at the time of death. These requirements do not apply, however, if there are one or more children from the union. A more recent spouse of the victim receives an annuity which may not be less than half the pension of 40 per cent (instead of 30 per cent).</t>
    </r>
  </si>
  <si>
    <r>
      <t xml:space="preserve">In order to facilitate continued employment for those aged over 50, </t>
    </r>
    <r>
      <rPr>
        <b/>
        <sz val="11"/>
        <color theme="1"/>
        <rFont val="Calibri"/>
        <family val="2"/>
        <scheme val="minor"/>
      </rPr>
      <t>employers will be able to pension off only employees over 65 years of age</t>
    </r>
    <r>
      <rPr>
        <sz val="11"/>
        <color theme="1"/>
        <rFont val="Calibri"/>
        <family val="2"/>
        <scheme val="minor"/>
      </rPr>
      <t xml:space="preserve">, even if they have contributed for the statutory period before reaching that age. Re-employment by another employer will be compatible with the payment of a pension, but the pension will continue to be paid in full only if the sum of the earned income and the pension is below or equal to the last salary paid. </t>
    </r>
  </si>
  <si>
    <t xml:space="preserve">The statutory age of retirement has been reduced from 59 to 56 years of age for beneficiaries who have been working since the age of 14, 15 and 16, provided they have completed 160 quarters of contributions. </t>
  </si>
  <si>
    <t xml:space="preserve">Changes have been made to the progressive retirement measures (Cessation progressive d'activité - CPA) for civil servants and State employees which allowed those over 55 years of age having completed 25 years of service, to work part-time while preserving 80 per cent of their salary, and then to retire at the statutory age of 60. In particular, the minimum age requirement will be increased from 55 to 57 from 1 January 2004. The settlement of claims will no longer be automatic on reaching 60, but will depend on the choice of the employee. </t>
  </si>
  <si>
    <t xml:space="preserve">The minimum age limit of 55 for the receipt of survivors' pensions will be removed. </t>
  </si>
  <si>
    <t>Introduction/increase/reduction/abolishment of a legislated minimum age for survivors' pension benefit receipt.</t>
  </si>
  <si>
    <t>260, 270</t>
  </si>
  <si>
    <t>326, 329, 420, 422</t>
  </si>
  <si>
    <t xml:space="preserve">Earnings measure in public scheme from best 10 to best 25 years. </t>
  </si>
  <si>
    <t>3012, 3129</t>
  </si>
  <si>
    <t>3012, 3098</t>
  </si>
  <si>
    <t xml:space="preserve">The current requirements of two years' marriage and no remarriage are being dropped. The abolition of the no-remarriage requirement will also apply to the additional payment for dependent children. 
</t>
  </si>
  <si>
    <r>
      <t>Ceilings will be fixed by decree and where these are exceeded,</t>
    </r>
    <r>
      <rPr>
        <b/>
        <sz val="11"/>
        <color theme="1"/>
        <rFont val="Calibri"/>
        <family val="2"/>
        <scheme val="minor"/>
      </rPr>
      <t xml:space="preserve"> the survivor's pension will now be reduced accordingly</t>
    </r>
    <r>
      <rPr>
        <sz val="11"/>
        <color theme="1"/>
        <rFont val="Calibri"/>
        <family val="2"/>
        <scheme val="minor"/>
      </rPr>
      <t xml:space="preserve">.
</t>
    </r>
  </si>
  <si>
    <t>3012, 3280</t>
  </si>
  <si>
    <r>
      <t xml:space="preserve">The annual adjustment coefficient for pensions (and for contributions and salaries) used </t>
    </r>
    <r>
      <rPr>
        <b/>
        <sz val="11"/>
        <color theme="1"/>
        <rFont val="Calibri"/>
        <family val="2"/>
        <scheme val="minor"/>
      </rPr>
      <t>to calculate benefits, will in future be based on changes in the consumer price index and will be fixed by the Government, instead of through annual vote by Parliament</t>
    </r>
    <r>
      <rPr>
        <sz val="11"/>
        <color theme="1"/>
        <rFont val="Calibri"/>
        <family val="2"/>
        <scheme val="minor"/>
      </rPr>
      <t xml:space="preserve">. [The principle of price-indexing pensions and wages paid by the insured persons' old-age insurance under the general and aligned schemes is now enshrined in the Social Security Code. This provides that, from 1 July 2004, the annual pensions upgrade coefficient is fixed by decree, in line with the forecast development in consumer prices excluding tobacco given in the economic, social and financial report attached to the Finance Act for the year in question, with a possible adjustment the following year, if necessary.]
</t>
    </r>
  </si>
  <si>
    <t>3268, 3485</t>
  </si>
  <si>
    <t>3012, 3268, 3485</t>
  </si>
  <si>
    <r>
      <t xml:space="preserve">The removal of conditions as to age for survivors' pensions will entail </t>
    </r>
    <r>
      <rPr>
        <b/>
        <sz val="11"/>
        <color theme="1"/>
        <rFont val="Calibri"/>
        <family val="2"/>
        <scheme val="minor"/>
      </rPr>
      <t>the final abolition of widows' insurance schemes</t>
    </r>
    <r>
      <rPr>
        <sz val="11"/>
        <color theme="1"/>
        <rFont val="Calibri"/>
        <family val="2"/>
        <scheme val="minor"/>
      </rPr>
      <t xml:space="preserve">. Such benefits currently awarded to survivors not yet 55 years old will be abolished as from 1 January 2011.
</t>
    </r>
  </si>
  <si>
    <t>Specific contributions (to which no ceiling applies) for widows' insurance levied at 0.10 per cent on wage earners are abolished and transferred to old age insurance.</t>
  </si>
  <si>
    <t>3484, 3751</t>
  </si>
  <si>
    <t>3277, 3483</t>
  </si>
  <si>
    <r>
      <t xml:space="preserve">Adjustment of the exit point of the relief measure on employers' social security contributions due on low wages. </t>
    </r>
    <r>
      <rPr>
        <b/>
        <sz val="11"/>
        <color theme="1"/>
        <rFont val="Calibri"/>
        <family val="2"/>
        <scheme val="minor"/>
      </rPr>
      <t>Entitlement for this relief will be applicable to wages of less than 1.6 times the SMIC minimum wage (instead of 1.7 times)</t>
    </r>
    <r>
      <rPr>
        <sz val="11"/>
        <color theme="1"/>
        <rFont val="Calibri"/>
        <family val="2"/>
        <scheme val="minor"/>
      </rPr>
      <t>. This measure is being gradually introduces, in connection with the harmonisation of the guaranteed minimum remuneration levels of the minimum wage. Transitional arrangements will govern the coexistence of different formulas through to July 1 2005, when the reduction will represent 26% of contributions on a sliding scale to 1.6 times the minimum wage.</t>
    </r>
  </si>
  <si>
    <t>Civil servants’ contribution rates gradually rise from 7.85 to 10.55% by 2020 (2010).</t>
  </si>
  <si>
    <t xml:space="preserve">Taxation on top-hat pensions (pensions for top management) has been significantly increased. 
</t>
  </si>
  <si>
    <t>4049, 4091, 4100</t>
  </si>
  <si>
    <t>4049, 4091</t>
  </si>
  <si>
    <t>4049, 4100</t>
  </si>
  <si>
    <r>
      <t xml:space="preserve">The draft legislation includes less extensive measures relating to a </t>
    </r>
    <r>
      <rPr>
        <b/>
        <sz val="11"/>
        <color theme="1"/>
        <rFont val="Calibri"/>
        <family val="2"/>
        <scheme val="minor"/>
      </rPr>
      <t>guaranteed minimum pension for civil servants</t>
    </r>
    <r>
      <rPr>
        <sz val="11"/>
        <color theme="1"/>
        <rFont val="Calibri"/>
        <family val="2"/>
        <scheme val="minor"/>
      </rPr>
      <t>.</t>
    </r>
  </si>
  <si>
    <r>
      <t xml:space="preserve">The draft legislation includes less extensive measures relating to increased solidarity through more effective compensation for </t>
    </r>
    <r>
      <rPr>
        <b/>
        <sz val="11"/>
        <color theme="1"/>
        <rFont val="Calibri"/>
        <family val="2"/>
        <scheme val="minor"/>
      </rPr>
      <t>initial periods of non-insured unemployment</t>
    </r>
    <r>
      <rPr>
        <sz val="11"/>
        <color theme="1"/>
        <rFont val="Calibri"/>
        <family val="2"/>
        <scheme val="minor"/>
      </rPr>
      <t>.</t>
    </r>
  </si>
  <si>
    <r>
      <t>The draft legislation includes</t>
    </r>
    <r>
      <rPr>
        <b/>
        <sz val="11"/>
        <color theme="1"/>
        <rFont val="Calibri"/>
        <family val="2"/>
        <scheme val="minor"/>
      </rPr>
      <t xml:space="preserve"> less extensive measures relating to better pensions for farmers</t>
    </r>
    <r>
      <rPr>
        <sz val="11"/>
        <color theme="1"/>
        <rFont val="Calibri"/>
        <family val="2"/>
        <scheme val="minor"/>
      </rPr>
      <t>.</t>
    </r>
  </si>
  <si>
    <t>4238, 4251, 4339</t>
  </si>
  <si>
    <t>329, 420, 422, 943</t>
  </si>
  <si>
    <t xml:space="preserve">The number of required contribution years for a full benefit will rise gradually from 41.5 to 43 years in the 2020-2035 period.
</t>
  </si>
  <si>
    <t>Retirees who receive a 10 percent supplement for having raised three or more children will have to pay taxes on that benefit, beginning in 2014 for benefits received in 2013. Previously, these benefits were exempt. (Retirement pensions are already taxed.)</t>
  </si>
  <si>
    <r>
      <t xml:space="preserve">Changing the rules for crediting quarters of coverage toward a retirement benefit under certain conditions such as </t>
    </r>
    <r>
      <rPr>
        <b/>
        <sz val="11"/>
        <color theme="1"/>
        <rFont val="Calibri"/>
        <family val="2"/>
        <scheme val="minor"/>
      </rPr>
      <t>maternity leave</t>
    </r>
    <r>
      <rPr>
        <sz val="11"/>
        <color theme="1"/>
        <rFont val="Calibri"/>
        <family val="2"/>
        <scheme val="minor"/>
      </rPr>
      <t xml:space="preserve">. 
</t>
    </r>
  </si>
  <si>
    <r>
      <t xml:space="preserve">Changing the rules for crediting quarters of coverage toward a retirement benefit under certain conditions such as </t>
    </r>
    <r>
      <rPr>
        <b/>
        <sz val="11"/>
        <color theme="1"/>
        <rFont val="Calibri"/>
        <family val="2"/>
        <scheme val="minor"/>
      </rPr>
      <t>unemployment</t>
    </r>
    <r>
      <rPr>
        <sz val="11"/>
        <color theme="1"/>
        <rFont val="Calibri"/>
        <family val="2"/>
        <scheme val="minor"/>
      </rPr>
      <t xml:space="preserve">.
</t>
    </r>
  </si>
  <si>
    <r>
      <t xml:space="preserve">Changing the rules for crediting quarters of coverage toward a retirement benefit under certain conditions such as </t>
    </r>
    <r>
      <rPr>
        <b/>
        <sz val="11"/>
        <color theme="1"/>
        <rFont val="Calibri"/>
        <family val="2"/>
        <scheme val="minor"/>
      </rPr>
      <t>part-time work</t>
    </r>
    <r>
      <rPr>
        <sz val="11"/>
        <color theme="1"/>
        <rFont val="Calibri"/>
        <family val="2"/>
        <scheme val="minor"/>
      </rPr>
      <t xml:space="preserve">. 
</t>
    </r>
  </si>
  <si>
    <t>Starting in 2014, most benefits will be indexed to changes in the cost of living in October of every year.</t>
  </si>
  <si>
    <t xml:space="preserve">Starting in 2014, the minimum retirement benefit will be adjusted twice yearly-in April and October. Until now, benefits were adjusted once a year-in April. </t>
  </si>
  <si>
    <t xml:space="preserve">Labour cost is cut at low wage levels (up to 1.6 times the minimum wage SMIC) by cutting contributions collected by the URSSAF except those for the unemployment insurance. Between 1.6 and 3.5 times the minimum wage, the family contributions (les cotisations famille) are cut by 1.8 ppts. </t>
  </si>
  <si>
    <t xml:space="preserve">The family contributions are also cut for the self-employed. The total cost is estimated to be EUR 10 Bn (EUR 4.5 Bn below 1.6 times the minimum wage, the same amount between 1.6 and 3.5 times the minimum wage and 1 Bn for the self-employed), about half the size of the CICE introduced in 2013.  </t>
  </si>
  <si>
    <r>
      <t xml:space="preserve">It was laid down that </t>
    </r>
    <r>
      <rPr>
        <b/>
        <sz val="11"/>
        <color theme="1"/>
        <rFont val="Calibri"/>
        <family val="2"/>
        <scheme val="minor"/>
      </rPr>
      <t>persons on maternity leave were to be exempt from contributions</t>
    </r>
    <r>
      <rPr>
        <sz val="11"/>
        <color theme="1"/>
        <rFont val="Calibri"/>
        <family val="2"/>
        <scheme val="minor"/>
      </rPr>
      <t xml:space="preserve"> (the employee’s part). </t>
    </r>
  </si>
  <si>
    <r>
      <t xml:space="preserve">From 1 April 1998, people aged 60 who leave employment will </t>
    </r>
    <r>
      <rPr>
        <b/>
        <sz val="11"/>
        <color theme="1"/>
        <rFont val="Calibri"/>
        <family val="2"/>
        <scheme val="minor"/>
      </rPr>
      <t>no longer be able to receive both an unemployment benefit and an old-age pension</t>
    </r>
    <r>
      <rPr>
        <sz val="11"/>
        <color theme="1"/>
        <rFont val="Calibri"/>
        <family val="2"/>
        <scheme val="minor"/>
      </rPr>
      <t>. Instead they will need to elect to receive one or the other. As the unemployment benefit is larger than the old-age pension but is only paid for 300 days, it is expected that most people will opt for the unemployment benefit until it runs out and then apply for the old-age pension.</t>
    </r>
  </si>
  <si>
    <t xml:space="preserve">A special system to exempt people on low incomes from half of their contributions to the National Pension Scheme will be created. </t>
  </si>
  <si>
    <r>
      <rPr>
        <b/>
        <sz val="11"/>
        <color theme="1"/>
        <rFont val="Calibri"/>
        <family val="2"/>
        <scheme val="minor"/>
      </rPr>
      <t>NP benefits</t>
    </r>
    <r>
      <rPr>
        <sz val="11"/>
        <color theme="1"/>
        <rFont val="Calibri"/>
        <family val="2"/>
        <scheme val="minor"/>
      </rPr>
      <t xml:space="preserve"> are no longer increased in line with a rise in average wages. The pensions of people reaching age 65 after April 2000 will be price indexed. (Previously, pensions were both price and wage indexed.) 
</t>
    </r>
  </si>
  <si>
    <r>
      <rPr>
        <b/>
        <sz val="11"/>
        <color theme="1"/>
        <rFont val="Calibri"/>
        <family val="2"/>
        <scheme val="minor"/>
      </rPr>
      <t>EPI benefits</t>
    </r>
    <r>
      <rPr>
        <sz val="11"/>
        <color theme="1"/>
        <rFont val="Calibri"/>
        <family val="2"/>
        <scheme val="minor"/>
      </rPr>
      <t xml:space="preserve"> are no longer increased in line with a rise in average wages. The pensions of people reaching age 65 after April 2000 will be price indexed. (Previously, pensions were both price and wage indexed.) 
</t>
    </r>
  </si>
  <si>
    <t xml:space="preserve">Employers are exempted from the payment of contributions for employees who are on child care leave. </t>
  </si>
  <si>
    <t xml:space="preserve">The pensionable age for the EPI will be gradually raised from 60 to 65, between the years 2013 and 2025 for men, and between 2018 and 2030 for women. There will be a one-year rise every three years.
</t>
  </si>
  <si>
    <t>506, 511, 515</t>
  </si>
  <si>
    <t xml:space="preserve">Upon retirement, members of both types of plans must be granted the right to a pension benefit after 20 years of membership. </t>
  </si>
  <si>
    <r>
      <t xml:space="preserve">Introduction of occupational and personal defined contribution plans
On 22 June 2001, legislation was passed that </t>
    </r>
    <r>
      <rPr>
        <b/>
        <sz val="11"/>
        <color theme="1"/>
        <rFont val="Calibri"/>
        <family val="2"/>
        <scheme val="minor"/>
      </rPr>
      <t>introduces the possibility of establishing employer-sponsored or personal defined contribution plans</t>
    </r>
    <r>
      <rPr>
        <sz val="11"/>
        <color theme="1"/>
        <rFont val="Calibri"/>
        <family val="2"/>
        <scheme val="minor"/>
      </rPr>
      <t xml:space="preserve"> from 1 October 2001. The reform aims at encouraging small and medium sized companies to establish occupational pension plans and at increasing investment in the slumping stock market. </t>
    </r>
    <r>
      <rPr>
        <b/>
        <sz val="11"/>
        <color theme="1"/>
        <rFont val="Calibri"/>
        <family val="2"/>
        <scheme val="minor"/>
      </rPr>
      <t>Before this reform, defined contribution plans were not allowed in Japan</t>
    </r>
    <r>
      <rPr>
        <sz val="11"/>
        <color theme="1"/>
        <rFont val="Calibri"/>
        <family val="2"/>
        <scheme val="minor"/>
      </rPr>
      <t>. The new legislation encourages the establishment of both employer-sponsored and personal defined contribution plans, provides for tax incentives, investment education and regulates the withdrawal of funds as well as supervisory issues.</t>
    </r>
  </si>
  <si>
    <t>517, 518</t>
  </si>
  <si>
    <t xml:space="preserve">Upon changing employment, rights accumulated under employer-sponsored defined contribution plans are fully transferable. If the new employer also sponsors a defined contribution plan, the accumulated capital in the plan of the former employer is transferred to the plan of the new employer. If the new employer does not sponsor a plan, the capital is transferred to a personal defined contribution plan. (Assets accumulated under defined benefit plans may be transferred to defined contribution plans by specifying the assets belonging to each employee, as stipulated in a collective agreement with labour unions.) </t>
  </si>
  <si>
    <t>516, 523, 526</t>
  </si>
  <si>
    <t>516, 526</t>
  </si>
  <si>
    <r>
      <rPr>
        <b/>
        <sz val="11"/>
        <color theme="1"/>
        <rFont val="Calibri"/>
        <family val="2"/>
        <scheme val="minor"/>
      </rPr>
      <t>Workers aged 60 and over who earn less than a fixed amount will receive pension benefits without any reduction</t>
    </r>
    <r>
      <rPr>
        <sz val="11"/>
        <color theme="1"/>
        <rFont val="Calibri"/>
        <family val="2"/>
        <scheme val="minor"/>
      </rPr>
      <t xml:space="preserve">. Currently, all workers aged between 60 and 64 have to accept a reduction in their pension benefits proportionate to their earnings. 
</t>
    </r>
  </si>
  <si>
    <r>
      <t xml:space="preserve">From July 2006, there will be 4 degrees of </t>
    </r>
    <r>
      <rPr>
        <b/>
        <sz val="11"/>
        <color theme="1"/>
        <rFont val="Calibri"/>
        <family val="2"/>
        <scheme val="minor"/>
      </rPr>
      <t>exemption</t>
    </r>
    <r>
      <rPr>
        <sz val="11"/>
        <color theme="1"/>
        <rFont val="Calibri"/>
        <family val="2"/>
        <scheme val="minor"/>
      </rPr>
      <t xml:space="preserve"> (one-quarter, one-half, three-quarters and full exemption) </t>
    </r>
    <r>
      <rPr>
        <b/>
        <sz val="11"/>
        <color theme="1"/>
        <rFont val="Calibri"/>
        <family val="2"/>
        <scheme val="minor"/>
      </rPr>
      <t>to pay contributions to the National Pension system for persons with lower income levels</t>
    </r>
    <r>
      <rPr>
        <sz val="11"/>
        <color theme="1"/>
        <rFont val="Calibri"/>
        <family val="2"/>
        <scheme val="minor"/>
      </rPr>
      <t xml:space="preserve">. 
</t>
    </r>
  </si>
  <si>
    <t xml:space="preserve">Pensions for workers aged 70 and over will be reduced in the same way as for those aged between 65 and 69 if they earn more than a fixed amount. </t>
  </si>
  <si>
    <r>
      <rPr>
        <b/>
        <sz val="11"/>
        <color theme="1"/>
        <rFont val="Calibri"/>
        <family val="2"/>
        <scheme val="minor"/>
      </rPr>
      <t>The division of pension rights to the earnings-related Employees' Pension Insurance will be possible between husbands and wives at the time of their divorce</t>
    </r>
    <r>
      <rPr>
        <sz val="11"/>
        <color theme="1"/>
        <rFont val="Calibri"/>
        <family val="2"/>
        <scheme val="minor"/>
      </rPr>
      <t>. In the absence of an agreement between the former spouses, a decision will be made by a family court. (Rights to EPI will be split in the case of divorce between salaried workers and their dependent spouses on a 50:50 basis.)</t>
    </r>
  </si>
  <si>
    <t>530, 532</t>
  </si>
  <si>
    <t xml:space="preserve">Extend coverage to workers aged 65 or younger. Currently workers aged 60 or younger may participate in a DC plan. 
</t>
  </si>
  <si>
    <t>661, 774, 850</t>
  </si>
  <si>
    <t xml:space="preserve">Provide low-income, old age pensioners with welfare benefits from Apr. 2017. </t>
  </si>
  <si>
    <r>
      <t xml:space="preserve">With effect from January 1997, </t>
    </r>
    <r>
      <rPr>
        <b/>
        <sz val="11"/>
        <color theme="1"/>
        <rFont val="Calibri"/>
        <family val="2"/>
        <scheme val="minor"/>
      </rPr>
      <t>old-age pensioners aged between 67 and 70 will have their pensions reduced less than before if they have income from employment in addition to their pension</t>
    </r>
    <r>
      <rPr>
        <sz val="11"/>
        <color theme="1"/>
        <rFont val="Calibri"/>
        <family val="2"/>
        <scheme val="minor"/>
      </rPr>
      <t>. Previously the national pension and the income-related pension were reduced by 50 per cent of income over the base amount. The reduction will now only be 40 per cent. (The base amount is a reference figure used in the Norwegian social security system. It is adjusted once or twice a year in line with general trends in prices and incomes. In May 1996 it was NOK 41,000.)</t>
    </r>
  </si>
  <si>
    <r>
      <t xml:space="preserve">A full pension equals 100 per cent of a basic amount (NOK 56,861 per year as of January 2004). However, for pensioner couples this is reduced if the pensioner's spouse receives pension or yearly income exceeding twice the basic amount. </t>
    </r>
    <r>
      <rPr>
        <b/>
        <sz val="11"/>
        <color theme="1"/>
        <rFont val="Calibri"/>
        <family val="2"/>
        <scheme val="minor"/>
      </rPr>
      <t>From 1 May 2004, the basic pension for pensioner couples was increased from 80 per cent to 82.5 per cent of the basic amount for each pensioner</t>
    </r>
    <r>
      <rPr>
        <sz val="11"/>
        <color theme="1"/>
        <rFont val="Calibri"/>
        <family val="2"/>
        <scheme val="minor"/>
      </rPr>
      <t>.</t>
    </r>
  </si>
  <si>
    <t xml:space="preserve">The benefit amount will be adjusted by a longevity factor based on the age of the individual at the time of retirement. </t>
  </si>
  <si>
    <t>535, 536, 677, 678, 679, 680, 681, 791</t>
  </si>
  <si>
    <t>Linked the growth rate in state pensions to prices rather than NAE, thereby saving about 2 per cent p.a. (Social Security Act 1980). (Introduction of pension adjustments to prices; before: whatever was higher, prices or wages.)</t>
  </si>
  <si>
    <t>SERPS benefits are now calculated as 20 % of average revalued lifetime earnings. Pre-1988 entitlements were multiplied with the rate of 25 %.</t>
  </si>
  <si>
    <t>More incentives to stimulate further privatization of supplementary pensions/ contracting out.</t>
  </si>
  <si>
    <t>Introduction of (voluntary) private pension plans as subsidized contracting out possibility (private insurance industry benefits from contracting out options).</t>
  </si>
  <si>
    <t>(Voluntary) private pension plans with significant tax reliefs.</t>
  </si>
  <si>
    <t>Extension of reference period for SERPS benefits from 20 years to life-time career.</t>
  </si>
  <si>
    <t>Improvement of the portability of occupational pension rights to personal pensions.</t>
  </si>
  <si>
    <t>Contribution rebates if take-up of private pension.</t>
  </si>
  <si>
    <t>For employers: option to offer DC pensions (not only DB) reduces their risks in guaranteering pensions.</t>
  </si>
  <si>
    <t>293, 294</t>
  </si>
  <si>
    <t>393, 398</t>
  </si>
  <si>
    <t>1429, 1513</t>
  </si>
  <si>
    <t>298, 303</t>
  </si>
  <si>
    <t>297, 300</t>
  </si>
  <si>
    <t>Increase in required years for full benefit from 39 to 44 years (phased in between 2010 and 2020).</t>
  </si>
  <si>
    <t>Regulation on vesting of pension entitlements for early leavers.</t>
  </si>
  <si>
    <t>Bereavement benefits will be indexed annually according to changes in the cost of living.</t>
  </si>
  <si>
    <t>2298, 2617</t>
  </si>
  <si>
    <t>308, 314</t>
  </si>
  <si>
    <t>Guarantee credit: The guaranteed amount will be increased should the person have greater needs such as being a carer.</t>
  </si>
  <si>
    <t>2499, 2618</t>
  </si>
  <si>
    <t>Extension of the widowed parents allowance to men as well as women.</t>
  </si>
  <si>
    <t>2616, 2947</t>
  </si>
  <si>
    <t>Freeze of national insurance (social security) thresholds.</t>
  </si>
  <si>
    <t>3150, 3597</t>
  </si>
  <si>
    <t>3238, 3550</t>
  </si>
  <si>
    <r>
      <t xml:space="preserve">The Age-Related Payments Bill (see entry no. 3238) received Royal Assent on 8 July 2004. The Act provides a lump-sum payment of GBP 100 to households with someone who attained the age of 70 on or before 26 September 2004 and was ordinarily residing in Great Britain. Where there is another qualifying individual in the household, each is entitled to a payment of GBP 50. </t>
    </r>
    <r>
      <rPr>
        <b/>
        <sz val="11"/>
        <color theme="1"/>
        <rFont val="Calibri"/>
        <family val="2"/>
        <scheme val="minor"/>
      </rPr>
      <t>The tax-free benefit does not affect entitlement to any other social security benefits nor to a tax credit</t>
    </r>
    <r>
      <rPr>
        <sz val="11"/>
        <color theme="1"/>
        <rFont val="Calibri"/>
        <family val="2"/>
        <scheme val="minor"/>
      </rPr>
      <t>. Payments were made with the 2004-05 Winter Fuel Payments.</t>
    </r>
  </si>
  <si>
    <t>Legal extension/contraction of number of employers having to provide access to mandatory occupational pension schemes.</t>
  </si>
  <si>
    <t>Extension of means-tested supplements.</t>
  </si>
  <si>
    <t>Increased progressivity of earnings-related pension. (Acceleration of change of state second pension from an earnings-related to a flat-rate scheme.)</t>
  </si>
  <si>
    <t>396, 461, 463, 946</t>
  </si>
  <si>
    <r>
      <t xml:space="preserve">Taking into account increasing longevity, and reflective of political aims to encourage extending the length of the working life, the above proposal goes hand-in-hand with the expectation that the </t>
    </r>
    <r>
      <rPr>
        <b/>
        <sz val="11"/>
        <color theme="1"/>
        <rFont val="Calibri"/>
        <family val="2"/>
        <scheme val="minor"/>
      </rPr>
      <t>State Pension age will rise gradually from age 65 (men and women) to age 68 by 204</t>
    </r>
    <r>
      <rPr>
        <sz val="11"/>
        <color theme="1"/>
        <rFont val="Calibri"/>
        <family val="2"/>
        <scheme val="minor"/>
      </rPr>
      <t xml:space="preserve">4.
</t>
    </r>
  </si>
  <si>
    <t>The threshold at which employers start to pay National Insurance will be raised by £21 per week above indexation in April 2011.</t>
  </si>
  <si>
    <t>461, 463, 709, 946</t>
  </si>
  <si>
    <t>460, 706, 709, 807, 869</t>
  </si>
  <si>
    <t>552, 554, 556, 709, 710, 711</t>
  </si>
  <si>
    <t>4127, 4187</t>
  </si>
  <si>
    <t>4097, 4127, 4187</t>
  </si>
  <si>
    <t>479, 484</t>
  </si>
  <si>
    <r>
      <t xml:space="preserve">From April 2011, employer rates of National Insurance Contributions (NICs) will increase by 1% - the employer rate 13.8% and the main </t>
    </r>
    <r>
      <rPr>
        <b/>
        <sz val="11"/>
        <color theme="1"/>
        <rFont val="Calibri"/>
        <family val="2"/>
        <scheme val="minor"/>
      </rPr>
      <t>self-employed</t>
    </r>
    <r>
      <rPr>
        <sz val="11"/>
        <color theme="1"/>
        <rFont val="Calibri"/>
        <family val="2"/>
        <scheme val="minor"/>
      </rPr>
      <t xml:space="preserve"> rate 9%.</t>
    </r>
  </si>
  <si>
    <r>
      <t xml:space="preserve">From April 2011, self-employed income-related rates of National Insurance Contributions (NICs) will increase by 1% - </t>
    </r>
    <r>
      <rPr>
        <b/>
        <sz val="11"/>
        <color theme="1"/>
        <rFont val="Calibri"/>
        <family val="2"/>
        <scheme val="minor"/>
      </rPr>
      <t>self-employed additional rates will become 2%</t>
    </r>
    <r>
      <rPr>
        <sz val="11"/>
        <color theme="1"/>
        <rFont val="Calibri"/>
        <family val="2"/>
        <scheme val="minor"/>
      </rPr>
      <t xml:space="preserve">.
</t>
    </r>
  </si>
  <si>
    <t>4127, 4187, 4246</t>
  </si>
  <si>
    <t>3749, 4097, 4187, 4246</t>
  </si>
  <si>
    <t>4097, 4187, 4246</t>
  </si>
  <si>
    <t>4283, 4358</t>
  </si>
  <si>
    <t>LISA: Up to GBP 20 000 (USD 24 624) can be saved per year, with the government providing a 25% bonus on the first GBP 4 000 (USD 4 925). LISA savings are for retirement (when reaching 60) or for a first home purchase (at any age).</t>
  </si>
  <si>
    <t>764, 765</t>
  </si>
  <si>
    <r>
      <t xml:space="preserve">Benefits: Members will have the choice between three different scheme providers under agreement with the State Services Commission, with </t>
    </r>
    <r>
      <rPr>
        <b/>
        <sz val="11"/>
        <color theme="1"/>
        <rFont val="Calibri"/>
        <family val="2"/>
        <scheme val="minor"/>
      </rPr>
      <t>possibility to transfer the savings from one scheme to another at any time</t>
    </r>
    <r>
      <rPr>
        <sz val="11"/>
        <color theme="1"/>
        <rFont val="Calibri"/>
        <family val="2"/>
        <scheme val="minor"/>
      </rPr>
      <t xml:space="preserve"> (subject to the approval of the trustee). They also will have to choose the type of fund they want to invest in, but each SSRSS scheme will also have a default fund available (typically a balanced fund).  </t>
    </r>
  </si>
  <si>
    <t>In March 2003, a single abatement rate was introduced, replacing the previous abatement rates which varied depending on whether the beneficiary was in part-time or full-time employment. Now, beneficiaries may earn up to NZD 80 a week without it affecting their benefits. Income between NZD 80 and NZD 180 reduces benefit by 30 cents for every dollar received and income over NZD 180 reduces benefit by 70 cents for every dollar received.</t>
  </si>
  <si>
    <t>3544, 3790</t>
  </si>
  <si>
    <r>
      <t xml:space="preserve">The main features of the Kiwisaver programme are as follows:
- New workers joining the labor force, as well as all employees beginning new jobs who are aged 18 or older, will be </t>
    </r>
    <r>
      <rPr>
        <b/>
        <sz val="11"/>
        <color theme="1"/>
        <rFont val="Calibri"/>
        <family val="2"/>
        <scheme val="minor"/>
      </rPr>
      <t>automatically enrolled i</t>
    </r>
    <r>
      <rPr>
        <sz val="11"/>
        <color theme="1"/>
        <rFont val="Calibri"/>
        <family val="2"/>
        <scheme val="minor"/>
      </rPr>
      <t xml:space="preserve">n the Kiwisaver plan, while having the possibility to opt out within 8 weeks from the start of their new employment. </t>
    </r>
  </si>
  <si>
    <t>On September 2006, the legislation to establish Kiwisaver - a voluntary savings plan, announced in the 2005 Budget (see entry No. 3544) - was enacted by the New Zealand parliament. Beginning 1 July 2007, this new programme is intended to support workers in their financial planning for retirement, to reduce the country's dependence on external sources of financing, and to increase the overall aggregate private saving rate in New Zealand. The introduction of the Kiwisaver programme sits in the context of demographic ageing. The government of New Zealand expects that over time the Kiwisaver programme will help reduce people's risk of declining living standards in old age and allow them to accumulate enough assets to enjoy a comfortable retirement. It is estimated that about 25 per cent of New Zealanders aged between 18 and 64 will have a Kiwisaver account by 2013, which should reverse the current trend of declining work-based saving plans. This is deemed important given the fact that the government-sponsored tax-financed social security system (New Zealand Superannuation) will be subject to the rising financial pressure due to a worsening system dependency ratio. Currently, its net cost is about 3.4 per cent of GDP. However, projections suggest that by 2030 (if the monthly benefits stay the same) it will move to 5.7 per cent, and by 2050 will reach 6.9 per cent of GDP.</t>
  </si>
  <si>
    <t>533, 673</t>
  </si>
  <si>
    <t>531, 533, 670</t>
  </si>
  <si>
    <t xml:space="preserve">Grand-Ducal Regulation of 5 March 1980 laying down rules for voluntary early retirement of employees of the steel industry. </t>
  </si>
  <si>
    <t>Replacement of the capital funded system with PAYG (Kapitalabschnittsdeckungsverfahren).</t>
  </si>
  <si>
    <t xml:space="preserve">Law on the progressive implementation of the principle of equal treatment between men and women in matters of social security and amending certain legal provisions of social legislation. </t>
  </si>
  <si>
    <t>Additional pension adjustment of 7 % which would be reimbursed 1 % per year (= benefit increase).</t>
  </si>
  <si>
    <t>The pension adjustment is now applied to the entire pension instead only to the earnings-related part (including the basic pension).</t>
  </si>
  <si>
    <t>Reduction of survivors' pensions to 45 % if income available.</t>
  </si>
  <si>
    <r>
      <t xml:space="preserve">Substitution of the fixed basic pension (part fixe) by majoration fortfaitaire with a </t>
    </r>
    <r>
      <rPr>
        <b/>
        <sz val="11"/>
        <color theme="1"/>
        <rFont val="Calibri"/>
        <family val="2"/>
        <scheme val="minor"/>
      </rPr>
      <t>flat-rate percentage of the minimum social wage</t>
    </r>
    <r>
      <rPr>
        <sz val="11"/>
        <color theme="1"/>
        <rFont val="Calibri"/>
        <family val="2"/>
        <scheme val="minor"/>
      </rPr>
      <t>, which now depends on number of insurance years and is more closely linked to employment (before: 15 years of residence).</t>
    </r>
  </si>
  <si>
    <t>Introduction of a tax-financed baby-year as contribution year based on average last 12 months' income before birth of child (= child credit).</t>
  </si>
  <si>
    <r>
      <t>Taking into account of certain periods other than contribution periods as qualifying periods for early retirement, minimum pension and basic pension (</t>
    </r>
    <r>
      <rPr>
        <b/>
        <sz val="11"/>
        <color theme="1"/>
        <rFont val="Calibri"/>
        <family val="2"/>
        <scheme val="minor"/>
      </rPr>
      <t>child-rearing up to age of 6</t>
    </r>
    <r>
      <rPr>
        <sz val="11"/>
        <color theme="1"/>
        <rFont val="Calibri"/>
        <family val="2"/>
        <scheme val="minor"/>
      </rPr>
      <t>).</t>
    </r>
  </si>
  <si>
    <r>
      <t>Taking into account of certain periods other than contribution periods as qualifying periods for early retirement, minimum pension and basic pension (</t>
    </r>
    <r>
      <rPr>
        <b/>
        <sz val="11"/>
        <color theme="1"/>
        <rFont val="Calibri"/>
        <family val="2"/>
        <scheme val="minor"/>
      </rPr>
      <t>higher education</t>
    </r>
    <r>
      <rPr>
        <sz val="11"/>
        <color theme="1"/>
        <rFont val="Calibri"/>
        <family val="2"/>
        <scheme val="minor"/>
      </rPr>
      <t>).</t>
    </r>
  </si>
  <si>
    <t>Increase in the qualifying period from 5 to 10 years for standard pensions.</t>
  </si>
  <si>
    <t>Increase of qualifying period to 40 years for early retirement at age of 60.</t>
  </si>
  <si>
    <t>Increase in minimum insurance period from 15 years of residence to 40 years of insurance (in CPEP).</t>
  </si>
  <si>
    <t>Introduction of widowers' pensions (= made up of the full basic pension plus two-thirds of ER pension).</t>
  </si>
  <si>
    <t>Introduction of anti-accumulation rules.</t>
  </si>
  <si>
    <t>Additional pension increased by 5 %.</t>
  </si>
  <si>
    <t>Increase in basic pension from 20 % to 22 % of minimum wage.</t>
  </si>
  <si>
    <t>Increase in accrual rate of earnings-related pension part from 1.6 to 1.78.</t>
  </si>
  <si>
    <t>Increase in upper contribution ceiling from 4 to 5 times the minimum wage.</t>
  </si>
  <si>
    <t>Augmentation of widows' pension from 66,6 to 75 % of deceased's pension rights.</t>
  </si>
  <si>
    <t>Increase in child rearing period from 12 to 24 months.</t>
  </si>
  <si>
    <t>Heightened threshold for anti-accumulation rules from LUF 26.639 to LUF 41.556.</t>
  </si>
  <si>
    <t>Increase of majorations proportionelles by 4 %.</t>
  </si>
  <si>
    <r>
      <t xml:space="preserve">In order to maintain the previously existing differential between pensions and salaries, the </t>
    </r>
    <r>
      <rPr>
        <b/>
        <sz val="11"/>
        <color theme="1"/>
        <rFont val="Calibri"/>
        <family val="2"/>
        <scheme val="minor"/>
      </rPr>
      <t>various thresholds applicable to the minimum guaranteed income were increased by the same percentage by a January 1997 regulation</t>
    </r>
    <r>
      <rPr>
        <sz val="11"/>
        <color theme="1"/>
        <rFont val="Calibri"/>
        <family val="2"/>
        <scheme val="minor"/>
      </rPr>
      <t xml:space="preserve">. </t>
    </r>
  </si>
  <si>
    <t>564, 568</t>
  </si>
  <si>
    <t>563, 569</t>
  </si>
  <si>
    <r>
      <t>The State now pays contributions to the national family benefits fund for</t>
    </r>
    <r>
      <rPr>
        <b/>
        <sz val="11"/>
        <color theme="1"/>
        <rFont val="Calibri"/>
        <family val="2"/>
        <scheme val="minor"/>
      </rPr>
      <t xml:space="preserve"> self-employed </t>
    </r>
    <r>
      <rPr>
        <sz val="11"/>
        <color theme="1"/>
        <rFont val="Calibri"/>
        <family val="2"/>
        <scheme val="minor"/>
      </rPr>
      <t>workers (except farmers), as it already does for private sector employers and staff employed by the State, local authorities and public institutions.</t>
    </r>
  </si>
  <si>
    <t xml:space="preserve">The resources diverted into occupational pensions will be tax-deductible provided they do not exceed 20 per cent of the member's ordinary annual earnings. The law also provides for tax rules to ensure that external and company schemes are treated in the same way. 
</t>
  </si>
  <si>
    <t xml:space="preserve">Pensions due before 1 January 1988 (date on which the Luxembourg retirement pension rules were reformed) will be recalculated and increased if appropriate by the child supplements (for child-rearing periods) introduced by the 1988 reform. </t>
  </si>
  <si>
    <r>
      <t xml:space="preserve">A voluntary insurance under the general retirement pension scheme has been introduced. </t>
    </r>
    <r>
      <rPr>
        <b/>
        <sz val="11"/>
        <color theme="1"/>
        <rFont val="Calibri"/>
        <family val="2"/>
        <scheme val="minor"/>
      </rPr>
      <t>This insurance may be taken out provided individuals are not engaged in gainful employment</t>
    </r>
    <r>
      <rPr>
        <sz val="11"/>
        <color theme="1"/>
        <rFont val="Calibri"/>
        <family val="2"/>
        <scheme val="minor"/>
      </rPr>
      <t>;  are resident in Luxembourg; - have contributed for at least twelve months to the Luxembourg pension scheme; - are aged under 60; - have no entitlement to a personal pension; - receive a favourable medical report.</t>
    </r>
  </si>
  <si>
    <r>
      <t xml:space="preserve">A voluntary insurance under the general retirement pension scheme has been introduced. </t>
    </r>
    <r>
      <rPr>
        <b/>
        <sz val="11"/>
        <color theme="1"/>
        <rFont val="Calibri"/>
        <family val="2"/>
        <scheme val="minor"/>
      </rPr>
      <t>This insurance may be taken out provided individuals have reduced their gainful employment for family reasons</t>
    </r>
    <r>
      <rPr>
        <sz val="11"/>
        <color theme="1"/>
        <rFont val="Calibri"/>
        <family val="2"/>
        <scheme val="minor"/>
      </rPr>
      <t>;  are resident in Luxembourg; - have contributed for at least twelve months to the Luxembourg pension scheme; - are aged under 60; - have no entitlement to a personal pension; - receive a favourable medical report.</t>
    </r>
  </si>
  <si>
    <t>The reference basis on which the level of contributions payable by the State is set has also been changed, to make it more favourable to beneficiaries. It is now the average insurable income for the twelve months immediately prior to the child's birth or adoption.</t>
  </si>
  <si>
    <t>571, 577</t>
  </si>
  <si>
    <t>Reduction of social security contributions in case of hiring job seekers.</t>
  </si>
  <si>
    <t>667, 779</t>
  </si>
  <si>
    <t>4240, 4294</t>
  </si>
  <si>
    <t>664, 665, 667, 668, 775, 778</t>
  </si>
  <si>
    <t>664, 665, 667,668, 775, 778</t>
  </si>
  <si>
    <t>4240, 4270, 4294</t>
  </si>
  <si>
    <t xml:space="preserve">Reform of early retirement schemes:  Easing of the conditions to make use of the scheme “préretraite progressive” and for persons that carried night work (EXPECTED): This bill aims to reform the early retirement schemes. One of the changes is that the conditions to make use of the scheme “préretraite progressive” (part-time early retirement) will be eased in order to increase the popularity of the scheme. In particular, the employer's obligation to hire replacement workers will become much more flexible. </t>
  </si>
  <si>
    <t xml:space="preserve">Reform of early retirement schemes: Abolishment of the “préretraite-solidarité” and strengthening of the conditions to use the scheme : This bill aims to reform the early retirement schemes. One of the changes is the abolishment of the “préretraite-solidarité”, a scheme in which employees received full benefits and there was no obligation for the employer to hire another employee. </t>
  </si>
  <si>
    <r>
      <t xml:space="preserve">Since 1984, coefficients for price indexation have varied with the size of the pension: </t>
    </r>
    <r>
      <rPr>
        <b/>
        <sz val="11"/>
        <color theme="1"/>
        <rFont val="Calibri"/>
        <family val="2"/>
        <scheme val="minor"/>
      </rPr>
      <t>Up to twice the guaranteed minimum pension, benefits are raised in line with the change in prices; for those between two and three times this minimum level, the increase is equal to 90 percent of the change; for those above three times the minimum level, the increase is equal to 75 percent of the change</t>
    </r>
    <r>
      <rPr>
        <sz val="11"/>
        <color theme="1"/>
        <rFont val="Calibri"/>
        <family val="2"/>
        <scheme val="minor"/>
      </rPr>
      <t>.</t>
    </r>
  </si>
  <si>
    <r>
      <t>From 1984 to 1992, all pensions awarded to employees were also linked to real wage increases (</t>
    </r>
    <r>
      <rPr>
        <b/>
        <sz val="11"/>
        <color theme="1"/>
        <rFont val="Calibri"/>
        <family val="2"/>
        <scheme val="minor"/>
      </rPr>
      <t>from 1988 to 1992 for the pensions of self-employed workers</t>
    </r>
    <r>
      <rPr>
        <sz val="11"/>
        <color theme="1"/>
        <rFont val="Calibri"/>
        <family val="2"/>
        <scheme val="minor"/>
      </rPr>
      <t>). Welfare pensions were not adjusted to the dynamics of earnings.</t>
    </r>
  </si>
  <si>
    <t>Suspension of pension indexation for one year (or 1992).</t>
  </si>
  <si>
    <t>Harmonization of the public sector seniority pension (pensione di anzianita) with private sector (tightening of requirements).</t>
  </si>
  <si>
    <t>Limitation of compatibility of pensions and income from work.</t>
  </si>
  <si>
    <t>Reduction of the accrual rate for workers with higher wages.</t>
  </si>
  <si>
    <t>Suspension of the option to retire with seniority pensions in 1993.</t>
  </si>
  <si>
    <t>Ferrera and Jessoula 2006; Agudo, L. &amp; García, M. Pensions Int J (2011) 16: 96. https://doi.org/10.1057/pm.2011.6. Pension reform in Italy: Description and evaluation</t>
  </si>
  <si>
    <t>The minimum number of years of contributions necessary for early retirement was increased from 15 to 20 years.</t>
  </si>
  <si>
    <t>934, 935</t>
  </si>
  <si>
    <t>459, 934, 935</t>
  </si>
  <si>
    <t>Extension of the period to assess reference earnings extended from last month (for public sector) to 10 years for those with at least 15 years of contributions and entire working career for new entrants in the labor market.</t>
  </si>
  <si>
    <r>
      <t xml:space="preserve">In 1993, Act 537/1993 12 set out an economic penalty on pensions, </t>
    </r>
    <r>
      <rPr>
        <b/>
        <sz val="11"/>
        <color theme="1"/>
        <rFont val="Calibri"/>
        <family val="2"/>
        <scheme val="minor"/>
      </rPr>
      <t>removing the years of least contribution in the calculation of the pension</t>
    </r>
    <r>
      <rPr>
        <sz val="11"/>
        <color theme="1"/>
        <rFont val="Calibri"/>
        <family val="2"/>
        <scheme val="minor"/>
      </rPr>
      <t>. These measures clearly aimed to reduce public expenditure.</t>
    </r>
  </si>
  <si>
    <t>Acceleration of the transition period to increase retirement age legislated in Amato reform.</t>
  </si>
  <si>
    <t>Temporary suspension of right to retire with seniority pensions in 1995.</t>
  </si>
  <si>
    <t>Seniority pensions: gradual increase of minimum qualifying period from 35 to 40 years.</t>
  </si>
  <si>
    <t>Introduction of child-rearing and care credits.</t>
  </si>
  <si>
    <t>Introduction of specific rules for those employed in physically demanding jobs.</t>
  </si>
  <si>
    <t>New scheme for workers with "atypical" contracts; now covered by compulsory insurance.</t>
  </si>
  <si>
    <t>Extension of tax incentives for supplementary second pillar pensions (contributions are tax deductible up to 2 % of annual income with an upper limit of 1.291  €).</t>
  </si>
  <si>
    <t>348, 350</t>
  </si>
  <si>
    <t>464, 465</t>
  </si>
  <si>
    <t>464, 465, 466</t>
  </si>
  <si>
    <t>464, 465, 467, 937</t>
  </si>
  <si>
    <t>464, 465, 468</t>
  </si>
  <si>
    <r>
      <t>Decree No. 38 of 23 February 2000 introduced, among other new elements, a change in the method for upgrading pensions, which, from 2000 onwards, are to be reassessed on 1 July each year on the basis of the change in prices recorded the previous year. (</t>
    </r>
    <r>
      <rPr>
        <b/>
        <sz val="11"/>
        <color theme="1"/>
        <rFont val="Calibri"/>
        <family val="2"/>
        <scheme val="minor"/>
      </rPr>
      <t>Less generous indexation of higher pensions</t>
    </r>
    <r>
      <rPr>
        <sz val="11"/>
        <color theme="1"/>
        <rFont val="Calibri"/>
        <family val="2"/>
        <scheme val="minor"/>
      </rPr>
      <t>.)</t>
    </r>
  </si>
  <si>
    <t>272, 273</t>
  </si>
  <si>
    <t>3285, 3510</t>
  </si>
  <si>
    <r>
      <t>- Seniority pension (pensione di anzianità)
Until 2008, the current age requirement will remain unchanged for seniority pension: at least 57 years of age (58 for self-employed workers) with 35 years of contributions.</t>
    </r>
    <r>
      <rPr>
        <b/>
        <sz val="11"/>
        <color theme="1"/>
        <rFont val="Calibri"/>
        <family val="2"/>
        <scheme val="minor"/>
      </rPr>
      <t xml:space="preserve"> In 2008, the minimum age will rise to 60 years, in 2010 the age for eligibility will be 61 and in 2014 the eligibility age for the seniority pension will reach 62 years</t>
    </r>
    <r>
      <rPr>
        <sz val="11"/>
        <color theme="1"/>
        <rFont val="Calibri"/>
        <family val="2"/>
        <scheme val="minor"/>
      </rPr>
      <t xml:space="preserve"> (for independent workers it is always one year more). (Early pension age for men with 35 years’ coverage increases from 60 to 62.) The contribution years still remain the same (minimum 35). [The so-called "anzianità" pension is currently available to those with 38 years of contributions (already scheduled to rise to 39 in 2006 and 40 in 2008) without age condition; or to those with 35 years of contributions and at least 57 years of age. In the latter case, the age condition is changed from age 57 to age 60 in 2008 (61 in 2010, age 62 later on if deemed necessary after a review of the reform).]</t>
    </r>
  </si>
  <si>
    <t>3211, 3285, 3510</t>
  </si>
  <si>
    <t>Increase in contribution years for full pension from 35 to 36 years. [However, this delays earlier laws to reach age 60 from 2008.]</t>
  </si>
  <si>
    <r>
      <t xml:space="preserve">In order to consolidate future pensions: 1) young people </t>
    </r>
    <r>
      <rPr>
        <b/>
        <sz val="11"/>
        <color theme="1"/>
        <rFont val="Calibri"/>
        <family val="2"/>
        <scheme val="minor"/>
      </rPr>
      <t>unemployed</t>
    </r>
    <r>
      <rPr>
        <sz val="11"/>
        <color theme="1"/>
        <rFont val="Calibri"/>
        <family val="2"/>
        <scheme val="minor"/>
      </rPr>
      <t xml:space="preserve"> are allowed to pay voluntary social security contributions for periods when they are out of the labour market (e.g. university study period aimed at getting a degree).</t>
    </r>
  </si>
  <si>
    <r>
      <t xml:space="preserve">In order to consolidate future pensions: 1) young people employed </t>
    </r>
    <r>
      <rPr>
        <b/>
        <sz val="11"/>
        <color theme="1"/>
        <rFont val="Calibri"/>
        <family val="2"/>
        <scheme val="minor"/>
      </rPr>
      <t>in atypical jobs</t>
    </r>
    <r>
      <rPr>
        <sz val="11"/>
        <color theme="1"/>
        <rFont val="Calibri"/>
        <family val="2"/>
        <scheme val="minor"/>
      </rPr>
      <t xml:space="preserve"> are allowed to pay voluntary social security contributions for periods when they are out of the labour market (e.g. university study period aimed at getting a degree).</t>
    </r>
  </si>
  <si>
    <t>The level of social security contributions of the so-called "parasubordinati" who have no other forms of coverage and are not pensioners will increase from 23% to 24% in 2008, 25% in 2009, 26% in 2010 (1/3 is paid by employees, 2/3 by employers). For all others (pensioners and subordinate workers who pay compulsory contributions in other funds), social security contribution rate will increase from 16% to 17% in 2008 and afterwards.</t>
  </si>
  <si>
    <r>
      <rPr>
        <b/>
        <sz val="11"/>
        <color theme="1"/>
        <rFont val="Calibri"/>
        <family val="2"/>
        <scheme val="minor"/>
      </rPr>
      <t xml:space="preserve">Reduction in transformation coefficient used to convert NDC balances </t>
    </r>
    <r>
      <rPr>
        <sz val="11"/>
        <color theme="1"/>
        <rFont val="Calibri"/>
        <family val="2"/>
        <scheme val="minor"/>
      </rPr>
      <t>into pensions from 2008 to reflect changes in life expectancy. Cuts in pensions range from 6.4% for new retirees aged 57 to 8.5% for 65-year-old retirees.</t>
    </r>
  </si>
  <si>
    <t xml:space="preserve">While those who have contributed for at least 35 years can currently retire at age 62, this will rise to 65 years and four months by 2050; those with more than 40 years of contributions will be able to retire regardless of age.
</t>
  </si>
  <si>
    <t xml:space="preserve">In 2012 and 2013 indexation of pensions benefits were frozen. </t>
  </si>
  <si>
    <r>
      <t xml:space="preserve">In 2012 and 2013 indexation of pensions benefits were frozen. </t>
    </r>
    <r>
      <rPr>
        <b/>
        <sz val="11"/>
        <color theme="1"/>
        <rFont val="Calibri"/>
        <family val="2"/>
        <scheme val="minor"/>
      </rPr>
      <t>Exceptions to this were: pensions below EUR 1400 in 2012; and below EUR 936 in 2013</t>
    </r>
    <r>
      <rPr>
        <sz val="11"/>
        <color theme="1"/>
        <rFont val="Calibri"/>
        <family val="2"/>
        <scheme val="minor"/>
      </rPr>
      <t>.</t>
    </r>
  </si>
  <si>
    <t>649, 949</t>
  </si>
  <si>
    <t>523, 948</t>
  </si>
  <si>
    <t>4169, 4185</t>
  </si>
  <si>
    <t xml:space="preserve">Integration for the elderly: In companies employing more than 15 workers, collective agreements may provide the payment of a benefit (amounting to the public pension that the worker should receive at the time of retirement) in favour of workers who are close to retirement age in order to encourage early retirement.
</t>
  </si>
  <si>
    <r>
      <t>In case of hiring workers over 50 through a temporary work agency, who have been</t>
    </r>
    <r>
      <rPr>
        <b/>
        <sz val="11"/>
        <color theme="1"/>
        <rFont val="Calibri"/>
        <family val="2"/>
        <scheme val="minor"/>
      </rPr>
      <t xml:space="preserve"> unemployed</t>
    </r>
    <r>
      <rPr>
        <sz val="11"/>
        <color theme="1"/>
        <rFont val="Calibri"/>
        <family val="2"/>
        <scheme val="minor"/>
      </rPr>
      <t xml:space="preserve"> for 12 months, a reduction of 50% of the social security contributions for a period of 12 months is granted to the employer/user.</t>
    </r>
  </si>
  <si>
    <r>
      <t xml:space="preserve">In case of hiring </t>
    </r>
    <r>
      <rPr>
        <b/>
        <sz val="11"/>
        <color theme="1"/>
        <rFont val="Calibri"/>
        <family val="2"/>
        <scheme val="minor"/>
      </rPr>
      <t>women</t>
    </r>
    <r>
      <rPr>
        <sz val="11"/>
        <color theme="1"/>
        <rFont val="Calibri"/>
        <family val="2"/>
        <scheme val="minor"/>
      </rPr>
      <t xml:space="preserve"> living in disadvantaged areas, a reduction of 50% of the social security contributions for a period of 12 months is granted to the employer/user.</t>
    </r>
  </si>
  <si>
    <t>649, 765, 844, 929</t>
  </si>
  <si>
    <r>
      <t xml:space="preserve">Incentives are introduced to </t>
    </r>
    <r>
      <rPr>
        <b/>
        <sz val="11"/>
        <color theme="1"/>
        <rFont val="Calibri"/>
        <family val="2"/>
        <scheme val="minor"/>
      </rPr>
      <t>unemployed workers</t>
    </r>
    <r>
      <rPr>
        <sz val="11"/>
        <color theme="1"/>
        <rFont val="Calibri"/>
        <family val="2"/>
        <scheme val="minor"/>
      </rPr>
      <t xml:space="preserve"> in the south. </t>
    </r>
    <r>
      <rPr>
        <b/>
        <sz val="11"/>
        <color theme="1"/>
        <rFont val="Calibri"/>
        <family val="2"/>
        <scheme val="minor"/>
      </rPr>
      <t>Reductions of employers` social security contributions</t>
    </r>
    <r>
      <rPr>
        <sz val="11"/>
        <color theme="1"/>
        <rFont val="Calibri"/>
        <family val="2"/>
        <scheme val="minor"/>
      </rPr>
      <t xml:space="preserve"> up to € 8,060 (reduced to € 3,020 in case of fixed-term appointment) for: a) Employers in Southern Regions (Incentivo SUD)  hiring with permanent contracts unemployed young workers (15 – 24 years old) or elder workers who do not work for at least 6 months.
</t>
    </r>
  </si>
  <si>
    <r>
      <t xml:space="preserve">Incentives for the hiring of workers over 50: Extension of the facility (introduced by the Fornero Law) for private employers who can take advantage of contribution relief for the hiring of workers who have reached the age of 50 and have been </t>
    </r>
    <r>
      <rPr>
        <b/>
        <sz val="11"/>
        <color theme="1"/>
        <rFont val="Calibri"/>
        <family val="2"/>
        <scheme val="minor"/>
      </rPr>
      <t>unemployed</t>
    </r>
    <r>
      <rPr>
        <sz val="11"/>
        <color theme="1"/>
        <rFont val="Calibri"/>
        <family val="2"/>
        <scheme val="minor"/>
      </rPr>
      <t xml:space="preserve"> for more than 12 months. The contribution relief is equal to 50 percent of the contributions due to INPS and INAIL, up to a ceiling of 4,030 euros per year, and the maximum duration of the relief is 18 months from the date of hiring (open-ended contract) or 12 months (fixed-term contract).</t>
    </r>
  </si>
  <si>
    <t xml:space="preserve">Reduction in the contribution rate payable by self-employed workers enrolled in the INPS separate management scheme (raising it to 25 percent instead of 29 percent for 2017 and instead of 33 percent starting in 2018). 
</t>
  </si>
  <si>
    <t>36-month SSC reductions, with decreasing rates, for farmers and agricultural entrepreneurs below 40 years of age who opened their SSC position in 2017.</t>
  </si>
  <si>
    <t>Anderson 2006; https://www.plusonline.nl/pensioen/pensioen-en-aow-van-toen-tot-nu</t>
  </si>
  <si>
    <t>Indexing of AOW pensions suspended in 1983-1988 as part of annual budget consolidation measures. [In the 1980s, cuts had to be made because of the deterioration of the economy. Benefits went up less than wages.]</t>
  </si>
  <si>
    <t>A supplement is available to AOW pensioners with a spouse younger than 65.</t>
  </si>
  <si>
    <t>Improvement of portability and protection of accumulated pension rights in occupational pensions.</t>
  </si>
  <si>
    <t>Introduction of SDS (Stichting Dienstverlening Samenwerkingsverband) and other similar organizations for coordinating the transfer of pension reserves for employees between pension schemes.</t>
  </si>
  <si>
    <t>Temporary return to full indexation of AOW benefits.</t>
  </si>
  <si>
    <t>Change in regulatory framework for supplementary pensions (PSF): Introduction of the right to transfer pension rights (= improved portability).</t>
  </si>
  <si>
    <t>Inclusion of part-time worker in pension schemes.</t>
  </si>
  <si>
    <r>
      <t xml:space="preserve">1994: Further change to occupational pensions' indexation rules. </t>
    </r>
    <r>
      <rPr>
        <b/>
        <sz val="11"/>
        <color theme="1"/>
        <rFont val="Calibri"/>
        <family val="2"/>
        <scheme val="minor"/>
      </rPr>
      <t>This led to change occupational schemes from final salary Defined Benefit (DB) to career average DB and to conditional Defined Contribution schemes (CDC)</t>
    </r>
    <r>
      <rPr>
        <sz val="11"/>
        <color theme="1"/>
        <rFont val="Calibri"/>
        <family val="2"/>
        <scheme val="minor"/>
      </rPr>
      <t>.</t>
    </r>
  </si>
  <si>
    <t>Benefits will be income tested and will not be available to any survivor with gross earned income of more than NLG 3,800 per month.</t>
  </si>
  <si>
    <t>The new program (ANW) will also have stricter eligibility requirements.</t>
  </si>
  <si>
    <r>
      <t>Under the new plan,</t>
    </r>
    <r>
      <rPr>
        <b/>
        <sz val="11"/>
        <color theme="1"/>
        <rFont val="Calibri"/>
        <family val="2"/>
        <scheme val="minor"/>
      </rPr>
      <t xml:space="preserve"> survivor benefits will only be available to a surviving partner who was born before 1950</t>
    </r>
    <r>
      <rPr>
        <sz val="11"/>
        <color theme="1"/>
        <rFont val="Calibri"/>
        <family val="2"/>
        <scheme val="minor"/>
      </rPr>
      <t>. The previous scheme was available to surviving partners of any age although the benefit period was restricted for widows under age 50.</t>
    </r>
  </si>
  <si>
    <r>
      <t xml:space="preserve">Under the new plan, </t>
    </r>
    <r>
      <rPr>
        <b/>
        <sz val="11"/>
        <color theme="1"/>
        <rFont val="Calibri"/>
        <family val="2"/>
        <scheme val="minor"/>
      </rPr>
      <t>survivor benefits will only be available to a surviving partner who has children under 18 years of age</t>
    </r>
    <r>
      <rPr>
        <sz val="11"/>
        <color theme="1"/>
        <rFont val="Calibri"/>
        <family val="2"/>
        <scheme val="minor"/>
      </rPr>
      <t>. The previous scheme was available to surviving partners of any age although the benefit period was restricted for widows under age 50.</t>
    </r>
  </si>
  <si>
    <t>3301, 3375</t>
  </si>
  <si>
    <t>607, 608, 609</t>
  </si>
  <si>
    <t>Introduction/increase/reduction/abolishment of taxation of early retirement benefits in payment or contribution payments entitling to early retirement benefits.</t>
  </si>
  <si>
    <t>3301, 3375, 3682</t>
  </si>
  <si>
    <t>607, 608, 609, 610</t>
  </si>
  <si>
    <t>Early retirement for physically demanding occupations conditions are being phased out.</t>
  </si>
  <si>
    <t>Eligibilty period raised beginning in 1987 to at least 120 contribution months.</t>
  </si>
  <si>
    <t>Possibility to establish supplementary pension schemes.</t>
  </si>
  <si>
    <t>Introduction/legalization and regulation of occupational pension plans and funds under the supervision of the Instituto de Seguros de Portugal.</t>
  </si>
  <si>
    <t>Introduction and regulation of individual pension plans ("open" pension funds in contrast to "closed" occupational pension funds).</t>
  </si>
  <si>
    <t>Increase in minimum qualifying period from 10 years to 15 years.</t>
  </si>
  <si>
    <t>Introduction of minimum contribution density of 120 days per year.</t>
  </si>
  <si>
    <t>Periods of caring for young children are certified as counting to the contribution period.</t>
  </si>
  <si>
    <t>Introduction of indexation of pension benefits to wages.</t>
  </si>
  <si>
    <t>Abolishment of pre-retirement before the age of 60.</t>
  </si>
  <si>
    <t>Change of calculation of the assessment base: best 10 years out of last 15 instead of best 5 years out of last 10.</t>
  </si>
  <si>
    <t>Introduction of 14 instead of 12 salaries to calculate the average wage.</t>
  </si>
  <si>
    <t>Reduction of the accrual rate from 2,2 % to 2 % per contribution year.</t>
  </si>
  <si>
    <t>Increase in the qualifying period for full pension from 37 to 40 years.</t>
  </si>
  <si>
    <t>Introduction of legal accumulation of pension benefits with income from work.</t>
  </si>
  <si>
    <t>Introduction of the complemento social to supplement pensions lower than the minimum pension (not means-tested).</t>
  </si>
  <si>
    <r>
      <t xml:space="preserve">Legislative Decree No. 35/2002 of 19 February 2002 establishes new rules for the calculation of </t>
    </r>
    <r>
      <rPr>
        <b/>
        <sz val="11"/>
        <color theme="1"/>
        <rFont val="Calibri"/>
        <family val="2"/>
        <scheme val="minor"/>
      </rPr>
      <t>survivors' pensions</t>
    </r>
    <r>
      <rPr>
        <sz val="11"/>
        <color theme="1"/>
        <rFont val="Calibri"/>
        <family val="2"/>
        <scheme val="minor"/>
      </rPr>
      <t xml:space="preserve">, which are </t>
    </r>
    <r>
      <rPr>
        <b/>
        <sz val="11"/>
        <color theme="1"/>
        <rFont val="Calibri"/>
        <family val="2"/>
        <scheme val="minor"/>
      </rPr>
      <t>now calculated on the basis of all income, readjusted, from the entire working career</t>
    </r>
    <r>
      <rPr>
        <sz val="11"/>
        <color theme="1"/>
        <rFont val="Calibri"/>
        <family val="2"/>
        <scheme val="minor"/>
      </rPr>
      <t>. The new method will be introduced gradually between 2002 to 2017. (From best 10 out of last 15 years to lifetime average earnings.)</t>
    </r>
  </si>
  <si>
    <t xml:space="preserve">Under the special scheme for agricultural workers, the monthly amount of the old age pensions was fixed at EUR 179 a month, and non-contributory scheme pensions were set at EUR 146 a month. </t>
  </si>
  <si>
    <r>
      <t xml:space="preserve">According to the new measures the </t>
    </r>
    <r>
      <rPr>
        <b/>
        <sz val="11"/>
        <color theme="1"/>
        <rFont val="Calibri"/>
        <family val="2"/>
        <scheme val="minor"/>
      </rPr>
      <t>retirement age for the civil service</t>
    </r>
    <r>
      <rPr>
        <sz val="11"/>
        <color theme="1"/>
        <rFont val="Calibri"/>
        <family val="2"/>
        <scheme val="minor"/>
      </rPr>
      <t xml:space="preserve"> (60 years old) will be gradually increased, by 6 months a year, until it reaches 65 years in 2015. </t>
    </r>
  </si>
  <si>
    <r>
      <t xml:space="preserve">Suspension and abrogation of some of the existing early retirement schemes: private-sector workers may no longer retire early from Portugal's pay-as-you go retirement system. Previously, workers could qualify for early retirement benefits either at age 55 </t>
    </r>
    <r>
      <rPr>
        <b/>
        <sz val="11"/>
        <color theme="1"/>
        <rFont val="Calibri"/>
        <family val="2"/>
        <scheme val="minor"/>
      </rPr>
      <t>with 30 years of contributions</t>
    </r>
    <r>
      <rPr>
        <sz val="11"/>
        <color theme="1"/>
        <rFont val="Calibri"/>
        <family val="2"/>
        <scheme val="minor"/>
      </rPr>
      <t>.</t>
    </r>
  </si>
  <si>
    <r>
      <t xml:space="preserve">Suspension and abrogation of some of the existing early retirement schemes: private-sector workers may no longer retire early from Portugal's pay-as-you go retirement system. Previously, workers could qualify for early retirement benefits either at age 58 </t>
    </r>
    <r>
      <rPr>
        <b/>
        <sz val="11"/>
        <color theme="1"/>
        <rFont val="Calibri"/>
        <family val="2"/>
        <scheme val="minor"/>
      </rPr>
      <t>if they were unemployed</t>
    </r>
    <r>
      <rPr>
        <sz val="11"/>
        <color theme="1"/>
        <rFont val="Calibri"/>
        <family val="2"/>
        <scheme val="minor"/>
      </rPr>
      <t>.</t>
    </r>
  </si>
  <si>
    <r>
      <t xml:space="preserve">Introducing less flexible rules to have access to earlier retirement: </t>
    </r>
    <r>
      <rPr>
        <b/>
        <sz val="11"/>
        <color theme="1"/>
        <rFont val="Calibri"/>
        <family val="2"/>
        <scheme val="minor"/>
      </rPr>
      <t>access to early retirement without pension reduction for the long-term unemployed is now only possible at the age of 62</t>
    </r>
    <r>
      <rPr>
        <sz val="11"/>
        <color theme="1"/>
        <rFont val="Calibri"/>
        <family val="2"/>
        <scheme val="minor"/>
      </rPr>
      <t>; The period length of the allowance payment will depend not only on the beneficiary’s age, but also on the lenght of contribution to the social security system.</t>
    </r>
  </si>
  <si>
    <t>According to the provisions of Decree-Law No. 55 of 15 March 2006, which implements certain provisions of Law No. 60, of 29 December 2005, the civil servants who enter from 1 January 2006 are compulsorily covered by the general social security scheme in case of old age, death and family benefits. The workers' contribution rate is 11 per cent and the employers' share (public services) of the contribution rate is 23.08 per cent.</t>
  </si>
  <si>
    <r>
      <t xml:space="preserve">Until now, public sector employees could retire at the age of 60 </t>
    </r>
    <r>
      <rPr>
        <b/>
        <sz val="11"/>
        <color theme="1"/>
        <rFont val="Calibri"/>
        <family val="2"/>
        <scheme val="minor"/>
      </rPr>
      <t>after 36 years' service</t>
    </r>
    <r>
      <rPr>
        <sz val="11"/>
        <color theme="1"/>
        <rFont val="Calibri"/>
        <family val="2"/>
        <scheme val="minor"/>
      </rPr>
      <t xml:space="preserve">, this will change gradually to 65 years </t>
    </r>
    <r>
      <rPr>
        <b/>
        <sz val="11"/>
        <color theme="1"/>
        <rFont val="Calibri"/>
        <family val="2"/>
        <scheme val="minor"/>
      </rPr>
      <t>after 40 years' service</t>
    </r>
    <r>
      <rPr>
        <sz val="11"/>
        <color theme="1"/>
        <rFont val="Calibri"/>
        <family val="2"/>
        <scheme val="minor"/>
      </rPr>
      <t>.</t>
    </r>
  </si>
  <si>
    <r>
      <t>Some groups of workers will be offered additional flexibility and thus they can work beyond the official retirement age while increasing their contributions during their working years. (</t>
    </r>
    <r>
      <rPr>
        <b/>
        <sz val="11"/>
        <color theme="1"/>
        <rFont val="Calibri"/>
        <family val="2"/>
        <scheme val="minor"/>
      </rPr>
      <t>Introduction of increments for late retirement.</t>
    </r>
    <r>
      <rPr>
        <sz val="11"/>
        <color theme="1"/>
        <rFont val="Calibri"/>
        <family val="2"/>
        <scheme val="minor"/>
      </rPr>
      <t xml:space="preserve">)
</t>
    </r>
  </si>
  <si>
    <t xml:space="preserve">From 2008, a sustainability coefficient will be implemented so that increases in life expectancy will induce reduced pensions (Cut pension benefits with life-expectancy increases from 2008.). </t>
  </si>
  <si>
    <r>
      <t>Some groups of workers will be offered additional flexibility and thus they can retire earlier with reduced benefits. (</t>
    </r>
    <r>
      <rPr>
        <b/>
        <sz val="11"/>
        <color theme="1"/>
        <rFont val="Calibri"/>
        <family val="2"/>
        <scheme val="minor"/>
      </rPr>
      <t>Introduction of reductions for early retirement</t>
    </r>
    <r>
      <rPr>
        <sz val="11"/>
        <color theme="1"/>
        <rFont val="Calibri"/>
        <family val="2"/>
        <scheme val="minor"/>
      </rPr>
      <t>.) [Begin receiving early retirement benefits at the age of 55 years, on the condition of having 30 years of contributions, with greater benefit reduction as compared to previous legislation; previously, a benefit reduction of 4.5% applied for each 12 months of early retirement, while this has now been increased to 6%. The rule guaranteeing that the worker is entitled to a reduction of one year in the age of retirement for each three years of contributions exceeding 30 years has been maintained.]</t>
    </r>
  </si>
  <si>
    <r>
      <rPr>
        <b/>
        <sz val="11"/>
        <color theme="1"/>
        <rFont val="Calibri"/>
        <family val="2"/>
        <scheme val="minor"/>
      </rPr>
      <t>Since 2008</t>
    </r>
    <r>
      <rPr>
        <sz val="11"/>
        <color theme="1"/>
        <rFont val="Calibri"/>
        <family val="2"/>
        <scheme val="minor"/>
      </rPr>
      <t xml:space="preserve"> pensions are indexed to changes in the consumer price index (CPI) </t>
    </r>
    <r>
      <rPr>
        <b/>
        <sz val="11"/>
        <color theme="1"/>
        <rFont val="Calibri"/>
        <family val="2"/>
        <scheme val="minor"/>
      </rPr>
      <t>plus growth in the country's gross domestic product</t>
    </r>
    <r>
      <rPr>
        <sz val="11"/>
        <color theme="1"/>
        <rFont val="Calibri"/>
        <family val="2"/>
        <scheme val="minor"/>
      </rPr>
      <t>. Previously, the adjustment was based on the national minimum wage, which is adjusted to changes in the CPI.</t>
    </r>
  </si>
  <si>
    <t>The new centrally managed, voluntary DC plan requires contributions of 2% or 4% for under 50s and 6% for over 50s.</t>
  </si>
  <si>
    <t>685, 689, 796, 861</t>
  </si>
  <si>
    <t>687, 689, 796, 861</t>
  </si>
  <si>
    <t>683, 689, 796, 861</t>
  </si>
  <si>
    <r>
      <t xml:space="preserve">On April 5, the government </t>
    </r>
    <r>
      <rPr>
        <b/>
        <sz val="11"/>
        <color theme="1"/>
        <rFont val="Calibri"/>
        <family val="2"/>
        <scheme val="minor"/>
      </rPr>
      <t xml:space="preserve">suspended early retirement for employed workers covered by the public pension system </t>
    </r>
    <r>
      <rPr>
        <sz val="11"/>
        <color theme="1"/>
        <rFont val="Calibri"/>
        <family val="2"/>
        <scheme val="minor"/>
      </rPr>
      <t xml:space="preserve">until the end of 2014. (In 2012, suspension of early retirement for employees covered by public scheme until 2014.) The measure is part of Portugal's austerity plan to reduce its budget deficit from 9.1 per cent (in 2010) of gross domestic product to below 3 per cent by 2014, as called for by a 3-year, 78 billion euro (US$103 billion) bailout agreement with the European Union and the International Monetary Fund. According to the government, the international agreement includes measures to encourage employed workers to retire closer to the normal retirement age of 65 instead of at age 57. [Decree-Law no. 85-A/2012, published on 5 April and in force since the following day, immediately suspended the rules of the system for flexibility in access to early payment of retirement pensions provided for under the general rules on social security, for the whole period the Programme for Economic and Financial Aid remains in force, in other words, until 2014. Under the suspended rules, individuals between 55 and 65 (with at least 30 years of past employment) could choose early retirement with discounted benefits. The suspension of early retirement rules does not apply to the long-term unemployed.]
</t>
    </r>
  </si>
  <si>
    <r>
      <t xml:space="preserve">Under the 2012 State Budget the 13th and 14th monthly allowances for pensioners were abolished fully or in part for the majority of pensioners. </t>
    </r>
    <r>
      <rPr>
        <b/>
        <sz val="11"/>
        <color theme="1"/>
        <rFont val="Calibri"/>
        <family val="2"/>
        <scheme val="minor"/>
      </rPr>
      <t>A mild version of these measures was also enacted in 2013.</t>
    </r>
    <r>
      <rPr>
        <sz val="11"/>
        <color theme="1"/>
        <rFont val="Calibri"/>
        <family val="2"/>
        <scheme val="minor"/>
      </rPr>
      <t xml:space="preserve"> The Constitutional Court ruled these measures out.</t>
    </r>
  </si>
  <si>
    <t>Pension contributions have been increased for public sector workers from 2.25% to at least 3% of salary. [Exclusively for funding the special health service for workers in the public sector (ADSE).]</t>
  </si>
  <si>
    <r>
      <t>A temporary measure suspended early retirement rules in 2012 for the duration of the Economic Assistance Program (meant to be in effect for the period 2012-2014).</t>
    </r>
    <r>
      <rPr>
        <b/>
        <sz val="11"/>
        <color theme="1"/>
        <rFont val="Calibri"/>
        <family val="2"/>
        <scheme val="minor"/>
      </rPr>
      <t xml:space="preserve"> A new measure delays the return to the pre-2012 rules for 2016</t>
    </r>
    <r>
      <rPr>
        <sz val="11"/>
        <color theme="1"/>
        <rFont val="Calibri"/>
        <family val="2"/>
        <scheme val="minor"/>
      </rPr>
      <t>, specifying intermediate rules for 2015. While the permanent rules allow people between 55 and 65 (with 30 years of past employment) to choose early retirement with discounted benefits, in 2015 early retirement will be possible for those between 60 and 65 with 40 years of past employment. The months of anticipation are reduced by 4 months for each year of a contributory career exceeding 40 years.</t>
    </r>
  </si>
  <si>
    <r>
      <rPr>
        <b/>
        <sz val="11"/>
        <color theme="1"/>
        <rFont val="Calibri"/>
        <family val="2"/>
        <scheme val="minor"/>
      </rPr>
      <t>Extension of temporary rules on early retirement</t>
    </r>
    <r>
      <rPr>
        <sz val="11"/>
        <color theme="1"/>
        <rFont val="Calibri"/>
        <family val="2"/>
        <scheme val="minor"/>
      </rPr>
      <t xml:space="preserve">: A temporary measure suspended early retirement rules in 2012 for the duration of the Economic Assistance Program (meant to be in effect for the period 2012-2014). The return to the pre-2012 rules was delayed in 2015, and this decree extends temporary rules on early retirement until a full revision of the early retirement regime takes place.
For the period necessary for the reassessment of the flexibility scheme, access to early retirement depends on whether the beneficiary is 60 years or over and has at least 40 years of contributory career. It was also introduced the obligation of prior hearing of the beneficiary on his decision to have access to early retirement. </t>
    </r>
  </si>
  <si>
    <r>
      <t>Introduction of partial exemptions to the payment of the social contribution for certain vulnerable groups hired on the basis of a permanent contract:
(i)</t>
    </r>
    <r>
      <rPr>
        <b/>
        <sz val="11"/>
        <color theme="1"/>
        <rFont val="Calibri"/>
        <family val="2"/>
        <scheme val="minor"/>
      </rPr>
      <t xml:space="preserve"> young person at first job</t>
    </r>
    <r>
      <rPr>
        <sz val="11"/>
        <color theme="1"/>
        <rFont val="Calibri"/>
        <family val="2"/>
        <scheme val="minor"/>
      </rPr>
      <t xml:space="preserve">: partial exemption of 50% for a period of 5 years;
(ii) </t>
    </r>
    <r>
      <rPr>
        <b/>
        <sz val="11"/>
        <color theme="1"/>
        <rFont val="Calibri"/>
        <family val="2"/>
        <scheme val="minor"/>
      </rPr>
      <t>LTU</t>
    </r>
    <r>
      <rPr>
        <sz val="11"/>
        <color theme="1"/>
        <rFont val="Calibri"/>
        <family val="2"/>
        <scheme val="minor"/>
      </rPr>
      <t>: partial exemption of 50% for a period of 3 years;
(iii) very LTU with at least 45 years old: total exemption for a period of 3 years.
The worker carries the right to exemption (for the remaining period) in case of dismissal for reasons not attributable to the worker.</t>
    </r>
  </si>
  <si>
    <t>Reduction of benefit levels in partial pension (delpension) from 65 to 50 %.</t>
  </si>
  <si>
    <t>The reform of reduction of benefit levels in partial pension (delpension) from 65 to 50 % is rescinded.</t>
  </si>
  <si>
    <t>Widows' pension replaced by lower "adjustment pension" (omställningspension): 96 % of the basic pension plus 20 % of the deceased's ATP if children, 40 % if not. Payable for 12 months.</t>
  </si>
  <si>
    <t>Means-tested additional allowance (särskild efterlevandepension) payable after twelve months; widows married before 1990 still eligible for widow's pension, as well as women born before 1930; existing widows' pensioners grandfathered in.</t>
  </si>
  <si>
    <t>Base amount for all public pensions (basbelopp) does not follow CPI; suspended indexing (1991-98).</t>
  </si>
  <si>
    <t xml:space="preserve">Occupational plans switch from DB to DC, from DB to notional accounts. </t>
  </si>
  <si>
    <t xml:space="preserve">Introduction of a mandatory second pillar of individual private (notional) accounts, DC scheme mandatory for nearly all workers. </t>
  </si>
  <si>
    <t>Yearly incomes, including social security benefits, up to a limit of 7.5 times the base amount will carry pension rights (SEK 277 500).</t>
  </si>
  <si>
    <t>Pension points earned for military service. The respective pension entitlements will be financed completely out of the state budget.</t>
  </si>
  <si>
    <t>Pension points earned for higher education. The respective pension entitlements will be financed completely out of the state budget.</t>
  </si>
  <si>
    <t>Retirement age of new Notional Defined Contribution system is flexible. Benefits can be drawn from the age of 61. [Pensionable age will be flexible with later retirement giving a higher pension.]</t>
  </si>
  <si>
    <t>1401, 2007</t>
  </si>
  <si>
    <t>846, 850, 855</t>
  </si>
  <si>
    <t>846, 851, 855</t>
  </si>
  <si>
    <t>846, 854, 855</t>
  </si>
  <si>
    <t>846, 855</t>
  </si>
  <si>
    <t>846, 849, 852</t>
  </si>
  <si>
    <t>Introducing the possibility for early retired people to return to work.</t>
  </si>
  <si>
    <t>Cut taxes on over 65s with incomes up to SEK 363 000 from 2009, affecting 90% of pensioners. [New basic tax reliefs for over 65s introduced in 2009 and increased in 2010 and 2011.]</t>
  </si>
  <si>
    <t>Reduction of SSC for self-employed also by one percentage point. Reduction of SSC for the youth under the age of 26 (26 later included) from 21.30% to 15.49% (from 20.45% to 15.07% for the self-employed).</t>
  </si>
  <si>
    <t>Change to “balancing mechanism” underlying the NDC scheme: from 2009, calculation of balance based on average value of the buffer fund at the end of the past 3 years rather than the past year. New rules meant cut in pensions of 3.0% in 2010 instead of about 4.5%</t>
  </si>
  <si>
    <t>Phased out in two steps: decreased from 2015 (decided 2014) and completely abolished from 2016</t>
  </si>
  <si>
    <r>
      <t xml:space="preserve">The Deficit Reduction Act of 1984 (DEFRA) made substantial changes to rules governing IRAs, SEPs, ESOPs, incentive stock options (ISOs), top-heavy plans, and golden parachutes. DEFRA </t>
    </r>
    <r>
      <rPr>
        <b/>
        <sz val="11"/>
        <color theme="1"/>
        <rFont val="Calibri"/>
        <family val="2"/>
        <scheme val="minor"/>
      </rPr>
      <t xml:space="preserve">froze TEFRA's (Tax Equity and Fiscal Responsibility Act) maximum annual pension benefit </t>
    </r>
    <r>
      <rPr>
        <sz val="11"/>
        <color theme="1"/>
        <rFont val="Calibri"/>
        <family val="2"/>
        <scheme val="minor"/>
      </rPr>
      <t xml:space="preserve">through 1987. </t>
    </r>
  </si>
  <si>
    <r>
      <t xml:space="preserve">The Tax Reform Act of 1986 </t>
    </r>
    <r>
      <rPr>
        <sz val="11"/>
        <color theme="1"/>
        <rFont val="Calibri"/>
        <family val="2"/>
        <scheme val="minor"/>
      </rPr>
      <t>mandated broader and more comparable minimum coverage of rank- and file-employees.</t>
    </r>
  </si>
  <si>
    <t xml:space="preserve">The Omnibus Budget Reconciliation Act of 1986 (OBRA '86) required that employers with pension plans provide pension accruals or allocations for employees working beyond age 64 and for newly hired employees who are within five years of normal retirement age. </t>
  </si>
  <si>
    <r>
      <t xml:space="preserve">The Tax Reform Act of 1986 </t>
    </r>
    <r>
      <rPr>
        <sz val="11"/>
        <color theme="1"/>
        <rFont val="Calibri"/>
        <family val="2"/>
        <scheme val="minor"/>
      </rPr>
      <t>changed rules for the integration of private pension plans with Social Security.</t>
    </r>
  </si>
  <si>
    <t>USA-1986-L-2881; USA-1986-L-3038</t>
  </si>
  <si>
    <t>881, 885</t>
  </si>
  <si>
    <t>NATLEX; Employee Benefit Research Institute, https://www.ebri.org/</t>
  </si>
  <si>
    <t>881, 886</t>
  </si>
  <si>
    <t>879, 887</t>
  </si>
  <si>
    <t>879, 888</t>
  </si>
  <si>
    <r>
      <t>During 1986, inflation slowed to a rate that made it unlikely that it would reach the 3% threshold necessary to provide a COLA in that year. [A Cost-of-Living Adjustment (COLA) is a permanent annual increase to retirement benefits that are based on the cost-of-living index and a formula set by State law.] As part of the Omnibus Budget Reconciliation Act of 1986 (P.L. 99-509),</t>
    </r>
    <r>
      <rPr>
        <b/>
        <sz val="11"/>
        <color theme="1"/>
        <rFont val="Calibri"/>
        <family val="2"/>
        <scheme val="minor"/>
      </rPr>
      <t xml:space="preserve"> Congress permanently eliminated the 3% requirement</t>
    </r>
    <r>
      <rPr>
        <sz val="11"/>
        <color theme="1"/>
        <rFont val="Calibri"/>
        <family val="2"/>
        <scheme val="minor"/>
      </rPr>
      <t>, which enabled a 1.3% COLA to be authorized for December 1986.</t>
    </r>
  </si>
  <si>
    <t xml:space="preserve">It amended the Age Discrimination in Employment Act (ADEA) and ERISA to require full pension service credits for participants employed beyond normal retirement age. </t>
  </si>
  <si>
    <t xml:space="preserve">The Technical and Miscellaneous Revenue Act of 1988 increased the excise tax on excess pension assets on termination. </t>
  </si>
  <si>
    <t xml:space="preserve">The Omnibus Budget Reconciliation Act of 1990 (OBRA '90) increased the excise tax on asset reversions from 15 percent to 20 percent in certain cases. It increased the excise tax to 50 percent if the employer does not maintain a qualified replacement plan or provide certain pro rata increases. </t>
  </si>
  <si>
    <t xml:space="preserve">The Omnibus Budget Reconciliation Act of 1990 (OBRA '90) allowed the limited use of qualified transfers of excess pension assets to a 401(h) account to fund current retiree health benefits. </t>
  </si>
  <si>
    <t>The Unemployment Compensation Amendments of 1992 imposed a 20 percent mandatory withholding tax on lump-sum distributions that are not rolled over into qualified retirement accounts.</t>
  </si>
  <si>
    <t xml:space="preserve">The Unemployment Compensation Amendments of 1992 liberalized rollover rules and required plan sponsors to transfer eligible distributions directly to an eligible plan if requested by the participant. </t>
  </si>
  <si>
    <t xml:space="preserve">The Uruguay Round Agreements Act of 1994 included provisions from the Retirement Protection Act of 1993 to require greater contributions to underfunded plans. </t>
  </si>
  <si>
    <t xml:space="preserve">The "Source Tax" Repeal of 1996 amended the Internal Revenue Code to eliminate state taxation of pension income received by individuals who no longer reside in the state where they earned their pensions. </t>
  </si>
  <si>
    <r>
      <t xml:space="preserve">The Small Business Job Protection Act of 1996 </t>
    </r>
    <r>
      <rPr>
        <b/>
        <sz val="11"/>
        <color theme="1"/>
        <rFont val="Calibri"/>
        <family val="2"/>
        <scheme val="minor"/>
      </rPr>
      <t>created the savings incentive match plan for employees (SIMPLE) for small establishments</t>
    </r>
    <r>
      <rPr>
        <sz val="11"/>
        <color theme="1"/>
        <rFont val="Calibri"/>
        <family val="2"/>
        <scheme val="minor"/>
      </rPr>
      <t xml:space="preserve">. </t>
    </r>
  </si>
  <si>
    <t>903, 904</t>
  </si>
  <si>
    <t>903, 905</t>
  </si>
  <si>
    <r>
      <t xml:space="preserve">The Economic Growth and Tax Relief Reconciliation Act (EGTRRA) is enacted. The low United States (U.S.) savings rate raises concern as to whether the baby boom generation, born between 1946 and 1964, has saved adequately for its coming retirement. In part as a response to this concern, legislation was passed in early 2001 that considerably raised the maximum amounts that workers, and in particular older workers, can contribute to, or receive in benefits from, tax-favored retirement plans. The legislation, which is the most important U.S. pension legislation since the 1980s, is contained in the Economic Growth and Tax Relief Reconciliation Act of 2001 (EGTRRA). An unusual feature is that to fit the projected cost of lost tax revenue in the limits set by the federal government budget, all the changes expire by 31 December 2010. Prominent legislators have promised to enact further legislation to make the changes permanent, however. - </t>
    </r>
    <r>
      <rPr>
        <b/>
        <sz val="11"/>
        <color theme="1"/>
        <rFont val="Calibri"/>
        <family val="2"/>
        <scheme val="minor"/>
      </rPr>
      <t>Occupational pension reform: Increases in contribution limits</t>
    </r>
    <r>
      <rPr>
        <sz val="11"/>
        <color theme="1"/>
        <rFont val="Calibri"/>
        <family val="2"/>
        <scheme val="minor"/>
      </rPr>
      <t xml:space="preserve">. [For defined contribution plans in general, the overall maximum contribution limits will rise to USD 40,000 (from USD 35,000) or 100 per cent (from 25 per cent) of compensation, if smaller. The USD 40,000 maximum contribution limit will be indexed. 
</t>
    </r>
  </si>
  <si>
    <t xml:space="preserve">Increases vesting on matching contributions: the 5-year cliff or 7-year graded is replaced by a 3-year cliff or 6-year graded vesting.
</t>
  </si>
  <si>
    <t>Modifies the rollover rules to permit rollovers among Section 403(b) plans, Section 457 plans, qualified plans under Section 401(a), and IRAs and provides that after-tax employee contributions from plans may be rolled over to other plans and IRAs.</t>
  </si>
  <si>
    <t>Simplifies the testing rules for determining whether or not a plan is “top- heavy.” A top-heavy plan is one that mainly favors partners, sole proprietors and other key employees. Top-heavy rules are designed to ensure lower paid employees receive at least a minimum benefit in plans where most of the assets are owned by higher paid employees.</t>
  </si>
  <si>
    <t>3128, 3374</t>
  </si>
  <si>
    <t xml:space="preserve">Supplemental Security Income (SSI) is a Federal income supplement program funded by general tax revenues designed to help aged (and blind, and disabled people) who have little or no income. </t>
  </si>
  <si>
    <r>
      <t xml:space="preserve">Persons will also be able to put more money into their IRA and 401 (k) personal retirement savings accounts as the </t>
    </r>
    <r>
      <rPr>
        <b/>
        <sz val="11"/>
        <color theme="1"/>
        <rFont val="Calibri"/>
        <family val="2"/>
        <scheme val="minor"/>
      </rPr>
      <t>time-limited higher contribution limits that had been passed for these in 2001 are made permanent</t>
    </r>
    <r>
      <rPr>
        <sz val="11"/>
        <color theme="1"/>
        <rFont val="Calibri"/>
        <family val="2"/>
        <scheme val="minor"/>
      </rPr>
      <t>.</t>
    </r>
  </si>
  <si>
    <r>
      <t xml:space="preserve">Automatic adjustment of pensions to inflation (COLA) suspended in 2010 to avoid lowering benefits. </t>
    </r>
    <r>
      <rPr>
        <b/>
        <sz val="11"/>
        <color theme="1"/>
        <rFont val="Calibri"/>
        <family val="2"/>
        <scheme val="minor"/>
      </rPr>
      <t>However, benefit increase was frozen in 2011</t>
    </r>
    <r>
      <rPr>
        <sz val="11"/>
        <color theme="1"/>
        <rFont val="Calibri"/>
        <family val="2"/>
        <scheme val="minor"/>
      </rPr>
      <t>.</t>
    </r>
  </si>
  <si>
    <t xml:space="preserve">My retirement accounts (myRAs) were announced in January 2014 to encourage more to save for their retirement. </t>
  </si>
  <si>
    <r>
      <t xml:space="preserve">Contributions for myRAs will be invested in government bonds and </t>
    </r>
    <r>
      <rPr>
        <b/>
        <sz val="11"/>
        <color theme="1"/>
        <rFont val="Calibri"/>
        <family val="2"/>
        <scheme val="minor"/>
      </rPr>
      <t>the principal is guaranteed</t>
    </r>
    <r>
      <rPr>
        <sz val="11"/>
        <color theme="1"/>
        <rFont val="Calibri"/>
        <family val="2"/>
        <scheme val="minor"/>
      </rPr>
      <t>. Final regulations were announced by the US Treasury in December 2014, with the programme available from November 2015.</t>
    </r>
  </si>
  <si>
    <t>Social Framework Law</t>
  </si>
  <si>
    <t>Vandenbroucke Law</t>
  </si>
  <si>
    <t>11th AHV/AVS Revision</t>
  </si>
  <si>
    <t>Introduction/increase/reduction/abolishment of taxation of survivors' pensions in payment.</t>
  </si>
  <si>
    <t>Dobbelt ATP for folk pa overforselsindkomster</t>
  </si>
  <si>
    <t>Laki kunnallisen eläkelain muuttamisesta and Laki valtion eläkelain muuttamisesta</t>
  </si>
  <si>
    <t>Pensions Reserve Fund Act</t>
  </si>
  <si>
    <t>Pensions (Amendment) Act</t>
  </si>
  <si>
    <t>Loi du 8 janvier 1996</t>
  </si>
  <si>
    <t>Loi(s) du 3 aout 1998</t>
  </si>
  <si>
    <t>Loi du 28 juin 2002</t>
  </si>
  <si>
    <t>Solidarity and Social Security Framework Law</t>
  </si>
  <si>
    <t>Framework Law on Social Security</t>
  </si>
  <si>
    <t>OECD 2019</t>
  </si>
  <si>
    <t>OECD 2011</t>
  </si>
  <si>
    <t>Social Security Administration - International Update: 3/2006</t>
  </si>
  <si>
    <t>Social Security Administration - International Update: 04/2020</t>
  </si>
  <si>
    <t>Tax incentives to encourage retirement saving, and pensioners can save up unused portions of the income test tax exempt/free to a limit.</t>
  </si>
  <si>
    <t>Major reform of the income test treatment of financial assets was introduced.</t>
  </si>
  <si>
    <t>The income and assets of certain private companies and trusts were included in a person's income and assets for the purposes of the income and assets tests.</t>
  </si>
  <si>
    <t>The eligibility age for conventional early retirement decreased from 60 to 55.</t>
  </si>
  <si>
    <t>A five-stage increase in the minimum pensions.</t>
  </si>
  <si>
    <t>Increases in the lowest pensions.</t>
  </si>
  <si>
    <t xml:space="preserve">Early retirement age eligibility for women raised from 55 to 60. </t>
  </si>
  <si>
    <t>Past earnings, used to calculate the initial pension of a retiree, will only be revalued by prices.</t>
  </si>
  <si>
    <t>In the pre-pension system, the required working career will be raised from 35 to 40 years in 2015.</t>
  </si>
  <si>
    <t>For public sector employees, a required career length of 40 years was introduced.</t>
  </si>
  <si>
    <t>Public sector employees are now allowed to work after 65.</t>
  </si>
  <si>
    <t>For public sector employees, the pension calculations are now based on the last 10 working years, except for employees born before 1962, where the calculations remain based in the last five years.</t>
  </si>
  <si>
    <t>Pension rights earned during enrolment in pre-pension are reduced, as they will not be based on the salary in the previous job until the age of 60, but rather on a fixed sum.</t>
  </si>
  <si>
    <t>The minimum age required to qualify for early retirement will progressively increase from 62 years in 2016 to 62.5 years in 2017, then to 63 years in 2018.</t>
  </si>
  <si>
    <t>The statutory retirement age will be increased from 65 to 66 years in 2025 and to 67 years in 2030.</t>
  </si>
  <si>
    <t>For pre-pension benefits, the minimum age has been increased from 60 years to 62 years in 2015, subject to transitional arrangements.</t>
  </si>
  <si>
    <t>The possibility to use a complementary pension to retire earlier and to bridge the income gap until being eligible to a full pension has been abolished, subject to transitional arrangements.</t>
  </si>
  <si>
    <t>Widened the coverage of pension schemes in the context of higher inflation.</t>
  </si>
  <si>
    <t>Reduced transfers to households, including pensions.</t>
  </si>
  <si>
    <t>The early transitional retirement benefit scheme was expanded.</t>
  </si>
  <si>
    <t>Parliament adopts amendments to occupational and individual pension savings, inter alia to allow pensions rights to be transferred between jobs.</t>
  </si>
  <si>
    <t>The old-age pension (for those aged 65 and over) can be postponed until age 75, with an actuarial adjustment.</t>
  </si>
  <si>
    <t>The voluntary early retirement programme (VERP) will have to be paid for 30 years, compared to 25 years today, and that these contributions must have commenced by the age of 30 at the latest.</t>
  </si>
  <si>
    <t>The amount of income that can be earned before pension benefits are withdrawn was increased.</t>
  </si>
  <si>
    <t>From 2030 on, conditional on a vote of Parliament, the retirement age will be adjusted to life expectancy gains every five years (at most by one year) in order to limit the number of years in retirement to 14.5 years on average.</t>
  </si>
  <si>
    <t>Increase of the statutory retirement age from currently 65 to 67 in 2022, and to 68 years in 2030.</t>
  </si>
  <si>
    <t>Age limit for unemployment pensions reduced from 58 to 55.</t>
  </si>
  <si>
    <t>Impact of working income on social assistance element of pension reduced.</t>
  </si>
  <si>
    <t>When computing pensionable wage for active older workers, earnings after the age of 55 henceforth would be disregarded if these would lead to a reduced pension level.</t>
  </si>
  <si>
    <t>Speed up the 1993 reform on public sector pensions (raising retirement age from 63 to 65).</t>
  </si>
  <si>
    <t>Speed up the 1993 reform on public sector pensions (reduce accrual rate).</t>
  </si>
  <si>
    <t>State pension increased 2% above indexation.</t>
  </si>
  <si>
    <t>The accumulation of pension rights from part-time retirement will be halved.</t>
  </si>
  <si>
    <t>Minimum old-age pensions raised to Frs. 15,600 per year.</t>
  </si>
  <si>
    <t>Pre-retirement where workers over 55 were replaced by young people was abolished.</t>
  </si>
  <si>
    <t>Pension payments to managerial staff were frozen.</t>
  </si>
  <si>
    <t>Pensions of farmers raised by 10 per cent.</t>
  </si>
  <si>
    <t>Early retirement allowed in public sector to reduce precarious retirement (age 58).</t>
  </si>
  <si>
    <t>Expanded the ARPE to employees having commenced work at age of 14 or 15.</t>
  </si>
  <si>
    <t>Relaxed the rules on combining employment and pension income for persons over 65 (or over 60 in special cases).</t>
  </si>
  <si>
    <t>Eliminate incentives to early retirement by ending the active job-search dispensation (DRE) for unemployed beneficiaries over the age of 57.</t>
  </si>
  <si>
    <t>The mandatory retirement age for most private sector employees has been raised from 65 to 70 years, and this provision will apply fully as of 2010.</t>
  </si>
  <si>
    <t>In order to increase labour market flexibility, employees who paid pension contributions and are to retire within 24 months are entitled to receive a pension if they accept to work at no more than half time.</t>
  </si>
  <si>
    <t>Shift from quarterly to half-yearly indexation of pensions.</t>
  </si>
  <si>
    <t xml:space="preserve">Pension ceilings for senior executives are raised. </t>
  </si>
  <si>
    <t>Minimum pension is increased to 516 euro.</t>
  </si>
  <si>
    <t>From 2021 the calculation mechanism of life-expectancy growth used in pension calculations has been slightly modified, introducing an upper threshold of 3 months of maximum growth.</t>
  </si>
  <si>
    <t xml:space="preserve">The pensionable age for women will be raised from age 55 to age 60 over a 15-year period. </t>
  </si>
  <si>
    <t>Prevent employers from imposing a mandatory retirement age of less than 60 years after April 1998.</t>
  </si>
  <si>
    <t>Institute an earnings test on the earnings-related portion of benefits until age 65.</t>
  </si>
  <si>
    <t>Beginning in 1998, persons receiving unemployment benefits will be ineligible to receive public pensions.</t>
  </si>
  <si>
    <t>The national superannuation surcharge rate was reduced from 25 to 18 cents on the dollar, so that the maximum tax rate for superannuitants will not exceed 48 percent.</t>
  </si>
  <si>
    <t xml:space="preserve">The qualifying age for annual retiring allowance is also reduced. </t>
  </si>
  <si>
    <t>Adjustments with respect to increases in the cost of living for those retiring before 60.</t>
  </si>
  <si>
    <t>Existing retiring allowances, annual allowances, and annuities to be reduced.</t>
  </si>
  <si>
    <t>Progressive increase in the age of eligibility to 61 on 1 April 1992, and from 61 to 65 gradually.</t>
  </si>
  <si>
    <t>The introduction of a provision permitting all persons who qualify for both guaranteed retirement income and a veteran's pension to transfer from guaranteed retirement income to a veteran's pension.</t>
  </si>
  <si>
    <t>Retired member becomes entitled to a retiring allowance at 50, instead of 45.</t>
  </si>
  <si>
    <t>Ceiling of 10% set for pension increases; mentioned in the context of "wage moderation"</t>
  </si>
  <si>
    <t>Introduction of partial and special retirement at 64.</t>
  </si>
  <si>
    <t xml:space="preserve">The Revalorisation Pensions Index (IRP) used to index pensions in payments was suspended. Instead, pensions were increased in line with the CPI at 1.6% in both 2018 and 2019. </t>
  </si>
  <si>
    <t>The sustainability factor which was supposed to start being applied in January 2019 to adjust initial pensions to life expectancy was suspended until 2023.</t>
  </si>
  <si>
    <t>The replacement rate for the survivor pension is increased from 52 to 56% of the regulatory base for beneficiaries aged 65 or older. This was followed by another 4% increase to 60% in January 2019. Both increases are only applicable to beneficiaries without other incomes.</t>
  </si>
  <si>
    <t>Pensions are not fully revalorised in 1983 or 1984 to reduce spending.</t>
  </si>
  <si>
    <t xml:space="preserve">Pension payments are increased because of higher than expected inflation. </t>
  </si>
  <si>
    <t>Winter allowance increased further.</t>
  </si>
  <si>
    <t>Companies with more than 25 employees that employ a higher share of older workers than the sector’s average of the preceding year will receive a bonus (a 0.1 pp reduction of FLAF contributions, i.e. non-wage labour costs) from January 2018. For companies with more than 25 employees (excluding rehabilitation benefit recipients and apprentices) with a share lower than the average, have to pay a doubled fee for terminating employment contracts of older workers (Auflösungsabgabe) amounting to EUR 248,- instead of EUR 124,- from January 2017.</t>
  </si>
  <si>
    <t>Employees' social security contributions have been reduced, and those with lower incomes (up to about EUR 22,600 per year) shall receive financial relief amounting to a maximum of EUR 300 per year.</t>
  </si>
  <si>
    <t>Self-employed's social security contributions have been reduced. Those with lower incomes (up to about EUR 22,600 per year) shall receive a financial relief amounting to a maximum of EUR 300 per year.</t>
  </si>
  <si>
    <t>The current system of unemployment with company allowance will become less accessible. Employees willing to benefit from the general system (accessible from 62 years old) will be required to have worked for a period of 40 years (for men) and 37 years (for women). If a worker will have worked for 40 years before the age of 62, it will be possible to leave at 60 years old instead of 62 years old. For employees in companies undergoing restructuring, the minimum age to benefit from the system will be increased to 60 years old as from 2020. Finally, the accessibility of the time credit for “end of career” will increase to 60 years, with access at 55/57 years in exceptional cases.</t>
  </si>
  <si>
    <t>In May 2018, a broad majority of the Danish Parliament adopted a law that specifies and clarifies the rules regarding early retirement pension and resource clarification process. With the new rules, it is clarified that municipalities, in some cases, can grant citizens the right to early retirement without the citizen having been through a resource clarification process. It is also clarified that it is a prerequisite to initiate a resource clarification process that the municipalities can identify initiatives where there is a realistic expectation that the citizen can develop his or her capacity for work.</t>
  </si>
  <si>
    <t>Social liability of collaborative platforms will apply to self-employed workers whose turnover is equal or higher than 13% of the annual social security ceiling  (PASS in French), a threshold determined over the turnover gained by the self-employed worker through the collaborative platform (Article L. 7342-4 of the French Labour Code).
Subject to the achievement of aforementioned turnover, the platform will have to reimburse: (i) the occupational accident and disease insurance contribution (AT-MP contributions in French) paid by the self-employed worker; (ii) the total training contribution paid by the self-employed worker.</t>
  </si>
  <si>
    <t xml:space="preserve">The new personal income tax reform in 2016 completed the process of reform and modernisation of the income tax system. One of its elements was a reform in the tax credit for employment and pension income. It gave additional incentives for labour participation and work by reducing tax credit thresholds, which now take account of family composition, and increased the tax base. </t>
  </si>
  <si>
    <t>Law No 205, 27/12/2017,  art. 117; G.U. No 302, 29/12/2017; Legge di Bilancio 2017 (Legge n. 232 del 21 dicembre 2016)</t>
  </si>
  <si>
    <t xml:space="preserve">A solidarity tax is to be levied for three years on high personal incomes for public sector workers and pensioners. These temporary tax amounts to 5% of annual gross incomes between € 90,000 and 150,000 and 10% of incomes above € 150,000 </t>
  </si>
  <si>
    <t xml:space="preserve">Starting in 2020, the annual entrepreneur deductible will be reduced from €7,280 (in 2018) to €5,000 (eventually, in 2028). </t>
  </si>
  <si>
    <t>The normal old-age pension age fixed in the general social security scheme is reduced by one year for every two years of effective service, provided uninterruptedly or interpolatedly, for workers of the interior of mines, or washers and workers in the extraction of stone, including sawing and cutting of rough stone.</t>
  </si>
  <si>
    <t>Continuing the gradual convergence of pension income taxation to labour income taxation, which began in 2006, through a cut in the deduction of pension income for tax purposes (an amount that is deducted to the annual income, both for pension income and labour income. However, this amount is bigger in the case of pension income, which implies an average tax rate for pension income lower than the one for labour income). This convergence can contribute to decrease the incentive to retirement and therefore the disincentive to work.</t>
  </si>
  <si>
    <t>Social Security Administration - International Update: 08/2017</t>
  </si>
  <si>
    <t>Social Security Administration - International Update: 4/2017</t>
  </si>
  <si>
    <t>Social Security Administration - International Update: 4/2018</t>
  </si>
  <si>
    <t>Social Security Administration - International Update: 4/2020</t>
  </si>
  <si>
    <t>Social Security Administration - International Update: 1/2019</t>
  </si>
  <si>
    <t xml:space="preserve">On May 12, Canada's federal government announced a new tax-free lump-sum payment of C$300 (US$216.41) to individuals eligible for the Old Age Security (OAS) pension, plus an additional C$200 (US$144.27) to those also eligible for the Guaranteed Income Supplement (GIS). (Payments will be made automatically to individuals eligible for these benefits in June; the timing of the payments has not yet been announced.) The measure is estimated to cost around C$2.5 billion (US$1.8 billion) and is aimed at helping vulnerable seniors cover increased living expenses caused by the COVID-19 pandemic. It is the latest in a series of measures adopted under the country's COVID-19 Economic Response Plan; other measures affecting seniors include a 25-percent reduction in the minimum withdrawal amount in 2020 from Registered Retirement Income Funds (a retirement vehicle similar to an annuity), and temporary extensions of GIS and Allowance payments for pensioners whose 2019 income information has not yet been assessed (to prevent an interruption in benefit payments).
Canada's pension system consists of the OAS/GIS program, the earnings-related Canada Pension Plan (CPP), and voluntary tax-advantaged private savings and employer-sponsored pension plans. (The province of Quebec opted out of the CPP, but it has a similar earnings-related plan called the Quebec Pension Plan.) OAS is a nearly universal pension paid to persons aged 65 or older and is financed through general revenue. To be eligible for an OAS pension, a person must be a legal resident of Canada for at least 10 years after reaching age 18. Low-income OAS pensioners—those with annual incomes of up to C$18,600 (US$13,417.36) for single persons or C$24,576 (US$17,728.23) for couples (April to June 2020)—are also eligible to receive the GIS. The income-tested Allowance is paid to individuals aged 60 to 64 who meet the residency requirements for an OAS pension and are the spouse or common-law partner of a GIS beneficiary.
</t>
  </si>
  <si>
    <t>Social Security Administration - International Update: 7/2013</t>
  </si>
  <si>
    <t>Social Security Administration - International Update: 01/2015</t>
  </si>
  <si>
    <t>Social Security Administration - International Update: 1/2018</t>
  </si>
  <si>
    <t>Social Security Administration - International Update: 8/2015</t>
  </si>
  <si>
    <t>Social Security Administration - International Update: 6/2014</t>
  </si>
  <si>
    <t>Social Security Administration - International Update: 5/2015</t>
  </si>
  <si>
    <t>Social Security Administration - International Update: 12/2015</t>
  </si>
  <si>
    <t>Social Security Administration - International Update: 5/2016</t>
  </si>
  <si>
    <t>Social Security Administration - International Update: 3/2017</t>
  </si>
  <si>
    <t>Social Security Administration - International Update: 6/2019</t>
  </si>
  <si>
    <t>Social Security Administration - International Update: 6/2016</t>
  </si>
  <si>
    <t>Social Security Administration - International Update: 12/2019</t>
  </si>
  <si>
    <t>Social Security Administration - International Update: 4/2021</t>
  </si>
  <si>
    <t>Social Security Administration - International Update: 6/2022</t>
  </si>
  <si>
    <t>Social Security Administration - International Update: 12/2014</t>
  </si>
  <si>
    <t>Social Security Administration - International Update: 7/2019</t>
  </si>
  <si>
    <t>Social Security Administration - International Update: 3/2014</t>
  </si>
  <si>
    <t>Social Security Administration - International Update: 11/2020</t>
  </si>
  <si>
    <t>In July 2019 it was decided that a new means-tested top up will be introduced in 2020. Single Insured with at least 30 years of contribution will receive at least EUR 1.080. Single Insured with at least 40 years of contribution will receive at least EUR 1.315. Couples were at least one partner has a contribution history of 40 years or more will receive EUR 1.782. The new regulation requires a permanent residency in Austria. All pensions are subject to tax.</t>
  </si>
  <si>
    <t>From 1 April 2018 to 1 January 2020, the old-age safety net (ASPA) is increasing by about 12.5%.</t>
  </si>
  <si>
    <t>In 2019, the government increased the level of means-tested safety-net benefits for older people through introducing the so-called citizen’s pension on top of the existing safety-net benefits for older people (the so-called assegno sociale).</t>
  </si>
  <si>
    <t>May 2019. From April 2020, limit qualified dependent spouses of employees who participate in the Employee's Pension Insurance (Category III insured persons) to those who reside in Japan.</t>
  </si>
  <si>
    <t>From April 2019, people may choose a contribution rate of 6% or 10% (adding to the existing options of 3%, 4% and 8%) for the KiwiSaver program.</t>
  </si>
  <si>
    <t>OECD 2021</t>
  </si>
  <si>
    <t>May 2020. From April 2022, it will be possible to defer the claim until 75 years old under the National Pension System, the Employees’ Pension System (EPS) and defined contribution pension schemes. Before the amendment, receiving old-age pension benefits can be deferred until being 70 years old.</t>
  </si>
  <si>
    <t xml:space="preserve">The social insurance for self-employed (Sozialversicherungsanstalt der Selbstständigen, SVS) provides support for the self-employed directly or indirectly affected by the coronavirus allowing exceptionally deferral of contributions, payment of contributions in instalments, reduction of the provisional contribution base or a total or partial leniency of interest on late payments. 
</t>
  </si>
  <si>
    <t xml:space="preserve">Individuals benefiting from early retirement schemes are allowed to earn up to 44,590€ instead of 6,300€ during the year of 2020 without facing any reductions of their retirement benefits. Other thresholds leading to further reductions that usually apply additionally to the 6,300€ limit (Hinzuverdienstdeckel according to §34 SGB VI) are temporarily suspended. The measure has been extended until the end of the year 2022.
</t>
  </si>
  <si>
    <t xml:space="preserve">For companies recruiting unemployed persons on posts that did not exist before, the State will cover the full social security contributions. The work contract must be set up for a duration of six months and may be either full-time or part-time. The programme starts on 01 October 2020 and ends as soon as 100,000 unemployed have been recruited.
</t>
  </si>
  <si>
    <t xml:space="preserve">Workers who work in fast-wearing jobs now benefit from the end of using the sustainability factor in the calculation of their pensions.
</t>
  </si>
  <si>
    <t>ISL-1984-R-46685</t>
  </si>
  <si>
    <t>ISL-1985-L-36442</t>
  </si>
  <si>
    <t>ISL-1994-L-46393</t>
  </si>
  <si>
    <t>ISL-1994-R-46658</t>
  </si>
  <si>
    <t>ISL-1997-L-53065</t>
  </si>
  <si>
    <t>ISL-1998-L-91296</t>
  </si>
  <si>
    <t>ISL-2016-L-104417</t>
  </si>
  <si>
    <t>Amendment concerning calculation of benefits.</t>
  </si>
  <si>
    <t>Incorporates all seafarers on Icelandic vessels, including those providing maintenance. Members who retire at sea have the right to continue as members of the fund provided they continue working within the fishing industry.</t>
  </si>
  <si>
    <t>The authority of this regulation arises out of Act No. 93 of 1993 on unemployment benefits. It contains provisions regarding the eligibility of self-employed workers.</t>
  </si>
  <si>
    <t>The Act is a consolidation of Act No. 16 of 1965 on the Pension Fund for Nurses as amended through Act No. 14 of 1969, Act No. 17 of 1978 and Act No. 141 of 1996. It contains detailed provisions concerning contributions of benefits, retirement age, assessment of disability, disability benefit, survivors' benefit and old age benefit.</t>
  </si>
  <si>
    <t>KOR-1986-L-61972</t>
  </si>
  <si>
    <t>Increase in old-age benefits.</t>
  </si>
  <si>
    <t>OECD Economic Surveys: Austria 1983, Calendar of Main Economic Events</t>
  </si>
  <si>
    <t>Rise in pension insurance contributions for self-employed (by 1 percentage point).</t>
  </si>
  <si>
    <t>OECD Economic Surveys: Austria 1984, Calendar of Main Economic Events</t>
  </si>
  <si>
    <t>OECD Economic Surveys: Austria 1986, Calendar of Main Economic Events</t>
  </si>
  <si>
    <t>Civil servants' contributions to the pension fund are increased by 0,5 a percentage point to 8,5 per cent.</t>
  </si>
  <si>
    <t>OECD Economic Surveys: Austria 1991, Calendar of Main Economic Events</t>
  </si>
  <si>
    <t>OECD Economic Surveys: Austria 1994, Calendar of Main Economic Events</t>
  </si>
  <si>
    <t>The government decides on a tax reform for 1984: Low income earners will be refunded up to 10 per cent of their social security paid-in contributions (negative tax).</t>
  </si>
  <si>
    <t>Expenditure restraint measures include the repayment by higher-income individuals of old age security benefits.</t>
  </si>
  <si>
    <t>OECD Economic Surveys: Canada 1989, Calendar of Main Economic Events</t>
  </si>
  <si>
    <t>OECD Economic Surveys: Switzerland 1980, p38</t>
  </si>
  <si>
    <t>The Federal Council modifies the decree on the deductability of contributions to individual old-age insurance schemes, the "third pillar" of the old-age insurance system.</t>
  </si>
  <si>
    <t>The Parliament decides to exceptionally raise old-age pensions (by about 6 per cent) to compensate for high inflation.</t>
  </si>
  <si>
    <t xml:space="preserve">The Parliament endorses a change to the laws on old-age pensions which allows a quicker adjustment of pensions to inflation. </t>
  </si>
  <si>
    <t>OECD Economic Surveys: Switzerland 1992, Calendar of Main Economic Events</t>
  </si>
  <si>
    <t>OECD Economic Surveys: Switzerland 1991, Calendar of Main Economic Events</t>
  </si>
  <si>
    <t>OECD Economic Surveys: Switzerland 1990, Calendar of Main Economic Events</t>
  </si>
  <si>
    <t>OECD Economic Surveys: Germany 1984, Calendar of Main Economic Events</t>
  </si>
  <si>
    <t>The Federal Government submitted a bill to enhance pre-retirement benefits (Pre-Retirement Act). This act aims at creating conditions to facilitate, during the next five years, early retirement for employees, thus providing jobs for the younger unemployed.</t>
  </si>
  <si>
    <t>Old-age pension are raised by 15 per cent in the new Länder and by 4.7 per cent in the old Länder.</t>
  </si>
  <si>
    <t>OECD Economic Surveys: Germany 1992, Calendar of Main Economic Events</t>
  </si>
  <si>
    <t>OECD Economic Surveys: Germany 1994, Calendar of Main Economic Events</t>
  </si>
  <si>
    <t>Old age benefits are increased by 3.86 per cent in western Germany and by 14.24 per cent in eastern Germany.</t>
  </si>
  <si>
    <t>OECD Economic Surveys: Germany 1995, Calendar of Main Economic Events</t>
  </si>
  <si>
    <t xml:space="preserve">In the new Länder old age benefits are increased by a nominal 2.78 per cent. </t>
  </si>
  <si>
    <t>OECD Economic Surveys: Greece 1980, Calendar of Main Economic Events</t>
  </si>
  <si>
    <t>Pensions increased by 15 per cent.</t>
  </si>
  <si>
    <t>OECD Economic Surveys: Greece 1982, Calendar of Main Economic Events</t>
  </si>
  <si>
    <t>Government announced: Agricultural pensions will be increased by an average 76 per cent.</t>
  </si>
  <si>
    <t>OECD Economic Surveys: Greece 1992, p18</t>
  </si>
  <si>
    <t>Social security benefits were increased by 7 per cent and supplementary pension by 10 to 22.4 per cent.</t>
  </si>
  <si>
    <t>OECD Economic Surveys: Iceland 1985, Calendar of Main Economic Events</t>
  </si>
  <si>
    <t>OECD Economic Surveys: Iceland 1998, Calendar of Main Economic Events</t>
  </si>
  <si>
    <t>The government announces that it will raise social security benefits in line with the wage contracts.</t>
  </si>
  <si>
    <t>OECD Economic Surveys: Iceland 2017, pp103f</t>
  </si>
  <si>
    <t>OECD Economic Surveys: Ireland 1982, Calendar of Main Economic Events</t>
  </si>
  <si>
    <t>The 1981 Budget was presented to the Dail: Social Welfare payments to increase by 20-25 per cent from 1st April, with small changes in coverage.</t>
  </si>
  <si>
    <t>The 1982 Budget was presented to the Dail (after being defeated in January): Social Welfare payments to increase by 25 per cent in weekly payments.</t>
  </si>
  <si>
    <t>OECD Economic Surveys: Ireland 1985, Calendar of Main Economic Events</t>
  </si>
  <si>
    <t>The Minister for Finance introduced the 1985 Budget: Pensions and payments for deserted wives increased by 6.5 per cent from 8th July 1985.</t>
  </si>
  <si>
    <t>OECD Economic Surveys: Ireland 1987, Calendar of Main Economic Events</t>
  </si>
  <si>
    <t>OECD Economic Surveys: Ireland 1989, Calendar of Main Economic Events</t>
  </si>
  <si>
    <t>OECD Economic Surveys: Ireland 1991, Calendar of Main Economic Events</t>
  </si>
  <si>
    <t>OECD Economic Surveys: Korea 2001, Calendar of Main Economic Events</t>
  </si>
  <si>
    <t>OECD Economic Surveys: Korea 2000, pp78f; OECD Economic Surveys: Korea 2001, pp81f</t>
  </si>
  <si>
    <t>OECD Economic Surveys: Korea 2001, pp81f</t>
  </si>
  <si>
    <t>In 2001, occupational pension benefits for employees become taxable.</t>
  </si>
  <si>
    <t>In 2001, Retirement allowance scheme benefits for employees are taxed at an increasing rate.</t>
  </si>
  <si>
    <t>Personal Private Pension Plan: Interest earned on the accounts, as well as the principal, was exempted from income tax prior to 2001. Now, individual pension accounts become taxable.</t>
  </si>
  <si>
    <t>Individual pension accounts become transferable between institutions beginning in March 2001.</t>
  </si>
  <si>
    <t>The contribution rate of "locally-insured persons" (in rural areas) to the National Pension Scheme is boosted from 3 to 4 per cent.</t>
  </si>
  <si>
    <t>OECD Economic Surveys:Korea 1996, pp84f; OECD Economic Surveys: Korea 2001, pp81f</t>
  </si>
  <si>
    <t>Gradual increase in pension eligibility age from 60 to 65 over the period from 2013 to 2033.</t>
  </si>
  <si>
    <t>Establishment of a minimum pension age for civil servants with less than 20 years of contributions as of January 2001. The minimum age will be gradually increased to 60 by the year 2020.</t>
  </si>
  <si>
    <t>Civil servants occupational pensions: The indexation of benefits was shifted from wages to prices.</t>
  </si>
  <si>
    <t>Civil servants occupational pensions: Benefits will be based on earnings during the last three years of work, rather than on the final year.</t>
  </si>
  <si>
    <t>Civil servants occupational pensions: A person who finds a new job after leaving public service is not allowed to collect the full amount of the pension.</t>
  </si>
  <si>
    <t>Basic pension is made subject to an earnings ceiling (=introduction of means test).</t>
  </si>
  <si>
    <t>OECD Economic Surveys: Iceland 1993, pp72f</t>
  </si>
  <si>
    <t>OECD Economic Surveys: Iceland 1995, pp25f</t>
  </si>
  <si>
    <t>Pensioners will now be able to exclude 15 per cent of their private pensions from the income tax.</t>
  </si>
  <si>
    <t>OECD Economic Surveys: Iceland 1997, pp44f</t>
  </si>
  <si>
    <t>Enactment of major reform of pensions for public-sector employees.</t>
  </si>
  <si>
    <t>OECD Economic Surveys: Iceland 1999, pp102f</t>
  </si>
  <si>
    <t>The 1980 Budget was presented to the Dail: Increases of 25 per cent in pensions, effective 1st April. The provision of Pound 100 million for subsequent increases in public sector pensions.</t>
  </si>
  <si>
    <t>OECD Economic Surveys: Ireland 1981, Calendar of Main Economic Events; pp21f</t>
  </si>
  <si>
    <t>OECD Economic Surveys: Ireland 1995, pp37f</t>
  </si>
  <si>
    <t>Concentration of reduction in social security contributions on low-income households. In another move to increase employment, the government has raised the threshold for the payment of the lower (9 per cent) rate of employers' social security contributions.</t>
  </si>
  <si>
    <t>OECD Economic Surveys: Ireland 1997, pp45f</t>
  </si>
  <si>
    <t>The government increased the lower limit at which social security contributions are imposed. Employers' social security contribution rates on low-paid employees were lowered from 9 to 8.5 per cent.</t>
  </si>
  <si>
    <t>Social benefits were raised by twice the rate of inflation (increasing replacement rates).</t>
  </si>
  <si>
    <t>OECD Economic Surveys: Luxembourg 1981, Calendar of Main Economic Events</t>
  </si>
  <si>
    <t>OECD Economic Surveys: Luxembourg 1982, Calendar of Main Economic Events</t>
  </si>
  <si>
    <t>OECD Economic Surveys: Luxembourg 1983, Calendar of Main Economic Events</t>
  </si>
  <si>
    <t>Employers taking on young unemployed persons for an indefinite period to be exempted from social security contributions for 6 months.</t>
  </si>
  <si>
    <t>The ceiling used in calculating social security contributions paid by employees and employers was abolished (with effect from 1st October 1982).</t>
  </si>
  <si>
    <t>OECD Economic Surveys: Luxembourg 1985, Calendar of Main Economic Events</t>
  </si>
  <si>
    <t>Introduction of certain temporary income restraint measures for independent workers with a view to reducing the public sector burden and improving the finances of the social security scheme for independent workers.</t>
  </si>
  <si>
    <t>OECD Economic Surveys: Luxembourg 1986, Calendar of Main Economic Events</t>
  </si>
  <si>
    <t>Public sector wage agreement providing, in particular, for a two-stage increase in the basic index point for pensions: 2.5 per cent at 1st January 1986 and 1.5 per cent at 1st January 1987.</t>
  </si>
  <si>
    <t>OECD Economic Surveys: Luxembourg 1988, Calendar of Main Economic Events</t>
  </si>
  <si>
    <t>OECD Economic Surveys: Luxembourg 1991, Calendar of Main Economic Events</t>
  </si>
  <si>
    <t>The draft 1991 budget allows tax relief on premiums for private schemes.</t>
  </si>
  <si>
    <t>OECD Economic Surveys: Luxembourg 1991, pp130f</t>
  </si>
  <si>
    <t>OECD Economic Surveys: Luxembourg 1994, Calendar of Main Economic Events</t>
  </si>
  <si>
    <t xml:space="preserve">The Government and unions agree on pension increases for the coming three years. </t>
  </si>
  <si>
    <t>OECD Economic Surveys: Netherlands 1981, Calendar of Main Economic Events</t>
  </si>
  <si>
    <t>Bill presented to Parliament, which led to revision of some social insurance benefits as from 1st July 1980 and 1st January 1981. The Minister of Social Affairs was empowered to increase a number of social insurance benefits to a lesser extent than would be the case under the statutory mechanism of adjustment.</t>
  </si>
  <si>
    <t>OECD Economic Surveys: Netherlands 1983, Calendar of Main Economic Events</t>
  </si>
  <si>
    <t>The Government proposed a package of measures to curb the growth of expenditure on social security. To reduce the refunds of social insurance contributions to married working women, married working women would be entitled to these benefits, but measures would be taken to prevent unjustified accumulation of benefits and other income accruing to the same family.</t>
  </si>
  <si>
    <t>Budget for 1982 laid before Parliament: Moderation of incomes of public sector employees, particularly in the area of pension schemes.</t>
  </si>
  <si>
    <t>New legislation provided for exemption from the adjustment mechanisms in the revision of pensions.</t>
  </si>
  <si>
    <t>OECD Economic Surveys: Netherlands 1984, Calendar of Main Economic Events</t>
  </si>
  <si>
    <t>Bill introduced to lower the minimum level of social security benefits.</t>
  </si>
  <si>
    <t>Early retirement age for public servants lowered to 61.</t>
  </si>
  <si>
    <t>OECD Economic Surveys: Netherlands 1986, Calendar of Main Economic Events</t>
  </si>
  <si>
    <t>OECD Economic Surveys: Netherlands 1987, Calendar of Main Economic Events</t>
  </si>
  <si>
    <t>OECD Economic Surveys: Netherlands 1989, Calendar of Main Economic Events</t>
  </si>
  <si>
    <t>The freeze of social security benefits in nominal terms is continued.</t>
  </si>
  <si>
    <t>OECD Economic Surveys: Netherlands 1990, Calendar of Main Economic Events</t>
  </si>
  <si>
    <t>OECD Economic Surveys: Netherlands 1992, Calendar of Main Economic Events</t>
  </si>
  <si>
    <t>OECD Economic Surveys: Norway 1985, Calendar of Main Economic Events</t>
  </si>
  <si>
    <t>Measures to de-index government transfers announced.</t>
  </si>
  <si>
    <t>Agriculture brought within the social security system.</t>
  </si>
  <si>
    <t>OECD Economic Surveys: Portugal 1988, Calendar of Main Economic Events</t>
  </si>
  <si>
    <t>Public sector pensions increased by 16.5 per cent.</t>
  </si>
  <si>
    <t>Old-age pensions raised (at a cost of Esc 9 billion in 1986 and Esc 26 billion in 1987).</t>
  </si>
  <si>
    <t>OECD Economic Surveys: Portugal 1988, Calendar of Main Economic Events; pp30f</t>
  </si>
  <si>
    <t>OECD Economic Surveys: Portugal 1989, Calendar of Main Economic Events</t>
  </si>
  <si>
    <t>Pensionable age lowered from 62 to 60 years.</t>
  </si>
  <si>
    <t>OECD Economic Surveys: Portugal 1991, Calendar of Main Economic Events</t>
  </si>
  <si>
    <t>The government increases retirement pensions paid by the social security scheme. The increases, which are to come into force in December 1989 range from 14 per cent to 16.4 per cent.</t>
  </si>
  <si>
    <t>OECD Economic Surveys: Portugal 1991, pp40f</t>
  </si>
  <si>
    <t>Reduction of the age limit for early retirement of the unemployed from 62 to 60 years.</t>
  </si>
  <si>
    <t>OECD Economic Surveys: Portugal 1992, Calendar of Main Economic Events</t>
  </si>
  <si>
    <t xml:space="preserve">Retirement pensions paid by the social-security scheme increased by 17 per cent on average. </t>
  </si>
  <si>
    <t>OECD Economic Surveys: Portugal 1993, Calendar of Main Economic Events</t>
  </si>
  <si>
    <t>Pensions are raised by 12-14 per cent.</t>
  </si>
  <si>
    <t>Most pensions are raised by 10 per cent.</t>
  </si>
  <si>
    <t>OECD Economic Surveys: Portugal 1994, pp45f</t>
  </si>
  <si>
    <t>Bringing taxes on old-age pensions more in line with income taxation of dependent workers.</t>
  </si>
  <si>
    <t>Lowering of tax deductions for a number of saving plans.</t>
  </si>
  <si>
    <t>Raising of contribution rates for the liberal professions.</t>
  </si>
  <si>
    <t>OECD Economic Surveys: Portugal 1996, pp47f</t>
  </si>
  <si>
    <t>Asensio and Chulia 2006; OECD Economic Surveys: Portugal 1996, pp47f</t>
  </si>
  <si>
    <t>In an attempt to stem the rising tide of social payments, the government downgraded the public (sector) pension formula in 1993.</t>
  </si>
  <si>
    <t>OECD Economic Surveys: Sweden 1981, Calendar of Main Economic Events</t>
  </si>
  <si>
    <t>Cuts in the level of compensation provided by partial-retirement pensions.</t>
  </si>
  <si>
    <t>Increase the extra allowance for basic pensions.</t>
  </si>
  <si>
    <t>OECD Economic Surveys: Sweden 1982, Calendar of Main Economic Events</t>
  </si>
  <si>
    <t>Presentation of budget proposals for the fiscal year 1982-1983. The proposals also included higher taxes on pensions.</t>
  </si>
  <si>
    <t>OECD Economic Surveys: Sweden 1989, Calendar of Main Economic Events</t>
  </si>
  <si>
    <t>OECD Economic Surveys: Sweden 1994, Calendar of Main Economic Events</t>
  </si>
  <si>
    <t>Additional partial early retirement schemes are introduced.</t>
  </si>
  <si>
    <t>OECD Economic Surveys: Sweden 1995, Calendar of Main Economic Events</t>
  </si>
  <si>
    <t>A supplementary fiscal budget, estimated to reduce central government deficit by Kr 57 billion, is introduced. The tax on private pension schemes in increased.</t>
  </si>
  <si>
    <t>The supplementary Budget Bill for the fiscal year 1995/96 is presented to Parliament, showing a deficit of Kr 214 billion. Lowering of the statutory replacement rates in labour-market related social insurance from 80 to 75 per cent.</t>
  </si>
  <si>
    <t>OECD Economic Surveys: Sweden 1997, Calendar of Main Economic Events</t>
  </si>
  <si>
    <t>Tax deductions for private pension contributions are lowered.</t>
  </si>
  <si>
    <t>OECD Economic Surveys: United States 1980, Calendar of Main Economic Events</t>
  </si>
  <si>
    <t>OECD Economic Surveys: United States 1982, Calendar of Main Economic Events</t>
  </si>
  <si>
    <t>OECD Economic Surveys: United States 1982, pp104f</t>
  </si>
  <si>
    <t>OECD Economic Surveys: United States 1984, pp70f</t>
  </si>
  <si>
    <t>Freeze on cost-of-living adjustments (COLA). Savings through reform of entitlements and transfer payments on federal retirement programmes.</t>
  </si>
  <si>
    <t>Delay the cost-of-living adjustment to benefits for 6 months from July 1983 to January 1984. Thereafter, cost-of-living increases would occur in January.</t>
  </si>
  <si>
    <t xml:space="preserve">Tax social security benefits. Under current law, social security benefits were exempt from Federal income tax provisions. Single taxpayers with more than § 20.000 of adjusted gross income from non-social security sources would be required to include 50 per cent of their benefits in adjusted gross income. </t>
  </si>
  <si>
    <t>Increase the self-employed tax rate. Under current law, self-employed individuals pay 75 per cent of the combined employer-employee tax rate. Self-employed individuals would be required to pay the combined rate, effective January 1984. One-half mof the combined rate would be deductible as a business expense in calculating taxable income.</t>
  </si>
  <si>
    <t>The legislation provided for a 2.7 percentage point reduction in 1984 for the combined rate for self-employed, instead for providing for a deduction of one-half of the combined rate in calculating taxable income. In 1985, the reduction will be 2.3 percentage points, and from 1986-89, 2.0 percentage points.</t>
  </si>
  <si>
    <t>OECD Economic Surveys: United States 1991, pp39f</t>
  </si>
  <si>
    <t>OECD Economic Surveys: United States 1995, pp73f</t>
  </si>
  <si>
    <t>Expansion of Individual Retirement Accounts (tax reductions).</t>
  </si>
  <si>
    <t>OECD Economic Surveys: Australia 1988, pp53f</t>
  </si>
  <si>
    <t>Superannuation funds: Taxation of pension contributions at a reduced rate of 15 per cent (increasing government revenues).</t>
  </si>
  <si>
    <t>Superannuation funds: The fund's investment income will be taxed at a rate of 15 per cent, further adding to government revenues.</t>
  </si>
  <si>
    <t>Timing of indexation was brough forward in several steps by twelve weeks.</t>
  </si>
  <si>
    <t>OECD Economic Surveys: Australia 1994, Calendar of Main Economic Events</t>
  </si>
  <si>
    <t>OECD Economic Surveys: Australia 1995, Calendar of Main Economic Events</t>
  </si>
  <si>
    <t>The Superannuation Policy Statement was released. The main feature of the statement was a package of measures addressing the problem of small superannuation account balances being eroded by fees and charges.</t>
  </si>
  <si>
    <t>OECD Economic Surveys: Australia 1997, pp58f</t>
  </si>
  <si>
    <t>Budget revenue is to be increased with a surcharge on high income individuals' contributions to superannuation schemes.</t>
  </si>
  <si>
    <t>Increase in contributions through raising the earnings ceiling for contributions.</t>
  </si>
  <si>
    <t>"Trimming" of highest pensions.</t>
  </si>
  <si>
    <t>Abolishment of certain combinations of pensions.</t>
  </si>
  <si>
    <t>Extension of the "solidarity" contributions from public servants.</t>
  </si>
  <si>
    <t>OECD Economic Surveys: Belgium 1983, pp19f</t>
  </si>
  <si>
    <t>Retirement age for women in the private sector is to be raised to 65 years.</t>
  </si>
  <si>
    <t>OECD Economic Surveys: Belgium 1988, pp62f</t>
  </si>
  <si>
    <t>Welfare cuts: Change in the method of adjusting pensions.</t>
  </si>
  <si>
    <t>initial budget proposal, presented in September 1989</t>
  </si>
  <si>
    <t>OECD Economic Surveys: Belgium 1989, pp64f</t>
  </si>
  <si>
    <t>An employer social security contribution rate of 3.5 per cent was imposed on pension fund contributions.</t>
  </si>
  <si>
    <t>The Government decides to increase employee pensions from 1 to 3 per cent according to the retirement date, with effect from 1st October.</t>
  </si>
  <si>
    <t>initial version of the budget in July 1991</t>
  </si>
  <si>
    <t>Increased social security contributions for retired people.</t>
  </si>
  <si>
    <t>OECD Economic Surveys: Belgium 1992, pp29f</t>
  </si>
  <si>
    <t>Employers' contributions on low salaries have been reduced, resulting in a 10 per cent reduction in labour costs for low-skilled workers.</t>
  </si>
  <si>
    <t>OECD Economic Surveys: Belgium 1995, Calendar of Main Economic Events</t>
  </si>
  <si>
    <t>Social charges are reduced for enterprises for the recruitment of long-term unemployed.</t>
  </si>
  <si>
    <t>OECD Economic Surveys: Belgium 1997, Calendar of Main Economic Events</t>
  </si>
  <si>
    <t>The Government agrees on pension reform in the private sector, including the equal treatment of men and women. The pension regime for women will be brought in line with that of men by 2009.</t>
  </si>
  <si>
    <t xml:space="preserve">OECD Economic Surveys: Belgium 1981, pp35f; OECD Economic Surveys: Luxembourg 1982 Calendar of Main Economic Events </t>
  </si>
  <si>
    <t xml:space="preserve">OECD Economic Surveys: Luxembourg 1985 Calendar of Main Economic Events </t>
  </si>
  <si>
    <t>Within budget limits the government may, for a maximum of 2 years, pay the workers' social security contributions.</t>
  </si>
  <si>
    <t xml:space="preserve">OECD Economic Surveys: Denmark 1986, Calendar of Main Economic Events </t>
  </si>
  <si>
    <t>The government agrees on a tax reform taking effect from 1st January 1987. Capital pension allowance is limited to Kr 50.000.</t>
  </si>
  <si>
    <t xml:space="preserve">OECD Economic Surveys: Denmark 1988, Calendar of Main Economic Events  </t>
  </si>
  <si>
    <t>OECD Economic Surveys: Spain 1986, pp27f</t>
  </si>
  <si>
    <t>A series of decrees and laws reduced the possibility of cumulating pensions and the compatibility of these with other income.</t>
  </si>
  <si>
    <t>Projected elimination of six special regimes and standardization of methods of calculation of pensions across regimes.</t>
  </si>
  <si>
    <t>Measures aiming at the equality of widows' and widowers' pension rights.</t>
  </si>
  <si>
    <t>Pensions are increased by 5 per cent compared with the 1989 budget.</t>
  </si>
  <si>
    <t>Unions and the Government agree on an increase in pensions averaging 10 per cent and on a full compensation (to civil servants and pensioners) for the overshooting in 1989 inflation targets.</t>
  </si>
  <si>
    <t xml:space="preserve">OECD Economic Surveys: Spain 1993, Calendar of Main Economic Events </t>
  </si>
  <si>
    <t xml:space="preserve">OECD Economic Surveys: Spain 1996, Calendar of Main Economic Events </t>
  </si>
  <si>
    <t>A Royal decree is passed containing measures to alleviate the effects of the drought: Social security exemptions for farmers.</t>
  </si>
  <si>
    <t xml:space="preserve">OECD Economic Surveys: Finland 1984, Calendar of Main Economic Events </t>
  </si>
  <si>
    <t>Taxation of small employment pensions reduced.</t>
  </si>
  <si>
    <t>July indexation adjustment of pensions and assistance grant rates to be abolished from 1985 against the background of a counter-cyclical restrictive policy stance. Pension increase in July 1984 set at 40 per cent of amound under previous rules.</t>
  </si>
  <si>
    <t>OECD Economic Surveys: Finland 1995, pp54f</t>
  </si>
  <si>
    <t>The target level for public pension lowered from 66 to 60 per cent of highest pre-retirement earnings (as for private sector employees). The change will be implemented gradually.</t>
  </si>
  <si>
    <t xml:space="preserve">OECD Economic Surveys: Finland 1996, Calendar of Main Economic Events   </t>
  </si>
  <si>
    <t>Various adjustments are made in taxation. The tax deductability of voluntary pension insurance contributions paid to foreign insurance companies is removed.</t>
  </si>
  <si>
    <t xml:space="preserve">OECD Economic Surveys: France 1982, Calendar of Main Economic Events </t>
  </si>
  <si>
    <t>Supplementary benefits awarded to elderly.</t>
  </si>
  <si>
    <t>Old-age insurance extended to cover a larger number of beneficiaries.</t>
  </si>
  <si>
    <t xml:space="preserve">OECD Economic Surveys: France 1982, Calendar of Main Economic Events  </t>
  </si>
  <si>
    <t>Upward adjustment of certain allowances for elderly persons.</t>
  </si>
  <si>
    <t>Minimum old-age pension raised by 20 per cent.</t>
  </si>
  <si>
    <t xml:space="preserve">OECD Economic Surveys: France 1983, Calendar of Main Economic Events  </t>
  </si>
  <si>
    <t>As from 1st July, the minimum earnings limit for social insurance contributions raised by 7.4 per cent over the level at 1st January.</t>
  </si>
  <si>
    <t>Act permitting spouses of artisans and shopkeepers to acquire social and work-related entitlements as co-workers, employees or associates.</t>
  </si>
  <si>
    <t xml:space="preserve">OECD Economic Surveys: France 1984, Calendar of Main Economic Events  </t>
  </si>
  <si>
    <t xml:space="preserve">OECD Economic Surveys: France 1990, Calendar of Main Economic Events  </t>
  </si>
  <si>
    <t>Series of measures comprising another Employment Plan: Removal of ceiling on various social security charges and reduction in their rates.</t>
  </si>
  <si>
    <t xml:space="preserve">OECD Economic Surveys: France 1992, Calendar of Main Economic Events  </t>
  </si>
  <si>
    <t>Unemployed for more than 6 months to follow training courses for 18 months with a wage of FF 2.000 exempt from employers' social insurance contributions.</t>
  </si>
  <si>
    <t>OECD Economic Surveys: France 1992, pp40f</t>
  </si>
  <si>
    <t>In 1991, retirement pensions were only partially index-linked to reduce the deficit on the old-age pension account.</t>
  </si>
  <si>
    <t xml:space="preserve">OECD Economic Surveys: France 1994, Calendar of Main Economic Events  </t>
  </si>
  <si>
    <t>A new package of stimulatory measures is announced, which includes: Promotion of part-time working, partly through cuts in employers' social security charges.</t>
  </si>
  <si>
    <t xml:space="preserve">OECD Economic Surveys: France 1995, Calendar of Main Economic Events   </t>
  </si>
  <si>
    <t>Fishermen's social insurance contributions halved until 1st June 1994.</t>
  </si>
  <si>
    <t>Employer contributions to the pension scheme for local authority employees raised by 3.8 percentage points.</t>
  </si>
  <si>
    <t xml:space="preserve">OECD Economic Surveys: United Kingdom 1981, Calendar of Main Economic Events  </t>
  </si>
  <si>
    <t>The Budget introduced to Parliament: Earnings-related supplement to be abolished from January 1982.</t>
  </si>
  <si>
    <t>Retirement pensions for a married couple increased by 16.5 per cent to 43.45 per cent.</t>
  </si>
  <si>
    <t>The Budget introduced to Parliament: Pensions increased by about 9 per cent from November 1981.</t>
  </si>
  <si>
    <t>The Government announced several measures bearing on public expenditure in 1982/83 and on the pattern of National Insurance contributions: The flate-rate contribtution of self-employed raised from Pound 3.40 a week to Pound 3.75 a week.</t>
  </si>
  <si>
    <t xml:space="preserve">OECD Economic Surveys: United Kingdom 1983, Calendar of Main Economic Events  </t>
  </si>
  <si>
    <r>
      <t xml:space="preserve">Financial Statement of the Chancellor of the Exchequer: A reduction equivalent to 0.5 per cent of National Insurance Surcharge for 1982/83 will be retroactively provided to private employers by reducing their National Insurance payments in the first three months of 1983. </t>
    </r>
    <r>
      <rPr>
        <b/>
        <sz val="11"/>
        <color theme="1"/>
        <rFont val="Calibri"/>
        <family val="2"/>
        <scheme val="minor"/>
      </rPr>
      <t>Public sector employers will not benefit from this measure</t>
    </r>
    <r>
      <rPr>
        <sz val="11"/>
        <color theme="1"/>
        <rFont val="Calibri"/>
        <family val="2"/>
        <scheme val="minor"/>
      </rPr>
      <t xml:space="preserve"> as the estimated Pound 400 million relief will be recovered through lower expenditure.</t>
    </r>
  </si>
  <si>
    <t xml:space="preserve">OECD Economic Surveys: United Kingdom 1984, Calendar of Main Economic Events  </t>
  </si>
  <si>
    <t xml:space="preserve">OECD Economic Surveys: United Kingdom 1985, Calendar of Main Economic Events  </t>
  </si>
  <si>
    <t>Social Security Bill, incorporating provision to give fairer treatment to "early leavers" from pension schemes, introduced.</t>
  </si>
  <si>
    <t xml:space="preserve">OECD Economic Surveys: United Kingdom 1986, Calendar of Main Economic Events  </t>
  </si>
  <si>
    <t>The Budget introduced to Parliament. A new structure of rates to take effect from 6th October: A graduated system for employers' and employees' contribution rates to be introduced for lower-paid workers: 5 per cent for employees earning Pund 35.50 to Pound 55 a week, 7 per cent for those earning between Pound 90 and and Pound 130 (employers) or Pound 265 (employees).</t>
  </si>
  <si>
    <t>The Budget introduced to Parliament. A new structure of rates to take effect from 6th October: The flat rate class 2 contributions paid by the self-employed to be reduced from Pound 4.75 to Pound 3.50 a week.</t>
  </si>
  <si>
    <t xml:space="preserve">OECD Economic Surveys: United Kingdom 1987, Calendar of Main Economic Events  </t>
  </si>
  <si>
    <t xml:space="preserve">OECD Economic Surveys: United Kingdom 1989, Calendar of Main Economic Events  </t>
  </si>
  <si>
    <t>OECD Economic Surveys: United Kingdom 1993, Calendar of Main Economic Events</t>
  </si>
  <si>
    <t>Plans to index age-related allowances.</t>
  </si>
  <si>
    <t>OECD Economic Surveys: United Kingdom 1994, pp35f</t>
  </si>
  <si>
    <t>One percentage point increase from April 1994 in National Insurance Contributions for self-employed.</t>
  </si>
  <si>
    <t>OECD Economic Surveys: United Kingdom 1995, Calendar of Main Economic Events</t>
  </si>
  <si>
    <t>Four-monthly indexation of pensions included in the budget measures.</t>
  </si>
  <si>
    <t>Growth of current spending was amplified by the changes in indexation of civil service pensions.</t>
  </si>
  <si>
    <t>Pension income exempt from personal income tax raised from 3 to 3.5 million lire p.a.</t>
  </si>
  <si>
    <t xml:space="preserve">OECD Economic Surveys: Italy 1983, Calendar of Main Economic Events  </t>
  </si>
  <si>
    <t>Presentation of the draft 1983 Budget including a limit of a 13 per cent increase in civil servants' pensions.</t>
  </si>
  <si>
    <t>OECD Economic Surveys: Italy 1981, pp30f; OECD Economic Surveys: Italy 1983, pp36f</t>
  </si>
  <si>
    <t>OECD Economic Surveys: Italy 1983, pp36f</t>
  </si>
  <si>
    <t>Raising social security contributions by the self-employed.</t>
  </si>
  <si>
    <t xml:space="preserve">OECD Economic Surveys: Italy 1984, Calendar of Main Economic Events  </t>
  </si>
  <si>
    <t>Decree-law putting a ceiling on pension increases linked to indexation in 1984: the number of indexation "points" was set at 9 for the full year.</t>
  </si>
  <si>
    <t xml:space="preserve">OECD Economic Surveys: Italy 1996, pp49f   </t>
  </si>
  <si>
    <t>Berlusconi Budget Law 1995</t>
  </si>
  <si>
    <t>Acceleration of increase in women's retirement age (60 years by the year 2000 instead of 2002).</t>
  </si>
  <si>
    <t>1995 indexation delayed until January 1996.</t>
  </si>
  <si>
    <t>Private pension funds: Suspension of 15 per cent withholding tax.</t>
  </si>
  <si>
    <t>Increase in contribution rate for self-employed from 12 to 15 per cent.</t>
  </si>
  <si>
    <t>OECD Economic Surveys: Japan 1985, pp30f</t>
  </si>
  <si>
    <t>Future pension provisions have been reduced.</t>
  </si>
  <si>
    <t>With effect from April 1986, non-working spouses of insured workers - previously included in the National Pension on a voluntary basis for a monthly contribution of Y 6.740 - will now be covered by the EPI at no additional charge.</t>
  </si>
  <si>
    <t>OECD Economic Surveys: New Zealand 1982, Calendar of Main Economic Events</t>
  </si>
  <si>
    <t>Increased benefits for social security announced.</t>
  </si>
  <si>
    <t>OECD Economic Surveys: New Zealand 1983, Calendar of Main Economic Events</t>
  </si>
  <si>
    <t>The 1982/83 Budget introduced in Parliament. Introduction of taxation on lump-sum superannuation funds.</t>
  </si>
  <si>
    <t>OECD Economic Surveys: New Zealand 1985, pp19f</t>
  </si>
  <si>
    <t>Abolition of personal tax exemption fur superannuation contributions.</t>
  </si>
  <si>
    <t>OECD Economic Surveys: New Zealand 1989, Calendar of Main Economic Events</t>
  </si>
  <si>
    <t>The Government announced plans for economic reform. Superannuation funds will be subject to taxation.</t>
  </si>
  <si>
    <t>OECD Economic Surveys: New Zealand 1989, pp23f</t>
  </si>
  <si>
    <t>The Economic Statement of December 1987 announced the removal of the deductibility for work-related expenses for pension insurance contributions.</t>
  </si>
  <si>
    <t>OECD Economic Surveys: New Zealand 1991, Calendar of Main Economic Events</t>
  </si>
  <si>
    <t>OECD Economic Surveys: New Zealand 1993, Calendar of Main Economic Events</t>
  </si>
  <si>
    <t>The treatment of income streams such as superannuation pensions and allocated pensions were reformed.</t>
  </si>
  <si>
    <t>OECD Economic Surveys: Australia 1999, Calendar of Main Economic Events</t>
  </si>
  <si>
    <t>The minimum level of employer superannuation support required under the Superannuation Guarantee legislation rose to 7 percent on 1 July 1998.</t>
  </si>
  <si>
    <t>OECD Economic Surveys: Australia 1999, pp107f</t>
  </si>
  <si>
    <t>In 1997, the Government introduced legislation to maintain the single rate of pension at no less than 25 per cent of Male Total Average Weekly Earnings in addition to CPI adjustments.</t>
  </si>
  <si>
    <t>Superannuation Industry (Supervision) Act 1993</t>
  </si>
  <si>
    <t>Reform of vesting and preservation of benefits.</t>
  </si>
  <si>
    <t>OECD Economic Surveys: Australia 2003, Calendar of Main Economic Events</t>
  </si>
  <si>
    <t>From 1 July 2002, the rate of compulsory employer contributions under the Superannuation Guarantee system rose from 8 per cent to 9 per cent of an employee's earning. This is the final rate rise mandated under the Superannuation Guarantee system.</t>
  </si>
  <si>
    <t>OECD Economic Surveys: Australia 2006, pp145f</t>
  </si>
  <si>
    <t>Abolition of the taxation of the superannuation benefit for those over 60 who have already paid tax on their superannuation contributions and earnings.</t>
  </si>
  <si>
    <t>As from 1 July 2004 the work-test for superannuation contributions has been removed for anyone under age 65, implying that non-working people can make additional contributions to their superannuation and claim a tax deduction.</t>
  </si>
  <si>
    <t>Introduction of the co-contribution matching rate.</t>
  </si>
  <si>
    <t>OECD Economic Surveys: Austria 1998, pp93f</t>
  </si>
  <si>
    <t>Tightening of eligibility conditions for old-age early retirement pensions.</t>
  </si>
  <si>
    <t>OECD Economic Surveys: Austria 1998, Calendar of Main Economic Events; pp49f</t>
  </si>
  <si>
    <t>Pension system for civil servants (Beamte): Teachers can take up early retirement from the age of 55 onwards with their pension being reduced for each year of early retirement by 5 per cent.</t>
  </si>
  <si>
    <t>OECD Economic Surveys: Austria 2003, pp63f</t>
  </si>
  <si>
    <t>The crediting of child care periods in the pension base will rise from € 640 by 50 per cent in 25 years.</t>
  </si>
  <si>
    <t>Early retirement on account of unemployment will be abolished.</t>
  </si>
  <si>
    <t>Regarding the pensions of tenured civil servants: Early retirement at age 61.5 is only possible with discount.</t>
  </si>
  <si>
    <t>Regarding the pensions of tenured civil servants: Increase of pension contributions by 1 percentage point.</t>
  </si>
  <si>
    <t>Regarding the pensions of tenured civil servants: Increase in the percentage deduction for early retirement from 3 to 3.36 per cent.</t>
  </si>
  <si>
    <t>Introduction of a new private pension scheme (Zukunftsvorsorge).</t>
  </si>
  <si>
    <t>OECD Economic Surveys: Austria 2009, pp65f</t>
  </si>
  <si>
    <r>
      <t xml:space="preserve">(In 2007, the discount rates on benefits prescribed by the 2003 reform was for each year of early retirement was reduced from 4.2 per cent to 2.1 per cent for a transition period.) </t>
    </r>
    <r>
      <rPr>
        <b/>
        <sz val="11"/>
        <color theme="1"/>
        <rFont val="Calibri"/>
        <family val="2"/>
        <scheme val="minor"/>
      </rPr>
      <t>In September 2008, the transition period for retirement rules for certain groups was extended to 2013.</t>
    </r>
  </si>
  <si>
    <t>Summer 2009: Reorganisation of the "heavy workers'" early retirement scheme. Early retirement channel restricted to well-justified cases.</t>
  </si>
  <si>
    <t>OECD Economic Surveys: Austria 2009, pp65f; OECD Economic Surveys: Austria 2011, pp39f</t>
  </si>
  <si>
    <t>OECD Economic Surveys: Belgium 2001, Calendar of Main Economic Events</t>
  </si>
  <si>
    <t>Flat-rate reduction in employers' social security contributions for all firms, with a more marked reduction in the low-wage range, the transition from one range to another being progressive.</t>
  </si>
  <si>
    <t>OECD Economic Surveys: Belgium 2001, pp85f</t>
  </si>
  <si>
    <t>OECD Economic Surveys: Belgium 2001, p88f</t>
  </si>
  <si>
    <t>Reduction in employers' social security contributions targeted at workers 45 years or older.</t>
  </si>
  <si>
    <t>Reduction in employers' social security contributions targeted at long-term unemployed.</t>
  </si>
  <si>
    <t>OECD Economic Surveys: Belgium 2003, Calendar of Main Economic Events</t>
  </si>
  <si>
    <t>The government adopts a supplementary measure for older workers. The ceiling on earned income is raised for those who wish to combine a pension with a job.</t>
  </si>
  <si>
    <t>OECD Economic Surveys: Belgium 2003, pp102f</t>
  </si>
  <si>
    <t>Further cuts in employers' social security contributions targeted on low-income earners were made in 2001 and 2002.</t>
  </si>
  <si>
    <t>OECD Economic Surveys: Belgium 2005, Calendar of Main Economic Events</t>
  </si>
  <si>
    <t>Definition of retirement scheme for managers in the public sector. They are to be subject to the same pension scheme as salaried workers and contribute to a supplementary pension scheme.</t>
  </si>
  <si>
    <t>The Council of Ministers approves draft royal decrees to increase by 25 % the authorised limits on working activity for pensioners retired from the private and public sector and self-employment.</t>
  </si>
  <si>
    <t>Decision to increase the minimum pension for the self-employed on 1 September 2004 and thereafter on 1 December each year from 2005 to 2007.</t>
  </si>
  <si>
    <t>OECD Economic Surveys: Belgium 2007, pp44f</t>
  </si>
  <si>
    <t xml:space="preserve">The federal government introduced legislation to reform the Canada Pension Plan: Death retirement benefits paid for 6 months to maximum of C$ 2.500 and then frozen instead of maximum of C$ 3.580 and indexed to wages). </t>
  </si>
  <si>
    <t>OECD Economic Surveys: Canada 1998, pp87f</t>
  </si>
  <si>
    <t>Reforms on third pension pillar (RPPs and RRSPs). In 1996, the annual RRSP contribution limit (tax deductible) was frozen at C$ 13.500 until the year 2003, after which it will rise to C$ 14.500 in 2004 and C$ 15.500 in 2005.</t>
  </si>
  <si>
    <t>OECD Economic Surveys: Canada 1997, pp152f</t>
  </si>
  <si>
    <t>The federal government announced in 2000 a five-year tax reduction programme. Increasing the annual dollar limits for contributions to RPPs and RRSPs (latter already coded in 1996) from their pre-2003 budget levels of C$ 14.500 and C$ 13.500 to C$ 18.000 by 2005 and 2006 respectively, and indexing those limits to average wage growth in 2006 and 2007.</t>
  </si>
  <si>
    <t>OECD Economic Surveys: Canada 2008, pp82f; OECD Economic Surveys: Canada 2010, pp58f</t>
  </si>
  <si>
    <t>OECD Economic Surveys: Canada 2010, pp58f</t>
  </si>
  <si>
    <t>OECD Economic Surveys: Switzerland 2000, Calendar of Main Economic Events</t>
  </si>
  <si>
    <t>The Federal Statistical Office introduces a revised consumer price index. Due to the heavier weight of energy in the index, this leads to an upward shift in the twelve-monthly inflation measure.</t>
  </si>
  <si>
    <t>OECD Economic Surveys: Switzerland 2003, pp69f</t>
  </si>
  <si>
    <t>OECD Economic Surveys: Germany 1997, Calendar of Main Economic Events</t>
  </si>
  <si>
    <t>Gesetz zur Förderung eines gleitenden Übergangs in den Ruhestand</t>
  </si>
  <si>
    <t>A law comes into force providing for a phased increase of the minimum age for receiving a full pension on account of unemployment from 60 years to 63 years.</t>
  </si>
  <si>
    <t>OECD Economic Surveys: Germany 1999, pp70f</t>
  </si>
  <si>
    <t>The revenue base has been widened by extending the liability to pay social security contributions to certain types of self-employment ("apparent self-employed", Scheinselbstständige).</t>
  </si>
  <si>
    <t>The government presents ist medium-term fiscal consolidation package ("Future Programme 2000"). Pension adjustments after 2002 will be affected by the fact that the child benefits will be netted out from the relevant net wage base.</t>
  </si>
  <si>
    <t>OECD Economic Surveys: Germany 2001, Calendar of Main Economic Events; pp58f</t>
  </si>
  <si>
    <t>OECD Economic Surveys: Germany 2004, Calendar of Main Economic Events; pp56f</t>
  </si>
  <si>
    <t>The pensioners' contributions for long-term care insurance are fully charged on pensions (replacing the equal splitting of funding between the pensioner and the pension insurance).</t>
  </si>
  <si>
    <t xml:space="preserve"> OECD Economic Surveys: Germany 2010, pp73f</t>
  </si>
  <si>
    <t>Ahead of the 2009 elections, the government extended the safety clause to prevent pensions from declining in the case where wages decline in the previous year.</t>
  </si>
  <si>
    <t>Making up for past missed downward adjustments of pension increases (indexation) by bisecting the annual pension adjustments beginning with the 2011 adjustment until pensions will have reached again their level before the discretionary change in the pension formula.</t>
  </si>
  <si>
    <t xml:space="preserve">OECD Economic Surveys: Denmark 1999, Calendar of Main Economic Events  </t>
  </si>
  <si>
    <t>The planned 0.9 percentage point increase in employers' pension contribution is lowered to 0.5 percentage points.</t>
  </si>
  <si>
    <t>OECD Economic Surveys: Denmark 1999, pp52f</t>
  </si>
  <si>
    <t>Changes in the tax system adopted by Parliament in June 1998. The maximum tax value of deductibility of contributions to individual pension schemes (kapitalpension) is to be lowered from 58.7 to 43.9 per cent over the same period. The uniform rate applying to taxation of such pensions upon their disbursement remains at 40 per cent.</t>
  </si>
  <si>
    <t xml:space="preserve">Changes in the tax system adopted by Parliament in June 1998. The taxation of returns on pension funds (realrenteafgiften) is to be modified, from a taxation of the surplus return above a real rate of 3.5 per cent to a proportional tax rate of 26 per cent. </t>
  </si>
  <si>
    <t>Changes in the tax system adopted by Parliament in June 1998. The pension contribution to the government-run supplementary pension scheme (ATP), originally applicable only for 1998, is made permanent and turned into an ordinary tax (the link between contribution paid and pension received being broken).</t>
  </si>
  <si>
    <t>OECD Economic Surveys: Denmark 2000, pp78f</t>
  </si>
  <si>
    <t>Early transitional retirement benefit was introduced in 1992.</t>
  </si>
  <si>
    <t>The Special Pension scheme has been rearranged so that redistribution within the scheme no longer takes place and savings are purely individual. As a result, the contributions to the scheme are no longer treated as a tax in national accounts but as private savings (from 2002), and payments are likewise no longer part of public sector expenditures.</t>
  </si>
  <si>
    <t>OECD Economic Surveys: Denmark 2008, pp175f</t>
  </si>
  <si>
    <t xml:space="preserve">In June 2006, the majority of parties in the Parliament agree on the "Welfare Agreement". Workers who have been working since a relatively young age will be given the chance to opt-in to the scheme at any time up to 15 years before they reach the early retirement age, but will receive correspondingly lower benefits when taking early retirement. </t>
  </si>
  <si>
    <t>In June 2006, the majority of parties in the Parliament agree on the "Welfare Agreement". It will be possible to supplement early retirement benefits with labour income for persons with relatively low hourly wages.</t>
  </si>
  <si>
    <t>OECD Economic Surveys: Denmark 2012, pp33f</t>
  </si>
  <si>
    <t>As previously agreed, the national old-age pension age has been raised by two years from 65 to 67, but this rise is also brought forward by five years to start in 2019.</t>
  </si>
  <si>
    <t xml:space="preserve">OECD Economic Surveys: Finland 1997, Calendar of Main Economic Events   </t>
  </si>
  <si>
    <t>The rate of imputed interest on the TEL (employment pensions) assets is lowered by 0.5 percentage points to 6 per cent due to the fall in the general interest rate level.</t>
  </si>
  <si>
    <t>An additional sickness insurance contribution of 3 per cent of pension income will be collected from pension recipients.</t>
  </si>
  <si>
    <t>The accrual factor of workers in the 60 to 65 years bracket were raised from 1.5 to 2.5 per cent - effectively lifting their pensions by 1 per cent of the pensionable wage for every additional year in work.</t>
  </si>
  <si>
    <t>Ending the favourable pension treatment of civil servants. Change in the index of the pensionable wage to take account of the reduction of purchasing power of active workers with the introduction of employees' pension contribution (previously only the employers paid such contributions). (50 per cent weights of the CPI and the earnings index net of employees pension contributions)</t>
  </si>
  <si>
    <t>The minimum age for part-time retirement is lowered to 58 years from 60/55 years, and part-time retirees are not penalised in future pension calculations.</t>
  </si>
  <si>
    <t xml:space="preserve">OECD Economic Surveys: Finland 1998, Calendar of Main Economic Events   </t>
  </si>
  <si>
    <t xml:space="preserve">OECD Economic Surveys: Finland 1999, Calendar of Main Economic Events   </t>
  </si>
  <si>
    <t>Parliament agrees that the additional social security contribution rate of 0.45 percentage points collected on all income exceeding FIM 80.000 should be abolished at the beginning of 1999.</t>
  </si>
  <si>
    <t>Parliament agrees that a 0.30 percentage point reduction is to be made in the social security contributions collected from pensioners.</t>
  </si>
  <si>
    <t>OECD Economic Surveys: Finland 1999, pp126f</t>
  </si>
  <si>
    <t>In 1994, the minimum age for unemployment pensions was raised from 55 to 58 years.</t>
  </si>
  <si>
    <t>In 1997, the minimum age for Unemployment Pensions was raised from 58 to 60 years.</t>
  </si>
  <si>
    <t>Employers are obliged to provide a part-time job for part-time retired employees.</t>
  </si>
  <si>
    <t xml:space="preserve">OECD Economic Surveys: Finland 2000, Calendar of Main Economic Events   </t>
  </si>
  <si>
    <t>OECD Economic Surveys: Finland 2000, pp86f</t>
  </si>
  <si>
    <t>In 1999, the government reduced the tax relief on premiums for voluntary retirement pensions as these schemes were used to retire early.</t>
  </si>
  <si>
    <r>
      <t xml:space="preserve">The representatives of the social partners and the pension institutions (the Puro working group) reach an agreement on pension system reform aimed at reducing early retirement. Later in the year, the proposals are taken over by government and approved by Parliament. The changes are to come into force at the beginning of 2000. </t>
    </r>
    <r>
      <rPr>
        <b/>
        <sz val="11"/>
        <color theme="1"/>
        <rFont val="Calibri"/>
        <family val="2"/>
        <scheme val="minor"/>
      </rPr>
      <t>The financial disincentive for large employers to use the unemployment pension scheme is raised as large employers have to pre-fund a larger part of the unemployment pension of an older employee who becomes unemployed.</t>
    </r>
  </si>
  <si>
    <r>
      <t xml:space="preserve">The representatives of the social partners and the pension institutions (the Puro working group) reach an agreement on pension system reform aimed at reducing early retirement. Later in the year, the proposals are taken over by government and approved by Parliament. The changes are to come into force at the beginning of 2000. </t>
    </r>
    <r>
      <rPr>
        <b/>
        <sz val="11"/>
        <color theme="1"/>
        <rFont val="Calibri"/>
        <family val="2"/>
        <scheme val="minor"/>
      </rPr>
      <t>The age limit in eligibility for individual early retirement is raised from 58 to 60 years. The measure will only start to bite in 2003.</t>
    </r>
  </si>
  <si>
    <r>
      <t xml:space="preserve">The representatives of the social partners and the pension institutions (the Puro working group) reach an agreement on pension system reform aimed at reducing early retirement. Later in the year, the proposals are taken over by government and approved by Parliament. The changes are to come into force at the beginning of 2000. </t>
    </r>
    <r>
      <rPr>
        <b/>
        <sz val="11"/>
        <color theme="1"/>
        <rFont val="Calibri"/>
        <family val="2"/>
        <scheme val="minor"/>
      </rPr>
      <t>The temporary reduction of the age limit for part-time pensions from 58 to 56 years was extended to 2002.</t>
    </r>
  </si>
  <si>
    <t>OECD Economic Surveys: Finland 2003, pp41f</t>
  </si>
  <si>
    <t>OECD Economic Surveys: Finland 2004, pp197f</t>
  </si>
  <si>
    <t>The Government has proposed changes to capital income taxation to take effect from 2005. Taxation of facultative individual pension insurance will increase by such pensions as capital income instead of as earned income.</t>
  </si>
  <si>
    <t>OECD Economic Surveys: Finland 2012, pp35f</t>
  </si>
  <si>
    <t>Since 2010 there is a new option for private, tax deductible pension savings in specific long-term retirement savings account, in addition to the existing deductability of private pension insurance.</t>
  </si>
  <si>
    <t xml:space="preserve">OECD Economic Surveys: Spain 2000, Calendar of Main Economic Events </t>
  </si>
  <si>
    <t>Scope of cuts in social security contributions (under the Plan de Empleo) widened to part-time permanent contracts.</t>
  </si>
  <si>
    <t>The government presents a draft budget for 2000. Increase in minimum pensions.</t>
  </si>
  <si>
    <t>OECD Economic Surveys: Spain 2000, pp56f</t>
  </si>
  <si>
    <t xml:space="preserve">OECD Economic Surveys: Spain 2000, Calendar of Main Economic Events; pp56f </t>
  </si>
  <si>
    <t>Equalisation of part-time workers' with full-time workers' accrued pension rights.</t>
  </si>
  <si>
    <t>OECD Economic Surveys: Spain 2001, pp161f</t>
  </si>
  <si>
    <t>Technical changes made to the method of calculating the CPI. According to BBVA (2001), the rise in the price index in 2000 would have been 0.1 to 0.2 percentage point higher if it had been computed with the new method.</t>
  </si>
  <si>
    <t xml:space="preserve">Deepening of the 1997 labour market reform. Suppression of the social security contributions for women for two years after giving birth. </t>
  </si>
  <si>
    <r>
      <t xml:space="preserve">Deepening of the 1997 labour market reform. Ability for </t>
    </r>
    <r>
      <rPr>
        <b/>
        <sz val="11"/>
        <color theme="1"/>
        <rFont val="Calibri"/>
        <family val="2"/>
        <scheme val="minor"/>
      </rPr>
      <t>new immigrants</t>
    </r>
    <r>
      <rPr>
        <sz val="11"/>
        <color theme="1"/>
        <rFont val="Calibri"/>
        <family val="2"/>
        <scheme val="minor"/>
      </rPr>
      <t xml:space="preserve"> to use special "training" and "inclusive" contracts (contratos de formacion and contratos de insercion), which also have subsidies to social charges.</t>
    </r>
  </si>
  <si>
    <r>
      <t xml:space="preserve">Deepening of the 1997 labour market reform. Ability for </t>
    </r>
    <r>
      <rPr>
        <b/>
        <sz val="11"/>
        <color theme="1"/>
        <rFont val="Calibri"/>
        <family val="2"/>
        <scheme val="minor"/>
      </rPr>
      <t>the socially excluded (those who have been unemployed for more than three years)</t>
    </r>
    <r>
      <rPr>
        <sz val="11"/>
        <color theme="1"/>
        <rFont val="Calibri"/>
        <family val="2"/>
        <scheme val="minor"/>
      </rPr>
      <t xml:space="preserve"> to use special "training" and "inclusive" contracts (contratos de formacion and contratos de insercion), which also have subsidies to social charges.</t>
    </r>
  </si>
  <si>
    <t>OECD Economic Surveys: Spain 2001, pp168f</t>
  </si>
  <si>
    <t>Progressive raising from 8 to 15 years by 2002 of the number of contribution years that determine the reference income in the calculation of pensions (in 1985 the number of years had already been increased from two to eight).</t>
  </si>
  <si>
    <t>Upward adjustment of widows' pensions.</t>
  </si>
  <si>
    <t>Increased entitlements for early retirees having contributed for more than 40 years (through a lowering of the pension-reduction coefficient from 8 to 7 per cent for each year of pre-retirement).</t>
  </si>
  <si>
    <t>Facilitation of pension eligibility for persons in non-standard employment.</t>
  </si>
  <si>
    <t>Eligibility for persons working part-time was improved in 1999.</t>
  </si>
  <si>
    <t>OECD Economic Surveys: Spain 2001, Calendar of Main Economic Events; pp107f</t>
  </si>
  <si>
    <t>OECD Economic Surveys: Spain 2001, Calendar of Main Economic Events; pp122f</t>
  </si>
  <si>
    <t>Strengthening of tax incentives to voluntary private pension plans.</t>
  </si>
  <si>
    <t>The ceiling of tax-exempted contributions to private pension funds is raised by 11 per cent (to EUR 8.000 per year).</t>
  </si>
  <si>
    <t>Contributions to a new type of insurance contract (Planes de prevision asegurados) that provide pension income at a guaranteed interest rate will also be tax-exempted up to EUR 8.000 per year.</t>
  </si>
  <si>
    <t>OECD Economic Surveys: Spain 2007, pp113f</t>
  </si>
  <si>
    <t>The maximum annual tax-free contributions to private retirement savings plans is raised to € 10.000, € 12.500 for people aged 50 and older. Additionally, they cannot be more than 30 % of income (50 % for those older than 50).</t>
  </si>
  <si>
    <t>OECD Economic Surveys: Spain 2010, pp51f</t>
  </si>
  <si>
    <t>Reduction in the ceiling of tax-deductible contributions into private pensions.</t>
  </si>
  <si>
    <t>OECD Economic Surveys: Spain 2010, pp89f</t>
  </si>
  <si>
    <t>The government proposed to further tighten eligibility conditions to widow(er)s' pensions.</t>
  </si>
  <si>
    <t>The government proposed to restrict access to pensions via unemployment routes.</t>
  </si>
  <si>
    <t>OECD Economic Surveys: Spain 2010, pp96f</t>
  </si>
  <si>
    <t>Employment promotion through employers' social security contribution rebates for hiring unemployed in social exclusion on permanent or fixed contracts during a maximum of three years.</t>
  </si>
  <si>
    <t>Promotion of self-employment through provision of social security contribution rebates among young people below 30 years old for up to five years.</t>
  </si>
  <si>
    <t>OECD Economic Surveys: Spain 2012, pp41f</t>
  </si>
  <si>
    <t>The number of contributions years to qualify for the full pension gradually increases from 35 to 37 years, from 2013 to 2027 and the accrual rates are adjusted accordingly.</t>
  </si>
  <si>
    <t>OECD Economic Surveys: Ireland 2001, pp46f</t>
  </si>
  <si>
    <t>The social welfare package increased old-age pensions by up to 11.5 per cent.</t>
  </si>
  <si>
    <t>The Pay-Related Social Incurance (PRSI) ceiling was increased from € 38.740 to € 40.420 or around 4.3 per cent, slightly lower than expected wage inflation.</t>
  </si>
  <si>
    <t>OECD Economic Surveys: Ireland 2003, pp40f</t>
  </si>
  <si>
    <t>OECD Economic Surveys: Ireland 2003, pp37f</t>
  </si>
  <si>
    <t>Special savings incentive scheme: Participants in the scheme must comit to save a certain amount each month for a period of five years.</t>
  </si>
  <si>
    <t>Special savings incentive scheme: The minimum monthly payment is € 12.70.</t>
  </si>
  <si>
    <t>Special savings incentive scheme: The maximum monthly payment is € 253.95.</t>
  </si>
  <si>
    <t>OECD Economic Surveys: Ireland 2009, pp130f</t>
  </si>
  <si>
    <t>The earnings limit for tax-relievable contributions has been reduced to € 150.000 from € 275.239 and indexed.</t>
  </si>
  <si>
    <t>In December 2008, a temporary option was introduced for members of DC occupational pension schemes to defer the purchase of a retirement annuity until end-2010.</t>
  </si>
  <si>
    <t>OECD Economic Surveys: Ireland 2011, pp40f</t>
  </si>
  <si>
    <t>Budget and Finance Act 2011</t>
  </si>
  <si>
    <t>Removal of the € 75.000 ceiling for pay subject to pay related social insurance contributions (PRSI).</t>
  </si>
  <si>
    <t>Introduction of the application of the Universal Social Charge and employee PRSI to share based remuneration.</t>
  </si>
  <si>
    <t>OECD Economic Surveys: Greece 1997, pp80f</t>
  </si>
  <si>
    <t>Extension of pension coverage to the entire population in 1982.</t>
  </si>
  <si>
    <t>1996 legislation indexed minimum pensions to CPI inflation.</t>
  </si>
  <si>
    <t>OECD Economic Surveys: Greece 1997, Calendar of Main Economic Events; pp80f</t>
  </si>
  <si>
    <t>1996 legislation introduced a means-tested supplement to low-income (non-agricultural) pensioners above the age of 65. This supplement is the first occurance of means testing in the Greek pension system. The supplement is a fixed amount equivalent to 12 per cent of the minimum IKA pension and will be henceforth indexed to inflation. Eligibility is based on uniform criteria, the most important of which is pension receipts.</t>
  </si>
  <si>
    <t>OECD Economic Surveys: Greece 1993, pp86f</t>
  </si>
  <si>
    <t>A progressive tax was placed on all pensions (except for farmers and seamen), amounting to 1 per cent of pensions exceeding Dr 100.000 per month, up to 5 per cent of pensions exceeding Dr 500.000.</t>
  </si>
  <si>
    <t>For the private sector, pension eligibility conditions were raised from 13.5 years to 15 years' contributions for a minimum pension at age 65, and the minimum pension is increased by 1 per cent for each additional year of contributions above 15 years.</t>
  </si>
  <si>
    <t>The minimum retirement age (the "35 year" rule) will be gradually raised from 58 to 60 in 2002 (for men only).</t>
  </si>
  <si>
    <t>For the public sector, a minimum pensionable age was introduced for those hired after end-1982 (60 for men and 58 for women), which will be gradually raised to those ages applying in the private sector (65 for men and 60 for women) during the period 1998-2007.</t>
  </si>
  <si>
    <t>A minimum contribution period in the public sector of 25 years was introduced.</t>
  </si>
  <si>
    <t>The employment period in the public sector required to retire without an age limit will be gradually raised from 32 years to 35 years (by 1997 for women and between 1998 and 2004 for men).</t>
  </si>
  <si>
    <t>A back-loaded pension formula in the public sector was introduced to provide greater incentive to retire later.</t>
  </si>
  <si>
    <t>Retirement age at 55 for women with under-age children.</t>
  </si>
  <si>
    <t>The cap on contributions for the post-1992 generation was eliminated.</t>
  </si>
  <si>
    <t>Eligibility for a survivor pension is subject to means testing.</t>
  </si>
  <si>
    <t>Pensions will be reduced by one-third if recipients continue to work. Recipients of minimum pensions will have their pension fully suspended.</t>
  </si>
  <si>
    <t>OECD Economic Surveys: Greece 2001, pp40f</t>
  </si>
  <si>
    <t>GRD 10.000 per month increase in the farmers' pensions.</t>
  </si>
  <si>
    <t>4 per cent increase for public sector pensioners receiving up to GRD 250.000 per month.</t>
  </si>
  <si>
    <t>The "social solidarity allowances for pensioners" (EKAS), which supplements low pensions, will be raised by 30 per cent.</t>
  </si>
  <si>
    <t>The agricultural workers' pension will be raised by GRD 5.000.</t>
  </si>
  <si>
    <t>The IKA's minimum pension will be raised from GRD 150.000 to 152.000.</t>
  </si>
  <si>
    <t>OECD Economic Surveys: Greece 2002, Calendar of Main Economic Events</t>
  </si>
  <si>
    <t>2 percentage point reduction of the employers' social security contributions for low-wage workers.</t>
  </si>
  <si>
    <t>OECD Economic Surveys: Greece 2002, pp45f</t>
  </si>
  <si>
    <t>The primary agricultural pension is set to rise by € 14.67 in January 2002 from its previous level of € 141.50 per month and by the same amount in each of the next two years.</t>
  </si>
  <si>
    <t>The monthly allowance for low-income pensioners will be gradually increased to € 125.90 per month in 2004 from € 81.80 in 2001.</t>
  </si>
  <si>
    <t>OECD Economic Surveys: Greece 2005, pp104f</t>
  </si>
  <si>
    <t>Employers' social security contributions for hiring unemployed women with at least two children will be subsidised.</t>
  </si>
  <si>
    <t>Women working as farmers will be relieved from the payment of social security contributions for one year after the birth of their second child.</t>
  </si>
  <si>
    <t>Employers who hire unemployed youths up to 25 years old, or unemployed people aged 55 or over who have at least 6.000 daily insurance stamps, are granted a reduction of 50 % of the employers' insurance contribution (the amount of the reduction is paid to Social Insurance Institute (IKA) by the state).</t>
  </si>
  <si>
    <t>OECD Economic Surveys: Greece 2007, pp73f</t>
  </si>
  <si>
    <t>OECD Economic Surveys: Greece 2011, pp97f</t>
  </si>
  <si>
    <t>The terms and conditions of granting survivors' pensions are tightened, in particular for persons who can cumulate two pensions or a salary and a pension.</t>
  </si>
  <si>
    <t>A mechanism is introduced to review and adjust the minimum and statutory retirement age every three years as from 2021, in line with the rise of life expectancy at 65. A joint decision of the Finance Minister and Labour and Social Security Minister will be required for such a change.</t>
  </si>
  <si>
    <t>OECD Economic Surveys: Greece 2011, pp95f</t>
  </si>
  <si>
    <t>Revision of list of strenuous occupations, but only applied to new labour market entrants.</t>
  </si>
  <si>
    <t>OECD Economic Surveys: Greece 2009, pp74f</t>
  </si>
  <si>
    <t>Retirement options following layoffs and corporate redundancy packages were abolished for funds merged into IKA.</t>
  </si>
  <si>
    <t>The accumulation rate for persons extending their professional activity by three years, to age 68, was increased marginally from 3.0 to 3.3 per cent per additional year of work after the 35th until age 68, instead of the 2 per cent for each of the previous 35 years.</t>
  </si>
  <si>
    <t>An additional six months of maternity leave, paid at the minimum wage, in addition to the normal entitlement (of 119 days), for persons insured at IKA. This leave, funded by the Greek Public Employment Service (OAED), is included in creditable years of contributions.</t>
  </si>
  <si>
    <t>For each child born after 2000, mothers will also be credited with fictitious years of contributions to augment their pension entitlements. These fictitious years (one year for the first child and two years for each subsequent child, up to a maximum of five years) will not, however, count towards the minimum contribution period (15 years), nor towards early retirement.</t>
  </si>
  <si>
    <t>OECD Economic Surveys: Japan 1997, pp121f</t>
  </si>
  <si>
    <t>From 1994 onwards, the maximum reduction rate for pension benefit combined with income receipt is limited to 100 per cent of pension benefits (before: reduction rate could even be higher than income earned while in partial retirement).</t>
  </si>
  <si>
    <t>Since 1986 and in addition to the employees' pension insurance, there is a further scheme which provides first-tier flat-rate pensions to the self-employed.</t>
  </si>
  <si>
    <t>OECD Economic Surveys: Japan 2000, Calendar of Main Economic Events</t>
  </si>
  <si>
    <t>The government announced special measures to the newly introduced long-term nursing care insurance, including a reduction of contributions for the elderly aged 65 or above.</t>
  </si>
  <si>
    <t>The 1998 Budget was presented. Superannuation surcharge (NZS) to be removed from 1 April 1998.</t>
  </si>
  <si>
    <t xml:space="preserve">OECD Economic Surveys: New Zealand 1998, pp167f </t>
  </si>
  <si>
    <t>A decision to lower the floor above which public pensions move in line with consumer prices, rather than wages, from 65 to 60 per cent of the average wage.</t>
  </si>
  <si>
    <t xml:space="preserve">OECD Economic Surveys: New Zealand 2000, Calendar of Main Economic Events </t>
  </si>
  <si>
    <t>KiwiSaver Act 2006</t>
  </si>
  <si>
    <t xml:space="preserve">OECD Economic Surveys: New Zealand 2009, pp94f </t>
  </si>
  <si>
    <t>Labour budget presented to Parliament. The payment of income tax credits on dividends paid out of pension schemes is abolished. The old tax system had created a tax bias in favour of making dividend payments rather than retaining funds for reinvestment.</t>
  </si>
  <si>
    <t>OECD Economic Surveys: United Kingdom 1998, Calendar of Main Economic Events; p43f</t>
  </si>
  <si>
    <t>The basic state pension is raised by 7.4 per cent (to be followed by a 4.1 per cent increase one year later).</t>
  </si>
  <si>
    <t>The government has proposed to restrict the spread of means testing.</t>
  </si>
  <si>
    <t>Change from the RPI (retail prices index) to the CPI, as RPI were negative [In December 2003 the CPI replaced the Retail Price Index excluding mortgage interest payments (RPIX) as the basis for the inflation target. CPI inflation is typically lower than RPIX inflation.]</t>
  </si>
  <si>
    <t xml:space="preserve">From April 2011 tax relief on pension contributions will be restricted for those with incomes of Pound 150.000 and over, and tapered down until it is 20 %. </t>
  </si>
  <si>
    <t>OECD Economic Surveys: Luxembourg 2001, pp65f</t>
  </si>
  <si>
    <t>OECD Economic Surveys: Luxembourg 2006, pp42f</t>
  </si>
  <si>
    <t>OECD Economic Surveys: Luxembourg 2006, pp48f</t>
  </si>
  <si>
    <t>The authorities abolished the wealth tax (impot sur la fortune) on private pensions (personnes physiques) in 2006 but introduced a withholding tax of 10 % on interest income of residents in excess of € 250 per year.</t>
  </si>
  <si>
    <t>OECD Economic Surveys: Luxembourg 2008, pp76f</t>
  </si>
  <si>
    <t>In 2006, the government and the social partners reached an agreement to restore a balanced budget position. The main measure was the postponement of the automatic wage indexation, thereby reducing pensions (and wages).</t>
  </si>
  <si>
    <t>OECD Economic Surveys: France 2000, pp53f</t>
  </si>
  <si>
    <t>Extension of rebate on employer social security contributions for low-wage workers.</t>
  </si>
  <si>
    <t>OECD Economic Surveys: France 2001, pp62f</t>
  </si>
  <si>
    <t>OECD Economic Surveys: France 2005, pp46f</t>
  </si>
  <si>
    <t>First age at which retirement is possible in general scheme set at 56 years from 2004.</t>
  </si>
  <si>
    <t>Retirement age set at 56 years for long careers in public-sector scheme after 2008.</t>
  </si>
  <si>
    <t>unclear reform direction</t>
  </si>
  <si>
    <t>OECD Economic Surveys: France 2007, pp40f</t>
  </si>
  <si>
    <t>Income tax deductions: The 20 % reduction previously applied to pensions of non-salaried workers has been abolished.</t>
  </si>
  <si>
    <t>OECD Economic Surveys: France 2009, pp53f</t>
  </si>
  <si>
    <t>The quarterly surcote rate (premium) was raised to 1.25 % past age 60.</t>
  </si>
  <si>
    <t>Other categories of employees (police officers, fire fighters, airline pilotes, hostesses and stewards) have been allowed to continue working until they are 65 instead of 55 or 60 as was the case previously.</t>
  </si>
  <si>
    <t>Civil service pension reforms: Elimination of the early departure provision for mothers with three children.</t>
  </si>
  <si>
    <t>OECD Economic Surveys: Norway 2001, pp80f</t>
  </si>
  <si>
    <t>Perverse effects of combining early retirement and part-time work were reduced in June 2000.</t>
  </si>
  <si>
    <t>OECD Economic Surveys: Norway 2001, pp85f</t>
  </si>
  <si>
    <t>Large increase in the minimum pension in 1998.</t>
  </si>
  <si>
    <t>Act on Defined Contribution Occupational Pensions</t>
  </si>
  <si>
    <t>OECD Economic Surveys: Norway 2005, pp75f</t>
  </si>
  <si>
    <t>Introduction of a life expectancy adjustment ratio.</t>
  </si>
  <si>
    <t>OECD Economic Surveys: Norway 2007, pp74f</t>
  </si>
  <si>
    <t>OECD Economic Surveys: Norway 2008, pp39f</t>
  </si>
  <si>
    <t>Reintroduction of incentives for private pension saving.</t>
  </si>
  <si>
    <t>OECD Economic Surveys: Norway 2010, pp80f</t>
  </si>
  <si>
    <t>OECD Economic Surveys: Netherlands 2000, pp40f</t>
  </si>
  <si>
    <t>The reduction in employers' social security contributions for low-wage earners (SPAK) was further increased to stimulate their employment chances.</t>
  </si>
  <si>
    <t>OECD Economic Surveys: Netherlands 1998, Calendar of Main Economic Events; pp61f; OECD Economic Surveys: Netherlands 2000, pp55f</t>
  </si>
  <si>
    <t>The 1997 Budget is presented to Parliament. The special reduction in employers' social security contributions for low-wage earners (with wages representing 115 per cent or less of the legal minimum wage) will be increased. This cut will be doubled in 1998. Moreover, if these workers' wages increase increase over 115 per cent of the legal minimum wage, employers are still entitled to one-half of the 1996 cut for a maximum of two years (transitional SPAK/t-SPAK).</t>
  </si>
  <si>
    <r>
      <t xml:space="preserve">Normally, the age pension (AOW) is adjusted in line with developments in the minimum wage twice a year. However, the Indexing Conditions Suspension Act (WKA) allows indexation to be suspended for any period of time. This was done in the early 1990s owing to unfavourable economic conditions. </t>
    </r>
    <r>
      <rPr>
        <b/>
        <sz val="11"/>
        <color theme="1"/>
        <rFont val="Calibri"/>
        <family val="2"/>
        <scheme val="minor"/>
      </rPr>
      <t>Indexation has been fully restored since 1996.</t>
    </r>
  </si>
  <si>
    <t>OECD Economic Surveys: Netherlands 2002, pp44f</t>
  </si>
  <si>
    <t>Lower social security contributions for employers who hire old workers.</t>
  </si>
  <si>
    <t>Employees that have participated in (funded) pre-pension schemes will be able to add these funds to their regular old-age pensions or to the newly created life-course savings scheme, which receives the same tax treatment (EET) as the pre-pension did.</t>
  </si>
  <si>
    <t>OECD Economic Surveys: Netherlands 2006, pp78f</t>
  </si>
  <si>
    <t>OECD Economic Surveys: Netherlands 2012, pp38f</t>
  </si>
  <si>
    <t>Since 2012, former employees who became self-employed are allowed to remain active members in their pension funds for a maximum duration of 10 years.</t>
  </si>
  <si>
    <t xml:space="preserve">OECD Economic Surveys: Italy 1997, pp77f   </t>
  </si>
  <si>
    <t>Deferral to 1995 of the adjustment to past pension benefits which began to be disbursed in 1983 (pensioni di annata).</t>
  </si>
  <si>
    <t xml:space="preserve">OECD Economic Surveys: Italy 1996, pp49f; OECD Economic Surveys: Italy 1997, pp82f  </t>
  </si>
  <si>
    <t xml:space="preserve">OECD Economic Surveys: Italy 1996, pp49f; OECD Economic Surveys: Italy 1997, pp82f   </t>
  </si>
  <si>
    <t xml:space="preserve">OECD Economic Surveys: Italy 1996, pp49f; OECD Economic Surveys: Italy 1997, pp77f   </t>
  </si>
  <si>
    <t xml:space="preserve">OECD Economic Surveys: Italy 2000, pp99f   </t>
  </si>
  <si>
    <t xml:space="preserve">OECD Economic Surveys: Italy 2000, pp101f   </t>
  </si>
  <si>
    <t>Acceleration of the harmonization of the public and private sector regimes.</t>
  </si>
  <si>
    <t xml:space="preserve">OECD Economic Surveys: Italy 2002, Calendar of Main Economic Events   </t>
  </si>
  <si>
    <t>The goverment allows social contribution reductions to employers who hire unemployed people on full-time or part-time basis.</t>
  </si>
  <si>
    <t>Two of the four early exit "windows" for pensioners under the earnings-related and mixed regimes will be closed. Workers who become eligible for seniority pensions must wait until the next window opens, which will now happen only twice instead of four times per year. Furthermore, despite the previous legislation, the new "windows" regulation will be applied also to pensioners under the contribution-based regime. Such changes will produce a further delay for entry into pension, in this sense supplementing the age restrictions.</t>
  </si>
  <si>
    <t>OECD Economic Surveys: Italy 2007, pp89f</t>
  </si>
  <si>
    <t>Higher social security charges on self-employed arise from removal of the exemptions formerly accorded to these groups.</t>
  </si>
  <si>
    <t>Higher social security charges on employees on atypical contracts arise from removal of the exemptions formerly accorded to these groups.</t>
  </si>
  <si>
    <t>For atypical workers ("parasubordinati"), the 2007 budget law has increased the notional contribution rate from 20 % to 23 % to be used for calculating pension benefit entitlements under the NDC schemes to raise their benefit levels.</t>
  </si>
  <si>
    <t>The female retirement age in the public sector has been raised on gender-equality grounds (in 2012 it will be 65; effective 2012).</t>
  </si>
  <si>
    <t>Modification of Caixa Geral de Aposentacoes (CGA): Those civil servants who have reached full pension entitlements but are still below the statutory minimum retirement age (60) can retire earlier but with a lower pension. As of the beginning of 2003, pension benefits are reduced by 4.5 per cent per year of anticipation.</t>
  </si>
  <si>
    <t>Asensio and Chulia 2006; OECD Economic Surveys: Portugal 2003, pp122f</t>
  </si>
  <si>
    <t>OECD Economic Surveys: Portugal 2005, pp52f</t>
  </si>
  <si>
    <t>The taxation of pension income has been increased and it is planned that it will eventually reach that of wages.</t>
  </si>
  <si>
    <t>Some special schemes' benefits have been cut.</t>
  </si>
  <si>
    <t>Creation of tax benefits on savings for pensions.</t>
  </si>
  <si>
    <t>OECD Economic Surveys: Portugal 2008, pp53f</t>
  </si>
  <si>
    <t>New rule for updating pensions introduced removing discretion from updates by using a formula that is a function of past CPI, real GDP growth and the pension level.</t>
  </si>
  <si>
    <t>New update rule: If GDP growth is below 2 %, only the CPI is used for updating pensions.</t>
  </si>
  <si>
    <t>OECD Economic Surveys: Portugal 2010, pp52f</t>
  </si>
  <si>
    <t>New centrally managed, voluntary DC plan.</t>
  </si>
  <si>
    <t>The March 2010 SGP envisages faster convergence of the civil servants pension scheme (CGA) to the general scheme, including the frontloading of the new rule to penalize early retirement.</t>
  </si>
  <si>
    <t>The March 2010 SGP envisages faster convergence of the civil servants pension scheme (CGA) to the general scheme, including the full transition, already between 2012 and 2013, to the retirement age at 65.</t>
  </si>
  <si>
    <t>Increase of IRA contribution ceiling.</t>
  </si>
  <si>
    <t>Introduction of DB schemes' regulations.</t>
  </si>
  <si>
    <t>In 1996, steps were taken to improve incentives that when fully implemented in 2004 will result in a reduction in implicit marginal tax rates for people who continue to work after age 65.</t>
  </si>
  <si>
    <t>OECD Economic Surveys: United States 1999, pp113f</t>
  </si>
  <si>
    <t>OECD Economic Surveys: United States 2001, pp66f</t>
  </si>
  <si>
    <t>Limits for IRA contributions raised by 150 per cent.</t>
  </si>
  <si>
    <t>Higher contribution limits on IRA plans for people over 50.</t>
  </si>
  <si>
    <t>Higher contribution limits on 401 k plans for people over 50.</t>
  </si>
  <si>
    <t>OECD Economic Surveys: Australia 2014, pp79f</t>
  </si>
  <si>
    <t>Abolishment of floor condition for indexation of Age Pension benefits.</t>
  </si>
  <si>
    <t>OECD Economic Surveys: Austria 2013, pp107f</t>
  </si>
  <si>
    <t>In 2012, pension entitlements under the corridor pension (early retirement from 62) was restricted to persons with at least 37.5 years of pensionable service. This period will be stepwise increased to 40 years.</t>
  </si>
  <si>
    <t>OECD Economic Surveys: Austria 2015, pp77f</t>
  </si>
  <si>
    <t>The benefit rules of survivors' pensions were revised in 2009. Benefits can reach up to 60 % of the income of the deceased person depending on the financial conditions of the survivor.</t>
  </si>
  <si>
    <t>OECD Economic Surveys: Austria 2021, pp61f</t>
  </si>
  <si>
    <t>In the pre-pension system (= unemployment benefits plus mandatory employer-paid top-up), the admission age will be raised from 58 to 60 years in 2015.</t>
  </si>
  <si>
    <t>The authorities reformed pension bonuses for continued work after eligibility for early retirement, somewhat increasing incentives for longer careers.</t>
  </si>
  <si>
    <t xml:space="preserve">OECD Economic Surveys: Belgium 2015, pp19f, 50f  </t>
  </si>
  <si>
    <t>OECD Economic Surveys: Belgium 2017, pp38f</t>
  </si>
  <si>
    <t>Exceptions for long careers will also be tightened. The required career length to retire at 60 (61) will increase from 42 (41) years in 2016 to 43 (42) years in 2017 and 44 (43) years in 2019.</t>
  </si>
  <si>
    <t>In the civil servants scheme, the years of studies taken into account in the aforementioned career condition for early retirement will be progressively phased out as from 2016 (by steps of 4 to 6 months/year).</t>
  </si>
  <si>
    <t>The minimum number of career years required to qualify for early retirement will progressively increase from 40 years in 2016 to 41 years in 2017, then to 42 years in 2019.</t>
  </si>
  <si>
    <t>The age limit for pre-pension benefits for loss-making and restructuring companies is to increase from 55 years in 2015 to arrive at 60 years in 2020.</t>
  </si>
  <si>
    <t>The minimum age for pre-pension benefits after very long careers (40 years) has been increased from 56 years to 58 years in 2015.</t>
  </si>
  <si>
    <t>The minimum age for pre-pension benefits in case of night and shift work has been increased from 56 years to 58 years in 2015 and will be raised to 60 years on a date to set by the National Labour Council.</t>
  </si>
  <si>
    <t>The minimum age for pre-pension benefits in case of arduous jobs will be raised to 60 years on a date to set by the National Labour Council.</t>
  </si>
  <si>
    <t>The minimum age for receiving a survivors' pension (46 years in 2017, increased by 6 months/year until 2025) will be increased from 50 years in 2025 to 55 years in 2030.</t>
  </si>
  <si>
    <t>Pensioners could combine pension benefits and professional incomes within limits. Since 1/2015, pensioners who either are aged 65 years or have a 45-year career are no longer subject to a limit.</t>
  </si>
  <si>
    <t>OECD Economic Surveys: Belgium 2022, pp84f</t>
  </si>
  <si>
    <t>Reduction of social security contributions for low-wage earners.</t>
  </si>
  <si>
    <t>In December 2020, an agreement was reached to increase minimum pensions for a single person to EUR 1.500 net for a full career between 2021 and 2024, which will improve equity.</t>
  </si>
  <si>
    <t>OECD Economic Surveys: Switzerland 2013, pp40f</t>
  </si>
  <si>
    <t>Incentives for prolonging work after the standard retirement age have been raised in the second pillar.</t>
  </si>
  <si>
    <t>Tax on occupational pension benefits postponed until the pension (or capital) is paid to increase the incentive to accrue retirement assets.</t>
  </si>
  <si>
    <t>OECD Economic Surveys: Switzerland 2013, pp40f; OECD Economic Surveys: Switzerland 2015, pp48f</t>
  </si>
  <si>
    <t>OECD Economic Surveys: Switzerland 2019, pp77f</t>
  </si>
  <si>
    <t>The legal retirement age for women will be increased by one year to 65 (then for both sexes) in the the first and second pillars. The increase will be three months every year from 2023.</t>
  </si>
  <si>
    <t>Women retiring at age 65 will receive a bonus depending on their revenues (on average CHF 76 per month).</t>
  </si>
  <si>
    <t>Working part-time and receiving a partial pension will become possible.</t>
  </si>
  <si>
    <t>Reform package launched by government in May 2019.</t>
  </si>
  <si>
    <t>Introduction of a "transitional" benefit for unemployed persons aged 60 or over, subject to conditions including assets excluding the main residence below CHF 100.000 for singles or CHF 200.000 for couples. The benefit targets unemployed workers who exhausted unemployment benefits at the age of 60 or over.</t>
  </si>
  <si>
    <t xml:space="preserve">OECD Economic Surveys: Denmark 2019, pp68f </t>
  </si>
  <si>
    <t>The reform of the tax system of June 2017 introduces a new tax credit conditional on pension savings, which increases the incentive for pension savings for everyone, including those that are not covered by occupational pensions.</t>
  </si>
  <si>
    <t xml:space="preserve">OECD Economic Surveys: Denmark 2019, pp42f </t>
  </si>
  <si>
    <t>Tax deduction for pension annuity savings raised for workers five years or less from statutory retirement age.</t>
  </si>
  <si>
    <t>Additional tax deduction for pension savings targeted to workers 15 years or less from statutory retirement age.</t>
  </si>
  <si>
    <t>Earned income tax credit broadened to cover pension contributions.</t>
  </si>
  <si>
    <t>OECD Economic Surveys: Spain 2017, pp27f</t>
  </si>
  <si>
    <t>Deductions for contributions to personal pension plans were tightened in 2015.</t>
  </si>
  <si>
    <t>OECD Economic Surveys: Spain 2017, pp56f</t>
  </si>
  <si>
    <t xml:space="preserve">OECD Economic Surveys: Spain 2021, pp37f  </t>
  </si>
  <si>
    <t>OECD Economic Surveys: Finland 2020, pp74f</t>
  </si>
  <si>
    <t xml:space="preserve">OECD Economic Surveys: France 2015, pp54f </t>
  </si>
  <si>
    <t xml:space="preserve">Since 2013, retirement pensions have been subject to the additional solidarity contribution for autonomy (CASA). </t>
  </si>
  <si>
    <t>Since 2014, pension supplements for parents of three or more children have been taxable, and persons living alone who have raised children no longer qualify for an additional half-exemption.</t>
  </si>
  <si>
    <t xml:space="preserve">The 2015 budget limited the possibility for persons with high replacement income but who paid little income tax to qualify for reduced rates of CSG (generalized social contribution). </t>
  </si>
  <si>
    <t>OECD Economic Surveys: Greece 2013, pp47f</t>
  </si>
  <si>
    <t>The minimum age for access to means-tested Pensioners' Social Solidarity Benefit (EKA) was also raised under Law 4093/2012, from 60 to 65 years.</t>
  </si>
  <si>
    <t>A law in 2012 revised considerably the list of arduous professions, aiming to reduce the coverage to less than 10 % of the working population.</t>
  </si>
  <si>
    <t>OECD Economic Surveys: Greece 2016, pp30f</t>
  </si>
  <si>
    <t>Pensions were lowered in 2012.</t>
  </si>
  <si>
    <t>The government has adopted secondary legislation to curb early retirement by increasing penalties.</t>
  </si>
  <si>
    <t>The government has adopted secondary legislation to curb early retirement by implementing restrictions to early retirement in the public sector.</t>
  </si>
  <si>
    <t>OECD Economic Surveys: Greece 2018, pp72f</t>
  </si>
  <si>
    <t>Introduction of a social solidarity allowance of EUR 360 for uninsured elderly persons.</t>
  </si>
  <si>
    <t>Establishment of a contributory pension.</t>
  </si>
  <si>
    <t>Introduction of a rule linking increases in pension allowances with growth and inflation to apply from 2022.</t>
  </si>
  <si>
    <t>Decrease in the upper ceiling for pensions.</t>
  </si>
  <si>
    <t>Curtailment of early retirement.</t>
  </si>
  <si>
    <t>OECD Economic Surveys: Greece 2020, pp44f</t>
  </si>
  <si>
    <t>Pension cuts legislated to take place at the start of 2019 were reversed in December 2018.</t>
  </si>
  <si>
    <t>In response to Supreme Court decisions from October 2019, the government legislated to reinstate the pre-2014 supplementary pension rules for individuals whose combined main and supplementary pension exceeds EUR 1.300 a month, at an annual cost of EUR 240 million.</t>
  </si>
  <si>
    <t>The government cancelled the 13th month pension introduced in 2019.</t>
  </si>
  <si>
    <t>The government introduced a new system of pension contributions and rights for the self-employed. From 2021, the self-employed will be required to pay only flat-rate pension contributions, which they can voluntarily top-up, while auxiliary pensions remain voluntary. Previously, contributions were based on declared profits from the self-employed activity. This measure will address the risk of self-employed under-declaring their earnings, but low contributions among the self-employed will widen the gap in retirement income to less than half of equivalent employees' contributions. This may lead to low incomes in old age for many current self-employed.</t>
  </si>
  <si>
    <t>OECD Economic Surveys: Ireland 2013, pp25f</t>
  </si>
  <si>
    <t>With the aim of securing a further saving in the public service pay and pensions bill to 2016, higher level occupational pensions were reduced.</t>
  </si>
  <si>
    <t>A new Single Public Service Pension Scheme has been in place since January 2013. In the scheme, benefits are based on career average earnings, not final salary.</t>
  </si>
  <si>
    <t>OECD Economic Surveys: Ireland 2018, pp56f</t>
  </si>
  <si>
    <t>From January 2016, a new pay-related social insureance (PRSI) credit was introduced which positively impacts low-paid workers by reducing the amount of their PRSI charge.</t>
  </si>
  <si>
    <t>OECD Economic Surveys: Italy 2013, pp73f</t>
  </si>
  <si>
    <t>Extension of contribution-based regime to all workers as of 2012, including those who, on the basis of previous legislation, would have received a pension calculated on the earnings-related system.</t>
  </si>
  <si>
    <t>The incomes of farmers and self-employed will be subject to higher social contribution rates.</t>
  </si>
  <si>
    <t>Levy of solidarity contributions on incomes of high-income pensioners.</t>
  </si>
  <si>
    <t>OECD Economic Surveys: Italy 2017, pp74f</t>
  </si>
  <si>
    <t>OECD Economic Surveys: Japan 2013, pp33, 54f; OECD Economic Surveys: Japan 2015, pp48f</t>
  </si>
  <si>
    <t>The continued employment system, who allows all employees who wish to work to age 65, was made universal in 2013 by abolishing the scheme that had allowed firms to exclude some employees from the system. A FY 2012 revision to the labour law requires firms to keep all workers who wish to work until 65, although this reduces flexibility.</t>
  </si>
  <si>
    <t>Pension Reform Act</t>
  </si>
  <si>
    <t>OECD Economic Surveys: Luxembourg 2019, pp29f</t>
  </si>
  <si>
    <r>
      <t xml:space="preserve">Luxembourg has a detailed monitoring system in place, including a reassessment of the financing of the general pension scheme every 5 years. In the future, when some conditions are met, the authorities will be under a legal obligation to implement reforms, to be decided and fully specified at the time. </t>
    </r>
    <r>
      <rPr>
        <b/>
        <sz val="11"/>
        <color theme="1"/>
        <rFont val="Calibri"/>
        <family val="2"/>
        <scheme val="minor"/>
      </rPr>
      <t>The 2012 reform also outlines the possibility to suspend the end-of-the-year pensions ("allocation de fin d'annee").</t>
    </r>
  </si>
  <si>
    <t>OECD Economic Surveys: Netherlands 2013, pp50f</t>
  </si>
  <si>
    <t>The retirement age in the state pension system was increased by law in July 2012. Under the current legislation, the statutory retirement age will be increased to 67 in 2023.</t>
  </si>
  <si>
    <t>OECD Economic Surveys: Netherlands 2015, pp52f</t>
  </si>
  <si>
    <t>Pension fund reform: Since January 2015, transfers of pension rights have no longer to be done within six months of starting a new job.</t>
  </si>
  <si>
    <t xml:space="preserve">OECD Economic Surveys: New Zealand 2013, pp81f </t>
  </si>
  <si>
    <t>Abolition of the mandatory retirement age in 1999.</t>
  </si>
  <si>
    <t>OECD Economic Surveys: Norway 2019, pp46f</t>
  </si>
  <si>
    <t>OECD Economic Surveys: Portugal 2014, pp102f</t>
  </si>
  <si>
    <t>OECD Economic Surveys: Portugal 2019, pp26f</t>
  </si>
  <si>
    <t>Introduction/increase/reduction/abolishment of a legislated general early/flexible/minimum retirement age.</t>
  </si>
  <si>
    <t>Introduction/increase/reduction/abolishment of pension rights dependent on marital or partnership status (married/unmarried/divorced/same-sex couples).</t>
  </si>
  <si>
    <t>Introduction/increase/reduction/abolishment of contribution/income ceilings for high-income earners outside occupational/private/notional defined contribution pension schemes (assumption: increasing reforms = PROGRESSIVE).</t>
  </si>
  <si>
    <t>Exceptional increase in civil servants'/public sector employees' pension benefit rights in order to concur with more generous benefit rules in private sector employees' schemes.</t>
  </si>
  <si>
    <t xml:space="preserve">Introduction/abolishment of separate privileged civil servants'/public sector employees' pension schemes. </t>
  </si>
  <si>
    <t>Introduction/increase/reduction/abolishment of additional (non-means-tested) one-off/lump-sum payments.</t>
  </si>
  <si>
    <t>Introduction/increase/reduction/abolishment of taxation/social security contributions paid on pensions in payment.</t>
  </si>
  <si>
    <t>Introduction/increase/reduction/abolishment of anti-accumulation rules for combined pension benefit receipt (means testing).</t>
  </si>
  <si>
    <t>Introduction/increase/reduction/abolishment of demographic/sustainability factors in pension formula.</t>
  </si>
  <si>
    <t>Changes to the assessment base of the benefit indexation mechanism. (e.g. reference to all employees or real contributory base, often excluding civil servants and wages beyond contribution ceiling)</t>
  </si>
  <si>
    <t>Introduction/increase/reduction/abolishment of special provisions concerning the benefit indexation mechanism in case of exceptional macroeconomic circumstances (e.g. high price inflation, unemployment).</t>
  </si>
  <si>
    <t>Introduction/abolishment of exceptional one-time upward or downward adjustments.</t>
  </si>
  <si>
    <t>Time period advances/suspensions/delays for the application of benefit indexation adjustments.</t>
  </si>
  <si>
    <t>Other technical measures changing of benefit indexation mechanisms for adjusting pension benefit levels.</t>
  </si>
  <si>
    <t>Introduction/increase/reduction/abolishment of a link of the required contribution period to life expectancy.</t>
  </si>
  <si>
    <t>Transition of the reference period from a defined number of best/last years to more years/lifetime earnings (and vice versa).</t>
  </si>
  <si>
    <t>Introduction/increase/reduction/abolishment of a legislated early/flexible/minimum retirement age for specific groups (e.g. "arduous" jobs, long careers, women).</t>
  </si>
  <si>
    <t>Introduction/increase/reduction/abolishment of a legislated link of the early/flexible/minimum retirement age to life expectancy/other sustainability factors.</t>
  </si>
  <si>
    <t>Introduction/increase/reduction/abolishment of taxation of early retirement benefits in payment/contribution payments entitling to early retirement benefits.</t>
  </si>
  <si>
    <t>Introduction/increase/reduction/abolishment of financial incentives for employers to finance voluntary early retirement.</t>
  </si>
  <si>
    <t>Introduction/increase/reduction/abolishment of increased tax deductions on pension contributions made/pension benefits earned after the normal retirement age.</t>
  </si>
  <si>
    <t>Introduction/increase/reduction/abolishment of legislated caps/floors delimiting the range of survivors' pension benefits.</t>
  </si>
  <si>
    <t>Extension/contraction of survivors' pension coverage to more income/occupational/demographic groups.</t>
  </si>
  <si>
    <t>Changes to the contribution/reference periods of survivors' pension benefits. (APPLY MEASURES FROM REFORM INDICATOR "CONTRIBUTION_AND_REFERENCE_PERIODS " ANALOGOUSLY)</t>
  </si>
  <si>
    <t>Introduction/abolishment of employees'/employers' mandatory contribution payments in occupational/private pension schemes.</t>
  </si>
  <si>
    <t>Introduction/abolishment of auto-enrolment measures and increase/reduction in their earnings' thresholds to be applied in occupational/private pension schemes.</t>
  </si>
  <si>
    <t>Introduction/increase/reduction/abolishment of minimum employer/employee contribution payments.</t>
  </si>
  <si>
    <t>Introduction/increase/reduction/abolishment of direct public subsidization topping off employers'/employees' contribution payments.</t>
  </si>
  <si>
    <t>Changes to legislated (minimum) interest rates in occupational/private pension schemes.</t>
  </si>
  <si>
    <t>Changes to contribution/reference periods of occupational/private pension benefits. (APPLY MEASURES FROM REFORM INDICATOR "CONTRIBUTION_AND_REFERENCE_PERIODS " ANALOGOUSLY)</t>
  </si>
  <si>
    <t>Introduction/flexibilization/hardening/abolishment of vesting/minimum insurance periods.</t>
  </si>
  <si>
    <t>Introduction/increase/reduction/abolishment of flat-rate benefits based on a meaningful contributory history.</t>
  </si>
  <si>
    <t>Introduction/increase/reduction/abolishment of the provision of benefit floors/minimum/basic pension benefits for low-wage earners dependent on a meaningful contributory history.</t>
  </si>
  <si>
    <t>Extension/contraction of eligibility requirements/other coverage-increasing measures for receipt of minimum/basic pension benefits for low-wage earners dependent on a meaningful contributory history.</t>
  </si>
  <si>
    <t>Introduction/increase/reduction/abolishment of taxation of minimum/basic pension benefits for low-wage earners dependent on a meaningful contributory history.</t>
  </si>
  <si>
    <t>Introduction/increase/reduction/abolishment of special contribution rates qualifying for improved/full pension benefit receipt.</t>
  </si>
  <si>
    <t>Introduction/increase/reduction/abolishment of minimum earnings ("contribution floors")/working time requirements affecting the pension coverage of low-wage earners.</t>
  </si>
  <si>
    <t>Introduction/increase/reduction/abolishment of (increased) taxation exclusively of pension benefits/contributions of high-income earners.</t>
  </si>
  <si>
    <t>Introduction/increase/reduction/abolishment of benefit floors/minimum/basic pension benefits dependent on a minor/no contributory history.</t>
  </si>
  <si>
    <t>Introduction/increase/reduction/abolishment of flat-rate benefits dependent on a minor/no contributory history.</t>
  </si>
  <si>
    <t>Changes to the indexation and valorization mechanisms applied to minimum/basic pension benefits dependent on a minor/no contributory history. (APPLY MEASURES FROM REFORM INDICATOR "BENEFIT INDEXATION,VALORIZATION" ANALOGOUSLY)</t>
  </si>
  <si>
    <t>Introduction/increase/reduction/abolishment of taxation of minimum/basic pension benefits dependent on a minor/no contributory history.</t>
  </si>
  <si>
    <t xml:space="preserve">Introduction/increase/reduction/abolishment of credits for periods of unemployment/economic inactivity improving benefit eligibility/the benefit amount/benefit coverage/advancing the prospective retirement date/prolonging the insurance period. </t>
  </si>
  <si>
    <t>Introduction/increase/reduction/abolishment of special early retirement options for (long-term) unemployed. (including changes to unemployment benefit/compensation schemes)</t>
  </si>
  <si>
    <t>Introduction/extension/contraction/abolishment of the option to continue pension contribution payments during periods of unemployment close to retirement.</t>
  </si>
  <si>
    <t>Other coverage-/benefit-increasing pension reform measures benefitting (long-term) unemployed elderly.</t>
  </si>
  <si>
    <t>Introduction/increase/reduction/abolishment of women's/mothers' pension contributions/taxation of pension contributions.</t>
  </si>
  <si>
    <t>Introduction/increase/reduction/abolishment of employer/employee contributions for employing mothers during/after child birth/maternity benefit receipt.</t>
  </si>
  <si>
    <t>Miscellaneous legal reforms explicitly establishing same rights/equal treatment provisions for women.</t>
  </si>
  <si>
    <t>Introduction/increase/reduction/abolishment of equal sharing of/transferability options to pension contributions/benefit rights.</t>
  </si>
  <si>
    <t>Introduction/increase/reduction/abolishment of special pension benefit rights for veterans.</t>
  </si>
  <si>
    <t>Introduction/increase/reduction/abolishment of credits for periods of care responsibilities for elderly/frail individuals improving benefit eligibility/the benefit amount/benefit coverage/advancing the prospective retirement date/prolonging the insurance period.</t>
  </si>
  <si>
    <t xml:space="preserve">Introduction/increase/reduction/abolishment of credits for periods spent in (often higher) education improving benefit eligibility/the benefit amount/benefit coverage/advancing the prospective retirement date/prolonging the insurance period. </t>
  </si>
  <si>
    <t xml:space="preserve">Introduction/increase/reduction/abolishment of credits for periods spent in military service improving benefit eligibility/the benefit amount/benefit coverage/advancing the prospective retirement date/prolonging the insurance period. </t>
  </si>
  <si>
    <t>Introduction/increase/reduction/abolishment of exemption rules for pension contribution obligations/pension benefit entitlements to (professional) groups (e.g. self-employed, white-collar employees, farmers).</t>
  </si>
  <si>
    <t>Introduction/increase/reduction/abolishment of privileged accrual rates/target replacement rates for civil servants/public sector employees.</t>
  </si>
  <si>
    <t>Introduction/increase/reduction/abolishment of privileged contribution/reference periods for civil servants/public sector employees. (APPLY MEASURES FROM REFORM INDICATOR "CONTRIBUTION AND REFERENCE PERIODS" ANALOGOUSLY)</t>
  </si>
  <si>
    <t>Introduction/increase/reduction/abolishment of tax/benefit/contribution incentives for partial pension benefit receipt.</t>
  </si>
  <si>
    <t>Introduction/increase/reduction/abolishment of a legislated link of the partial retirement age to life expectancy/other sustainability factors.</t>
  </si>
  <si>
    <t>Introduction/increase/reduction/abolishment of maximum pension benefit caps for high-income earners.</t>
  </si>
  <si>
    <t>OECD Economic Surveys: Australia 1983, Calendar of Main Economic Events; pp39f</t>
  </si>
  <si>
    <r>
      <t xml:space="preserve">Modifications to the </t>
    </r>
    <r>
      <rPr>
        <b/>
        <sz val="11"/>
        <color theme="1"/>
        <rFont val="Calibri"/>
        <family val="2"/>
        <scheme val="minor"/>
      </rPr>
      <t>proposed taxation treatment of lump sum superannuation payments</t>
    </r>
    <r>
      <rPr>
        <sz val="11"/>
        <color theme="1"/>
        <rFont val="Calibri"/>
        <family val="2"/>
        <scheme val="minor"/>
      </rPr>
      <t>, including a reduction in tax rates and special arrangements for certain types of benefits, were announced.</t>
    </r>
  </si>
  <si>
    <t>Introduction/increase/reduction/abolishment of privileged indexation/valorization mechanisms affecting civil servants'/public sector employees' overall benefit levels. (APPLY MEASURES FROM REFORM INDICATOR "BENEFIT INDEXATION AND VALORIZATION" ANALOGOUSLY)</t>
  </si>
  <si>
    <t>Bi, Huixin; Zubairy, Sarah</t>
  </si>
  <si>
    <t>As foreshadowed in the FY 1984/85 Budget, increases in pension benefits were implemented. Basic pension benefits were raised by 2.7 per cent. Pension rates increased even though CPI had fallen in relevant quarters.</t>
  </si>
  <si>
    <t>Bi, Huixin; Zubairy, Sarah; OECD Economic Surveys: Australia 1985, Calendar of Main Economic Events</t>
  </si>
  <si>
    <t>NATLEX; Bi, Huixin; Zubairy, Sarah; Andrew Herscovitch &amp; David Stanton (2008), History of social security in Australia. Australian Institute of Family Studies</t>
  </si>
  <si>
    <t>NATLEX; Andrew Herscovitch &amp; David Stanton (2008), History of social security in Australia. Australian Institute of Family Studies</t>
  </si>
  <si>
    <t>A new assets test is introduced which restores the assets component of the pensions means test, but excludes pensioner's home, and other modifications. The assets or income test was applied, but not both. Before, the assets component of the pensions means test was removed in 1976.</t>
  </si>
  <si>
    <t>Bi, Huixin; Zubairy, Sarah; NATLEX; Andrew Herscovitch &amp; David Stanton (2008), History of social security in Australia. Australian Institute of Family Studies</t>
  </si>
  <si>
    <t>The timing of automatic indexation by CPI was deferred by six weeks each year.</t>
  </si>
  <si>
    <t>Bi, Huixin; Zubairy, Sarah; OECD Economic Surveys: Australia 1990, Calendar of Main Economic Events</t>
  </si>
  <si>
    <t>The Treasurer delivered the 1989-90 Commonwealth Budget. Changes in the retirement incomes policy were also announced, including increased pensioner benefits.</t>
  </si>
  <si>
    <t>The Treasurer delivered the 1989-90 Commonwealth Budget. Changes in the retirement incomes policy were also announced, including the easing of transferability of superannuation rights if a person changes from one fund to another when changing a job.</t>
  </si>
  <si>
    <t>OECD Economic Surveys: Australia 1990, Calendar of Main Economic Events; Bi, Huixin; Zubairy, Sarah</t>
  </si>
  <si>
    <r>
      <t xml:space="preserve">A number of new policy initiatives is directed towards </t>
    </r>
    <r>
      <rPr>
        <b/>
        <sz val="11"/>
        <color theme="1"/>
        <rFont val="Calibri"/>
        <family val="2"/>
        <scheme val="minor"/>
      </rPr>
      <t>simplifying the superannuation taxation regime</t>
    </r>
    <r>
      <rPr>
        <sz val="11"/>
        <color theme="1"/>
        <rFont val="Calibri"/>
        <family val="2"/>
        <scheme val="minor"/>
      </rPr>
      <t xml:space="preserve"> and to better integrating its policies towards superannuation and provision of the old age pensions.</t>
    </r>
  </si>
  <si>
    <t>NATLEX; Einar Overbye (1996), The New Zealand Pension System in an International Context: An Outsider's View, Social Policy Journal of New Zeeland Te Puna Whakaaro, Issue 06 (July); OECD Economic Surveys: Australia 1994, Calendar of Main Economic Events</t>
  </si>
  <si>
    <t xml:space="preserve">Bi, Huixin; Zubairy, Sarah </t>
  </si>
  <si>
    <t xml:space="preserve">From July 1995, the qualifying age for the Age Pension for women will gradually increase from age 60 to age 65 (the same age as that which applies to men) in a phased process between 1994 and 2014. The qualifying age will increase by 6 months every two years. Only women born on or after July 1935 will be affected by this change. Women born on or after 1 January 1949 will qualify at age 65. </t>
  </si>
  <si>
    <t xml:space="preserve">ISSA; OECD 2007, OECD 2013; Andrew Herscovitch &amp; David Stanton (2008), History of social security in Australia. Australian Institute of Family Studies; Bi, Huixin; Zubairy, Sarah </t>
  </si>
  <si>
    <t xml:space="preserve">From 1 July 1996, Mature Age Allowance (MAA) was made a permanent feature of the Australian social security system. This payment, made under more favourable eligibility requirements than the unemployment allowance, is payable to unemployed men over the age of 60 but not yet of age pension age (65). 
</t>
  </si>
  <si>
    <t xml:space="preserve">Introduction of the Mature Age Allowance (MAA) as a temporary measure. This payment, made under more favourable eligibility requirements than the unemployment allowance, is payable to unemployed men over the age of 60 but not yet of age pension age (65).
</t>
  </si>
  <si>
    <t>ISSA; Australian Department of Social Security</t>
  </si>
  <si>
    <t xml:space="preserve">OECD Economic Surveys: Australia 1999, pp107f; Bi, Huixin; Zubairy, Sarah </t>
  </si>
  <si>
    <t>ISSA; Department of Social Security, Australia</t>
  </si>
  <si>
    <t xml:space="preserve">OECD Economic Surveys: Australia 2006, pp145f; Bi, Huixin; Zubairy, Sarah </t>
  </si>
  <si>
    <t xml:space="preserve">ISSA; OECD 2007; Minister for Social Security Press Release, 13 May 1997; OECD Economic Surveys: Australia 2006, pp145f; Bi, Huixin; Zubairy, Sarah </t>
  </si>
  <si>
    <t>The Age-pension income-test withdrawal rate was eased from 50 to 40 per cent, increasing the amount of pension benefit that can be received while working.</t>
  </si>
  <si>
    <t>ISSA; Centrelink, Media release, http://www.centrelink.gov.au.</t>
  </si>
  <si>
    <t xml:space="preserve">OECD Economic Surveys: Australia 2001, Calendar of Main Economic Events; Bi, Huixin; Zubairy, Sarah </t>
  </si>
  <si>
    <t>ISSA; The Commonwealth Budget 2001-2002, www.centrelink.gov.au</t>
  </si>
  <si>
    <t>Raise in the preservation age for superannuation benefits required for access to age pension.</t>
  </si>
  <si>
    <t>coded as actual rise in retirement age</t>
  </si>
  <si>
    <t>Introduction/increase/reduction/abolishment of the unemployed's inclusion in occupational/private pension schemes.</t>
  </si>
  <si>
    <t>The the May 2004 Budget, the government increased significantly the co-contribution matching rate (first introduced in 2003).</t>
  </si>
  <si>
    <t xml:space="preserve">The the May 2004 Budget, the government raised the qualifying income threshold for matching co-contributions to increase eligibility and encourage additional voluntary superannuation contributions. </t>
  </si>
  <si>
    <t>ISSA; OECD 2007, 2012; Transition to Retirement, Australian Government, 2005, www.superchoice.gov.au/employees/general/retirement.asp Transition to Retirement Consultation Paper, The Treasury, November 2004</t>
  </si>
  <si>
    <t>Removal of the restriction to receive superannuation by those still in employment from 1 July 2005. Transition to Retirement (Superannuation) pensions became available.</t>
  </si>
  <si>
    <t>OECD Economic Surveys: Australia 2006, pp145f; Bi, Huixin; Zubairy, Sarah</t>
  </si>
  <si>
    <t xml:space="preserve">Reduction in the pension asset test withdrawal rate of superannuation. Amounts of up to $500,000 could be held in the trust (amount to be indexed annually), and not be assessed under the assets test and income of the trust would not be assessed under the income test. </t>
  </si>
  <si>
    <t>OECD 2013; see https://guides.dss.gov.au/guide-social-security</t>
  </si>
  <si>
    <t>eligibility to Pension Supplement based on eligibility to Old-Age Pension</t>
  </si>
  <si>
    <t>concentrated on low- and middle-income workers, therefore coded under the targeting category</t>
  </si>
  <si>
    <t>ISSA; OECD 2009, OECD 2012, OECD 2013; "Secure and Sustainable Pensions," Commonwealth of Australia, May 2009; Minister for Families, Housing, Community Services and Indigenous Affairs media release, May 12, 2009; Bi, Huixin; Zubairy, Sarah</t>
  </si>
  <si>
    <t>The pension bonus scheme for people deferring retirement and continuing to work is abolished.</t>
  </si>
  <si>
    <t>In November 2004, the government issued a consultation paper "Transition to Retirement". Interested parties were invited to comment on a variety of issues associated with the government's announced measure to allow persons who are still in the workforce and who have reached the entitlement age for superannuation benefits to partially access these benefits without having to retire or leave their job. Following the consultations, the government made changes to the regulations. As of 1 July 2005, persons who have reached the entitlement age to access superannuation benefits, and subject to the rules of their superannuation fund, may draw on a portion of their benefits without having to retire permanently from the workforce. Persons may therefore supplement employment income with superannuation payments as a particular type of pension. However, they may not cash out the pension as a lump sum while they are working. Depending on the selection made, persons may take a lump sum benefit upon full retirement or reaching age 65, or, for example, they may stop the pension if they decide to return to full-time employment.</t>
  </si>
  <si>
    <t>ISSA; OECD 2009, OECD 2012, OECD 2013; "Secure and Sustainable Pensions," Commonwealth of Australia, May 2009; Minister for Families, Housing, Community Services and Indigenous Affairs media release, May 12, 2009; OECD Economic Surveys: Australia 2014, pp79f; Bi, Huixin; Zubairy, Sarah</t>
  </si>
  <si>
    <t xml:space="preserve">New “MySuper” – simple, low-cost DC plan, to be introduced and replace all default schemes from July 2017. </t>
  </si>
  <si>
    <t>4043, 4307</t>
  </si>
  <si>
    <t>Decrease of 50% in the government maximum entitlement to private pension schemes of low-earners employees (2013).</t>
  </si>
  <si>
    <t>Decrease of 50% in the government maximum contribution to private pension schemes of low-earners employees (2013).</t>
  </si>
  <si>
    <t>legislation date corrected to 2011</t>
  </si>
  <si>
    <t>OECD 2012, OECD 2013, OECD 2014; Social Security Administration - International Update: 09/2014</t>
  </si>
  <si>
    <t>ISSA; OECD 2015; Social Security Administration - International Update: 09/2014; "Australia," International Update, May 2010 and January 2011, US Social Security Administration; Assistant Treasurer and Minister for Financial Services and Superannuation Press Release No. 131, September 21, 2011; "Stronger Super Information Pack," 21 September 2011, Australian Government; improve the administration; OECD 2012, OECD 2013, OECD 2014</t>
  </si>
  <si>
    <t>OECD 2017; Bi, Huixin; Zubairy, Sarah</t>
  </si>
  <si>
    <t>OECD Economic Surveys: Australia 2017, pp39f, 58f; OECD 2017; Bi, Huixin; Zubairy, Sarah</t>
  </si>
  <si>
    <r>
      <t xml:space="preserve">Legislation to implement a suite of reforms to better target the superannuation tax concessions, and improve the flexibilty and integrity of the superannuation system has passed parliament, including: </t>
    </r>
    <r>
      <rPr>
        <b/>
        <sz val="11"/>
        <color theme="1"/>
        <rFont val="Calibri"/>
        <family val="2"/>
        <scheme val="minor"/>
      </rPr>
      <t>Caps on transfers into the retirement phase of the superannuation system under concessional tax arrangements</t>
    </r>
    <r>
      <rPr>
        <sz val="11"/>
        <color theme="1"/>
        <rFont val="Calibri"/>
        <family val="2"/>
        <scheme val="minor"/>
      </rPr>
      <t xml:space="preserve">. A AUD 1.6 million cap is established on the amount of superannuation funds that an individual can transfer into generally tax-free retirement plans. Savings above this limit can remain in the concessionally taxed accumulation phase or be moved out of the superannuation system. </t>
    </r>
  </si>
  <si>
    <t xml:space="preserve">However, the tax exemption for returns on assets used to support transition to retirement income streams is removed. </t>
  </si>
  <si>
    <r>
      <t xml:space="preserve">Legislation to implement a suite of reforms to better target the superannuation tax concessions, and improve the flexibilty and integrity of the superannuation system has passed parliament, including: </t>
    </r>
    <r>
      <rPr>
        <b/>
        <sz val="11"/>
        <color theme="1"/>
        <rFont val="Calibri"/>
        <family val="2"/>
        <scheme val="minor"/>
      </rPr>
      <t>Lower ceilings on tax concessions in the contribution phase.</t>
    </r>
    <r>
      <rPr>
        <sz val="11"/>
        <color theme="1"/>
        <rFont val="Calibri"/>
        <family val="2"/>
        <scheme val="minor"/>
      </rPr>
      <t xml:space="preserve"> The annual concessional (before-tax) contribution ceiling is lowered from AUD 30 000 if age &lt; 49 or AUD 35 000 if aged 49 or older to AUD 25 000 regardless of age. The annual nonconcessional (after-tax) contribution ceiling is lowered from AUD 180 000 to AUD 100 000. Starting in July 2018, unused concessional contributions can be carried forward for up to five years if superannuation balances are AUD 500 000 or less.</t>
    </r>
  </si>
  <si>
    <t>reform package worsens tax treatment of high-income earners and improves tax treatment of low-income earners</t>
  </si>
  <si>
    <r>
      <t xml:space="preserve">On June 22, Parliament passed a bill that changes the rules for the income and asset testing of the Age Pension and other social security benefits, effective January 2017. According to the government, this measure will save some A$2.4 billion (US$1.84 billion) over a 5-year period. The effect on current pensioners depends on their assets: </t>
    </r>
    <r>
      <rPr>
        <b/>
        <sz val="11"/>
        <color theme="1"/>
        <rFont val="Calibri"/>
        <family val="2"/>
        <scheme val="minor"/>
      </rPr>
      <t>about 235,000 pensioners will see a reduction in their partial pensions</t>
    </r>
    <r>
      <rPr>
        <sz val="11"/>
        <color theme="1"/>
        <rFont val="Calibri"/>
        <family val="2"/>
        <scheme val="minor"/>
      </rPr>
      <t xml:space="preserve">. </t>
    </r>
    <r>
      <rPr>
        <b/>
        <sz val="11"/>
        <color theme="1"/>
        <rFont val="Calibri"/>
        <family val="2"/>
        <scheme val="minor"/>
      </rPr>
      <t xml:space="preserve">At the same time, some 50,000 individuals who currently receive a partial pension will receive a full pension because the asset-test limit will be raised from A$202,000 (US$155,084) to A$250,000 (US$191,935) for a single person and from A$286,500 (US$219,958) to A$375,000 (US$287,903) for a couple.
</t>
    </r>
    <r>
      <rPr>
        <sz val="11"/>
        <color theme="1"/>
        <rFont val="Calibri"/>
        <family val="2"/>
        <scheme val="minor"/>
      </rPr>
      <t>Lowering the assets limit to qualify for a partial Age Pension from A$793,750 (US$601,927) to A$542,500 (US$411,396) for a single homeowner and from A$1,178,500 (US$893,696) to A$816,000 (US$618,800) for a couple who are homeowners. For non-homeowners, the revised limit is A$742,500 (US$563,063) for a single person and A$1,016,000 (US$770,467) for a couple.</t>
    </r>
  </si>
  <si>
    <r>
      <t>On June 22, Parliament passed a bill that changes the rules for the income and asset testing of the Age Pension and other social security benefits, effective January 2017. The changes provide an increase in the amount of assets a pensioner can hold before their pension is affected under the assets test. The changes also provide an additional increase in the assets test free areas for non-home owners. Raising the assets limit to qualify for a full Age Pension from A$209,000 (US$158,492) to A$250,000 (US$189,583) for a single homeowner and from A$296,500 (US$224,846) to A$375,000 (US$284,375) for a couple who are homeowners. For non-homeowners, the revised limit is A$450,000 (US$341,250) for a single person and A$575,000 (US$436,042) for a couple. According to the government, this measure will save some A$2.4 billion (US$1.84 billion) over a 5-year period. The effect on current pensioners depends on their assets;</t>
    </r>
    <r>
      <rPr>
        <b/>
        <sz val="11"/>
        <color theme="1"/>
        <rFont val="Calibri"/>
        <family val="2"/>
        <scheme val="minor"/>
      </rPr>
      <t xml:space="preserve"> some 170,000 pensioners with lower assets will see an increase of A$30 (US$23.03) in their biweekly pensions; and, around 90,000 pensioners will have their Age Pension eliminated</t>
    </r>
    <r>
      <rPr>
        <sz val="11"/>
        <color theme="1"/>
        <rFont val="Calibri"/>
        <family val="2"/>
        <scheme val="minor"/>
      </rPr>
      <t xml:space="preserve">. </t>
    </r>
  </si>
  <si>
    <t>Social Security Administration - International Update: 07/2015; Social Security Administration - International Update: 02/2017</t>
  </si>
  <si>
    <t>OECD 2017; Social Security Administration - International Update: 02/2017</t>
  </si>
  <si>
    <t>Social Security Administration - International Update: 07/2015; OECD 2017; Bi, Huixin; Zubairy, Sarah; Social Security Administration - International Update: 02/2017</t>
  </si>
  <si>
    <t>OECD Economic Surveys: Australia 2017, pp39f, 58f; OECD 2017; Social Security Administration - International Update: 02/2017</t>
  </si>
  <si>
    <t>OECD Economic Surveys: Australia 2017, pp39f, 58f; Social Security Administration - International Update: 02/2017</t>
  </si>
  <si>
    <r>
      <t xml:space="preserve">Legislation to implement a suite of reforms to better target the superannuation tax concessions, and improve the flexibilty and integrity of the superannuation system has passed parliament, including: </t>
    </r>
    <r>
      <rPr>
        <b/>
        <sz val="11"/>
        <color theme="1"/>
        <rFont val="Calibri"/>
        <family val="2"/>
        <scheme val="minor"/>
      </rPr>
      <t>Reducing the annual income threshold at which individuals pay an additional 15 percent contribution tax from A$300,000 (US$229,830) to A$250,000 (US$191,525).</t>
    </r>
    <r>
      <rPr>
        <sz val="11"/>
        <color theme="1"/>
        <rFont val="Calibri"/>
        <family val="2"/>
        <scheme val="minor"/>
      </rPr>
      <t xml:space="preserve"> (The standard tax on concessional contributions is 15 percent; concessional contributions up to the ceiling are not subject to other income taxes.)</t>
    </r>
  </si>
  <si>
    <t>OECD Economic Surveys: Australia 2017, pp39f, 58f; OECD 2017; Bi, Huixin; Zubairy, Sarah; Social Security Administration - International Update: 02/2017</t>
  </si>
  <si>
    <r>
      <t xml:space="preserve">On June 19, the Australian Parliament passed legislation to restore the Pensioner Concession Card (PCC) for individuals who lost entitlement to the discount card because of changes made to the social security assets test earlier this year. </t>
    </r>
    <r>
      <rPr>
        <b/>
        <sz val="11"/>
        <color theme="1"/>
        <rFont val="Calibri"/>
        <family val="2"/>
        <scheme val="minor"/>
      </rPr>
      <t>The PCC is a supplemental benefit automatically provided to individuals receiving the Age Pension, and it entitles a holder to reduced-price medical care, prescription drugs, transportation services, and utility rates</t>
    </r>
    <r>
      <rPr>
        <sz val="11"/>
        <color theme="1"/>
        <rFont val="Calibri"/>
        <family val="2"/>
        <scheme val="minor"/>
      </rPr>
      <t xml:space="preserve">. On January 1, about 92,300 individuals lost their public pension and PCC benefits because they failed to meet lowered assets limits for partial pension benefits under Australia's means-tested social security programs. (The government reduced the assets limits for partial benefits to A$542,500 [US$431,830] for a single homeowner and A$816,000 [US$649,536] for a couple who are homeowners; the limits for non-homeowners were also lowered.) To help compensate for these lost benefits, the government issued discount cards with fewer benefits (the Low Income Health Care Card [LIC] and/or the Commonwealth Seniors Health Card [CSHC]) to the former pensioners. Under the latest reform, the government will reinstate the PCC for most of these former pensioners on October 9 at an estimated cost of A$3.1 million (US$2.5 million) over 4 years.
To be eligible for a restored PCC under the reform, an individual must have been receiving a public pension immediately before January 1, have lost his or her pension directly because of the assets-test restructuring, and not otherwise be entitled to the PCC. Unlike other individuals, those qualifying for the PCC based on these special conditions will not be subject to income or assets tests. Moreover, to prevent a disruption in the payment of energy supplements, the government will allow older individuals who have their PCC benefits reinstated to keep the CSHC (but not the LIC) issued to them earlier this year.
</t>
    </r>
  </si>
  <si>
    <t>Bi, Huixin; Zubairy, Sarah; OECD 2019</t>
  </si>
  <si>
    <t>The maximum accrual limit also increased from AUD 6,500 to AUD 7,800.</t>
  </si>
  <si>
    <t xml:space="preserve">From July 2019, the Work Bonus income test concession (the amount excluded from the pension income test) for pensioners who reached the normal retirement age (except Parenting Payment Single) was increased from AUD 250 to AUD 300 a fortnight and extended to include earnings from self-employment. </t>
  </si>
  <si>
    <t>July 2019. The law caps the total annual administrative fees superannuation funds can charge accounts with balances below AUD 6,000 at 3% of the year-end balance. (Previously, there was no fee cap.)</t>
  </si>
  <si>
    <t>The law requires superannuation funds to cancel supplemental life insurance coverage for accounts with 16 consecutive months of inactivity unless participants actively choose to maintain the coverage. This new opt-in requirement is intended to reduce the number of inactive accounts that are being charged recurring insurance fees, which in 2017 averaged A$300 (US$208.80) and were as high as A$2,000 (US$1,392) a year. (Certain superannuation arrangements, such as defined benefit plans, are exempt from this requirement.)</t>
  </si>
  <si>
    <t>OECD 2019; Social Security Administration - International Update: 07/2019</t>
  </si>
  <si>
    <t xml:space="preserve">July 2020, People aged 65 and 66 are no longer required to meet the ‘work test’ in order to make voluntary concessional (before tax) and non-concessional (after tax) contributions to their superannuation. To satisfy the work test, an individual must work at least 40 hours during a consecutive 30 day period in the financial year they make or receive the contributions. It continues to apply for individuals aged 67 to 74 years. </t>
  </si>
  <si>
    <t>easing rules (end of work test) to make pension contributions in old age coded as late retirement</t>
  </si>
  <si>
    <r>
      <t xml:space="preserve">Beneficiaries of the country's social security programs—including the </t>
    </r>
    <r>
      <rPr>
        <b/>
        <sz val="11"/>
        <color theme="1"/>
        <rFont val="Calibri"/>
        <family val="2"/>
        <scheme val="minor"/>
      </rPr>
      <t>Age Pension</t>
    </r>
    <r>
      <rPr>
        <sz val="11"/>
        <color theme="1"/>
        <rFont val="Calibri"/>
        <family val="2"/>
        <scheme val="minor"/>
      </rPr>
      <t xml:space="preserve"> —may be eligible to receive up to two tax-free Economic Support Payments of A$750 (US$454.33). The first payment will be made in April (to around 6.5 million eligible beneficiaries) and the second payment will be made in July (to around 5 million eligible beneficiaries.)</t>
    </r>
  </si>
  <si>
    <r>
      <t xml:space="preserve">Beneficiaries of the country's social security programs—including the </t>
    </r>
    <r>
      <rPr>
        <b/>
        <sz val="11"/>
        <color theme="1"/>
        <rFont val="Calibri"/>
        <family val="2"/>
        <scheme val="minor"/>
      </rPr>
      <t>Widow Allowance</t>
    </r>
    <r>
      <rPr>
        <sz val="11"/>
        <color theme="1"/>
        <rFont val="Calibri"/>
        <family val="2"/>
        <scheme val="minor"/>
      </rPr>
      <t xml:space="preserve">—may be eligible to receive up to two tax-free Economic Support Payments of A$750 (US$454.33). The first payment will be made in April (to around 6.5 million eligible beneficiaries) and the second payment will be made in July (to around 5 million eligible beneficiaries.) </t>
    </r>
  </si>
  <si>
    <t>Schludi and Schulze 2006; OECD Economic Surveys: Austria 1985, Calendar of Main Economic Events</t>
  </si>
  <si>
    <t>Schludi and Schulze 2006; OECD Economic Surveys: Austria 1985, Calendar of Main Economic Events; OECD Economic Surveys: Austria 1985, p28; OECD Economic Surveys: Austria 1986, Calendar of Main Economic Events</t>
  </si>
  <si>
    <t>In addition, the period on which average wages are based for purposes of calculating a pension will be extended from 10 to 15 years, also on a phased-in basis until 1992. [Incremental periods for the assessment base relative to retirement age.]</t>
  </si>
  <si>
    <r>
      <t xml:space="preserve">The law regulating private pension funds and enterprise pension systems enters into force. </t>
    </r>
    <r>
      <rPr>
        <b/>
        <sz val="11"/>
        <color theme="1"/>
        <rFont val="Calibri"/>
        <family val="2"/>
        <scheme val="minor"/>
      </rPr>
      <t>Pensions to be increased 5 per cent as of 1st January 1991</t>
    </r>
    <r>
      <rPr>
        <sz val="11"/>
        <color theme="1"/>
        <rFont val="Calibri"/>
        <family val="2"/>
        <scheme val="minor"/>
      </rPr>
      <t>.</t>
    </r>
  </si>
  <si>
    <t xml:space="preserve">Standard retirement age for women increased from 60 to 65 between 2024 and 2033. The retirement age for women will, starting in 2018, be raised over a ten year period to the retirement age of men. </t>
  </si>
  <si>
    <t>Schludi and Schulze 2006; OECD Economic Surveys: Austria 1993, Calendar of Main Economic Events</t>
  </si>
  <si>
    <t>Assessment base in private sector changed from last 15 to best 15 year.</t>
  </si>
  <si>
    <t>An amendment to the general social security law comes into effect: - Pension entitlements will require at least 25 years of paying into the system.</t>
  </si>
  <si>
    <t xml:space="preserve">An amendment to the general social security law comes into effect: - Four years' credit given for time-off for raising children. </t>
  </si>
  <si>
    <t xml:space="preserve">An amendment to the general social security law comes into effect: - A job can be held while drawing on a "normal" old-age pension, although above earnings of Sch 7.000 per month, the pension is reduced. </t>
  </si>
  <si>
    <t>An amendment to the general social security law comes into effect: New types of pensions are introduced:  "sliding pension" (for women as of age 55 and men 60) whereby working time is reduced while partial pensions are drawn (70 per cent of the full pension for a 20 hour week, 50 per cent for a 28 hour week).</t>
  </si>
  <si>
    <t>ISSA; Hauptverband der österreichischen Sozialversicherungsträger</t>
  </si>
  <si>
    <t>ISSA; Hauptverband der österreichischen Sozialversicherungsträger; Schludi and Schulze 2006</t>
  </si>
  <si>
    <t>Introduction of different accrual rates relative to age.</t>
  </si>
  <si>
    <t>ISSA; Hauptverband der österreichischen Sozialversicherungsträger; Schludi and Schulze 2006; OECD Economic Surveys: Austria 1997, Calendar of Main Economic Events</t>
  </si>
  <si>
    <t>The accrual rate is made more linear (1,83 % and 1,675 % instead of 1,9 % and 1,5 % = retrenchment).</t>
  </si>
  <si>
    <t>Increase in the qualifying period for retirement after long-term service from 35 to 37,5 years.</t>
  </si>
  <si>
    <t>Suspension of pension adjustment for 1997.</t>
  </si>
  <si>
    <t xml:space="preserve">In the case of pensions beginning before 60 (for women) or 65 (for men) two increase points will be deducted for each year a pension is taken early. This means that two per cent of the average income serving as the assessment basis will be deducted for each year before the statutory retirement age. </t>
  </si>
  <si>
    <t>Limitation on additional earnings in early retirement put into place.</t>
  </si>
  <si>
    <t xml:space="preserve">The criteria for taking up a part-time pension have been relaxed with respect to the required reduction of hours of work. </t>
  </si>
  <si>
    <t>Also a new form of part-time pension has been introduced, requiring a shorter contribution period.</t>
  </si>
  <si>
    <t>Pension system for civil servants (Beamte): The pension base is changed from the last salary to the same base as the general pension system. Phased in between 2003 and 2020. (Introduction of reference period of 15 years for public sector employees.)</t>
  </si>
  <si>
    <t>Schludi and Schulze 2006; OECD Economic Surveys: Austria 1998, Calendar of Main Economic Events; pp49f</t>
  </si>
  <si>
    <t>ISSA; Hauptverband der österreichischen Sozialversicherungsträger; OECD Economic Surveys: Austria 2001, Calendar of Main Economic Events; pp45f</t>
  </si>
  <si>
    <t xml:space="preserve">                                                     </t>
  </si>
  <si>
    <t>Jobless people born in 1940 as of 2000, in 1941as of 2001 and in 1942 as of 2002 (men) or 1945-1947 as of 2000-2002 (women) who do not receive any unemployment assistance for lack of distress may accrue ficticious qualifying periods (as long as they meet all the other eligibility criteria for unemployment assistance) and thus entitlements to unemployment-induced early retirement under the public pension scheme.</t>
  </si>
  <si>
    <t>Increase in the early retirement age from 55 to 56,5 (women) and from 60 to 61,5 (men).</t>
  </si>
  <si>
    <t>Increase in the recognition of child-rearing periods from 24 to 36 months.</t>
  </si>
  <si>
    <t xml:space="preserve">Increase in benefit withdrawal rates for early retirement from 2 to 3 %. </t>
  </si>
  <si>
    <t>Limitation of early retirement losses increased to a maximum of 15 %.</t>
  </si>
  <si>
    <t>Reduction in widows' pension benefit levels (between 0 and 60 % of insured's own pension).</t>
  </si>
  <si>
    <t>Increase in contribution rates for farmers and for crafts- and tradesmen.</t>
  </si>
  <si>
    <t xml:space="preserve">Social plan for federal public servants: 1.Federal career public servants and contract public servants of 55 years and over are now entitled to make use of the paid leave for older employees (Alterskarenz) scheme, if their posts are to be deleted in the course of the administrative reform. They receive 80% of their formal earnings until retirement (Vorruhestand). </t>
  </si>
  <si>
    <t>Limitation of early retirement losses increased to a maximum of 10 % (before: 15 %).</t>
  </si>
  <si>
    <t>Times for caring for dying relatives or seriously ill children are taken into consideration in the accrual period (Familienhospiz).</t>
  </si>
  <si>
    <t>The minimum age (61.5 for men and 56.5 for women) for early retirement on account of long-term insurance contributions (35 contribution years for both men and women) will be increased in steps until 2017 to the statutory retirement age of 65 for men and 60 for women. Within the transition period, the deduction for every year of earlier retirement will be increased to 4.2 per cent (instead of 3 per cent), up to a maximum of 15 per cent of the pension.</t>
  </si>
  <si>
    <t>Regarding the pensions of tenured civil servants: Reduction in the annual accrual rate.</t>
  </si>
  <si>
    <t xml:space="preserve">The current (since 2005) calculation base for periods of child-care amounts to EUR 1,350 per month. However this base will be increased till 2028 to 150 per cent of the present calculation base (2 per cent per year from 2004).
</t>
  </si>
  <si>
    <t>Introduction of individual pension accounts that register all contributions made.</t>
  </si>
  <si>
    <t>Schludi and Schulze 2006; OECD Economic Surveys: Austria 2005, pp47f; OECD Economic Surveys: Austria 2013, pp107f</t>
  </si>
  <si>
    <t xml:space="preserve">Complete harmonization of pensions for all occupations, including civil servants and politicians. The General Pension Law [Allgemeines Pensionsgesetz (APG)] replaces ASVG, GSVG, BSVG, FSVG and BDG. The reform largely harmonised hitherto different pension schemes for different occupational groups. The reform harmonized the scheme for federal employees with the general regime, but not those of the Länder and municipalities. </t>
  </si>
  <si>
    <t xml:space="preserve">The harmonized contribution rate set at 22.8 %. </t>
  </si>
  <si>
    <t>no further information on exact content of "Ersatzzeiten", probably various types of substituted insurance periods affected, coded accordingly</t>
  </si>
  <si>
    <t>Stricter rules on “substituted insurance periods” (Ersatzzeiten).</t>
  </si>
  <si>
    <t>In 2007, the discount rates on benefits prescribed by the 2003 reform for each year of early retirement was reduced from 4.2 per cent to 2.1 per cent for a transition period.</t>
  </si>
  <si>
    <t>time period extension coded as expansionary reform</t>
  </si>
  <si>
    <t>Reform of partial retirement: Easier access to partial retirement as the replacement requirements were abandoned. The public reimbursement of costs is 90% if the partial retirement follows a continuous scheme until legal retirement age (60 for females, 65 for males) and 55% if it is blocked (i.e. full-time work in the first half of the partial retirement period and full retirement in the second part).</t>
  </si>
  <si>
    <t>bonus-malus system problem relied on social security contribution rebates for elderly, coded accordingly</t>
  </si>
  <si>
    <t>unclear whether lump-sum payment is dependent on contributory history; but since "lower-income pensioners" are entitled, it is assumed that a contributory history is necessary for receipt</t>
  </si>
  <si>
    <t>Labref; OECD 2014; OECD Economic Surveys: Austria 2013, pp107f</t>
  </si>
  <si>
    <t>Labref; OECD 2014; European Commission, DG ECFIN</t>
  </si>
  <si>
    <t>Labref; OECD 2014; OECD 2015; OECD Economic Surveys: Austria 2013, pp107f</t>
  </si>
  <si>
    <t>Labref; Budgetbegleitgesetz 2016, BGBl I 2015/144, ausgegeben am 14. 12. 2015; ELLN</t>
  </si>
  <si>
    <t>Labref; Steuerreformgesetz 2015/2016 StRefG 2015/2016, [Federal Law Gazette I Nr. 118/2015]; EEPO Catalogue of measures</t>
  </si>
  <si>
    <t xml:space="preserve">The reform comprises around 40 different measures, of which major changes regarding income tax is the core of the reform. In the case of pensioners, those with an income below EUR 11,000 gross per year will get a refund of 50% of the social insurance contributions (max. EUR 110 per year). </t>
  </si>
  <si>
    <t>coded as social security contribution rebate for low-wage earners</t>
  </si>
  <si>
    <t>January 2016. Partial pensions (Teilpension) for employees aged 62 or older were introduced. Employees aged 62 or older with at least 780 weeks of unemployment insurance contributions in the prior 25 years are eligible to reduce their working hours by 40 to 60% without experiencing a similar reduction in their earnings. The legislation, which amends the Unemployment Insurance Act of 1977, was passed by both chambers of the Austrian Parliament in July 2015 and incorporated into federal law in August 2015. By providing older employees and their employers with new financial incentives, the amendment aims to increase the number of Austrians who remain in the labor force until the full retirement age. Given that the statutory retirement age in Austria is currently age 65 for men and age 60 for women (increasing for women to age 65 from 2024 to 2033), the partial pension is initially only available to men. According to recent Organisation for Economic Co-operation and Development (OECD) calculations, the average effective retirement age in Austria from 2007 through 2012 was age 61.9 for men and age 60.2 for women.
Under the new legislation, employees aged 62 or older with at least 780 weeks of unemployment insurance contributions in the prior 25 years are eligible to reduce their working hours by 40 to 60 percent without experiencing a similar reduction in their earnings. As a result, a worker would receive 70 to 80 percent of his or her average salary in the 12 months before the reduction in working hours began. For example, if an employee opts to reduce his or her working hours by 50 percent, that employee will receive a salary equal to 75 percent of his or her average salary for the preceding 12 months. The partial wage compensation that employees receive under this arrangement is not considered pension income, so it does not affect their eligibility for full pension benefits. Employees who qualify for this arrangement must obtain employer approval to participate.
To make the partial pension attractive to employers, the government has set up a system to compensate employers through a mix of direct payments and reduced social insurance contributions. In particular, the Unemployment Insurance Fund reimburses employers for all wage compensation provided to employees under the program; employers with staff receiving partial pensions do not have to pay social insurance contributions on any wage compensation.
In addition to the partial pension, the Austrian system has two existing programs with some similar features: (1) the semi-retirement (Altersteilzeit) program, and (2) the corridor pension (Korridorpension). The semi-retirement program also allows older employees to reduce their working hours by 40 to 60 percent and receive compensation for 50 percent of lost earnings, but has a lower age to qualify (age 58 for men and age 53 for women) than the partial pension and does not provide employers with a reduction in social insurance contributions. The corridor pension has the same eligibility age as the partial pension, but was designed to provide individuals aged 62 to 65 with a reduced pension benefit rather than to extend employment. (To be eligible for the corridor pension, individuals must also have at least 462 months of coverage and monthly earnings of at least 395.31 euros (US$430.37).)</t>
  </si>
  <si>
    <t>OECD 2017; Labref; Social Security Administration - International Update: 1/2016; Bundesgesetz, mit dem das Arbeitslosenversicherungsgesetz 1977 geandert wird [Federal Law Gazette I Nr. 106/2015]; EEPO Catalogue of measures</t>
  </si>
  <si>
    <t>January 2017. For workers who defer retirement, employee and employer contributions are reduced by 50% for up to three years (until age 68 for men and age 63 for women). The Pension Insurance Institution is responsible for financing the contribution reduction. At retirement, the pension will be based on the full contribution base.</t>
  </si>
  <si>
    <t>OECD 2017; Social Security Administration - International Update: 4/2017</t>
  </si>
  <si>
    <t xml:space="preserve">Annual deferred retirement bonus: For each year the insured meets the qualifying conditions for an old-age pension but defers retirement, the pension will be increased by 4.2 percent. (Details are not available on the maximum limit of this increase.)
</t>
  </si>
  <si>
    <t>A working parent may transfer up to 50% of his or her pension contributions to a partner for the first four years of the child’s life (pension splitting).</t>
  </si>
  <si>
    <t>Hofmann, Katharina (2021): Pensionssplitting in Österreich - ein Instrument der Gleichstellung?, pp19f</t>
  </si>
  <si>
    <t>OECD 2017; Social Security Administration - International Update: 4/2017; Hofmann, Katharina (2021): Pensionssplitting in Österreich - ein Instrument der Gleichstellung?, pp23f</t>
  </si>
  <si>
    <t>legislation: 2016; implementation: 1/2017</t>
  </si>
  <si>
    <t>Sozialversicherungs-Änderungsgesetz (SVÄG) 2016</t>
  </si>
  <si>
    <t>Sozialversicherungs-Änderungsgesetz (SVÄG) 2005</t>
  </si>
  <si>
    <t xml:space="preserve">Labref; 687 der Beilagen XXVI. GP - Steuerreformgesetz 2020 – StRefG 2020; Eurofound European Observatory of Working Life </t>
  </si>
  <si>
    <t>Labref; Eurofound (2020), Deferral of social security contributions for self-employed: https://static.eurofound.europa.eu/covid19db/cases/AT-2020-11_477.html</t>
  </si>
  <si>
    <t xml:space="preserve">January 2017. A working parent may transfer up to 50% of his or her pension contributions to a partner for the first seven years of the child’s life (pension splitting); previously, such transfers were allowed only for the first four years. </t>
  </si>
  <si>
    <t>OECD 2021; OECD Economic Surveys: Austria 2021, pp61f</t>
  </si>
  <si>
    <r>
      <t xml:space="preserve">As of January 2020, people with at least 45 years of (employment) contributions face no penalty when claiming a pension (early old age or invalidity pension) before the statutory retirement age. </t>
    </r>
    <r>
      <rPr>
        <b/>
        <sz val="11"/>
        <color theme="1"/>
        <rFont val="Calibri"/>
        <family val="2"/>
        <scheme val="minor"/>
      </rPr>
      <t>This possibility will end with the beginning of 2022 as this law was revoked one year later in November 2020, the penalties of 4.2% were reintroduced.</t>
    </r>
  </si>
  <si>
    <t>Introduction of the Early Starter Bonus, to be effective from 1 January 2022. The Early Starter Bonus grants a bonus to the pension for those who have at least 25 years (300 months) of active contribution due to employment to the pension system, who have worked between the age of 15 and 20 and have earned at least 12 months of active contribution due to employment in that stage of life. The benefit for the individual pension equals EUR 1 per month for every month worked before age 20 and will be at least EUR 12 for the minimum of one year and a maximum of EUR 60 for the maximum of 5 years. The Early Starter Bonus will be paid out monthly (14/year) with the pension benefit.</t>
  </si>
  <si>
    <t>coded as general pension insurance benefit improvement</t>
  </si>
  <si>
    <t xml:space="preserve">Bi, Huixin; Zubairy, Sarah; OECD Economic Surveys: Luxembourg 1981, Calendar of Main Economic Events </t>
  </si>
  <si>
    <t>Equalisation of minimum benefits for males and females.</t>
  </si>
  <si>
    <t>Limitation of price indexation for very high pensions.</t>
  </si>
  <si>
    <t xml:space="preserve">OECD Economic Surveys: Belgium 1981, pp35f; OECD Economic Surveys: Luxembourg 1982 Calendar of Main Economic Events; Bi, Huixin; Zubairy, Sarah </t>
  </si>
  <si>
    <t>Introduction of a special programme "solidarity" contribution (from 0.9 to 2.7 per cent of earnings above B.Fr. 40.000) applicable to public service salaries (for 2 years of duration).</t>
  </si>
  <si>
    <t>As a result of budgetary saving measures taken in the early 1980s, the contribution ceiling for white-collar workers first abolished (1982). As a result of this measure, all employees pay contributions on the entire wage, while pension rights are only calculated on the capped wage (with effect from 1st October 1982).</t>
  </si>
  <si>
    <t xml:space="preserve">Peeters, Hans (2016), The devil is in the detail.
Delving into Belgian pension adequacy. PhD Thesis, Leuven, p48; Anderson et al. 2006; OECD Economic Surveys: Belgium 1983, pp19f; OECD Economic Surveys: Luxembourg 1982 Calendar of Main Economic Events </t>
  </si>
  <si>
    <t>Peeters, Hans (2016), The devil is in the detail.
Delving into Belgian pension adequacy. PhD Thesis, Leuven, p48</t>
  </si>
  <si>
    <r>
      <t xml:space="preserve">1983 capped wages were also introduced in pension calculation </t>
    </r>
    <r>
      <rPr>
        <b/>
        <sz val="11"/>
        <color theme="1"/>
        <rFont val="Calibri"/>
        <family val="2"/>
        <scheme val="minor"/>
      </rPr>
      <t>for blue-collar workers</t>
    </r>
    <r>
      <rPr>
        <sz val="11"/>
        <color theme="1"/>
        <rFont val="Calibri"/>
        <family val="2"/>
        <scheme val="minor"/>
      </rPr>
      <t>. As a result of this measure, all employees pay contributions on the entire wage, while pension rights are only calculated on the capped wage,</t>
    </r>
  </si>
  <si>
    <t>Peeters, Hans (2016), The devil is in the detail.
Delving into Belgian pension adequacy. PhD Thesis, Leuven, p75; Bi, Huixin; Zubairy, Sarah</t>
  </si>
  <si>
    <t>correction of Bi and Zubairy entry from 1983 to 1982</t>
  </si>
  <si>
    <t>Index "skips" for social security benefits linked to the consumer price index; the first indexings subsequent to 31st March 1984, 31st December 1984 and 31st December 1985 were not applied.</t>
  </si>
  <si>
    <t>OECD Economic Surveys: Luxembourg 1985 Calendar of Main Economic Events; Bi, Huixin; Zubairy, Sarah</t>
  </si>
  <si>
    <t>Introduction of proportional pension rights instead of flat-rate. [Introduction of the principle of proportionality (pension rights proportional to taxable income).]</t>
  </si>
  <si>
    <t>Anderson et al. 2006; OECD Economic Surveys: Belgium 1994, pp67f</t>
  </si>
  <si>
    <t>Increase of the reference period for women from 40 to 45 years.</t>
  </si>
  <si>
    <t>Limits on the accumulation of benefits.</t>
  </si>
  <si>
    <t>7% increase in all private sector pensions.</t>
  </si>
  <si>
    <t>OECD Economic Surveys: Belgium 1986, pp33f; OECD Economic Surveys: Belgium 1986 Calendar of Main Economic Events; OECD Economic Surveys: Belgium 1988, pp62f</t>
  </si>
  <si>
    <t>assumption: survivors' pension reforms since 1990 are mostly contractionary</t>
  </si>
  <si>
    <t>OECD Economic Surveys: Belgium 1991, Calendar of Main Economic Events; Bi, Huixin; Zubairy, Sarah</t>
  </si>
  <si>
    <t>The age limit for early retirement is lowered to 55, subject to special conditions, for two years.</t>
  </si>
  <si>
    <t>Introduction of health index for calculating pensions.</t>
  </si>
  <si>
    <t>Anderson et al. 2006; NATLEX; Act of 6 April 1995 on supplementary pension schemes. 
Belgian Official Gazette, 1995-04-29, No. 87, p. 11457-11460</t>
  </si>
  <si>
    <t>The reforms also include the guaranteeing of a minimum pension amount for each year of employment in which the recipient was employed for at least one-third of normal working time. This minimum pension amount is calculated based on the current guaranteed minimum monthly income for a 21 year old. The pension amount is adjusted to changes in this minimum income level (improvement of minimum pension).</t>
  </si>
  <si>
    <t>Introduction of less advantageous benefit formula for income earned 1955-74.</t>
  </si>
  <si>
    <t>Introduction of pension points for child-rearing.</t>
  </si>
  <si>
    <t>Increase in the reference period for women's pensions from 40 to 45 years.</t>
  </si>
  <si>
    <t>The wage ceiling is indexed to wages instead of inflation.</t>
  </si>
  <si>
    <t>Relaxation of rules for access to minimum pensions (15 years).</t>
  </si>
  <si>
    <t>The age limit for early retirement has been raised from 55 to 58.</t>
  </si>
  <si>
    <t xml:space="preserve">Early retirement before 60 is now allowed only if it is explicitly stated in a collective agreement. </t>
  </si>
  <si>
    <t>A law is introduced in 1998 aiming at facilitating the creation of collective pension funds.</t>
  </si>
  <si>
    <t xml:space="preserve">Labref; OECD Economic Surveys: Belgium 2001, Calendar of Main Economic Events; Law of 20 December 1999 (M.B. 26 January 2000); Royal Decree of 17 January 2000 (M.B. 28 January 2000); OECD (2003)  </t>
  </si>
  <si>
    <t xml:space="preserve">Labref; Royal Decree of 19 December 2001 (M.B. 12 January 2002); Belgian Ministry of Finance  </t>
  </si>
  <si>
    <t>ISSA; www.vandenbroucke.fgov.be</t>
  </si>
  <si>
    <t>Labref; 2002 (M.B. 31 December 2002); Programme law of 22 December 2003 (M.B. 31 December 2003); Royal Decree of 16 May 2003 (M.B. 6 June 2003); EEO Report Spring (2003); OECD(2003); Survey of the social security system in Belgium 2004 and 2006 (http://socialsecurity.fgov.be/FR/nieuws_publicaties/publicaties/overzicht/2004/APERCU-2004.pdf; http://socialsecurity.fgov.be/FR/nieuws_publica</t>
  </si>
  <si>
    <r>
      <t xml:space="preserve">The structural rebate can be supplemented with rebates for specific target groups of workers: </t>
    </r>
    <r>
      <rPr>
        <b/>
        <sz val="11"/>
        <color theme="1"/>
        <rFont val="Calibri"/>
        <family val="2"/>
        <scheme val="minor"/>
      </rPr>
      <t>employers can receive a specific rebate when hiring (as full-time workers) people unemployed for at least 9 months.</t>
    </r>
    <r>
      <rPr>
        <sz val="11"/>
        <color theme="1"/>
        <rFont val="Calibri"/>
        <family val="2"/>
        <scheme val="minor"/>
      </rPr>
      <t xml:space="preserve"> The amount of the reduction (from € 400 to € 1.000 per quarter) depends on the age and the period of unemployment of the worker. The rebate is granted for maximum 21 quarters. </t>
    </r>
  </si>
  <si>
    <t xml:space="preserve">A tightening of the earnings test for employees who want to combine old-age pension receipt with work. It is categorical with benefits completely suspended if surpassing some level. </t>
  </si>
  <si>
    <t>Labref; OECD Economic Surveys: Belgium 2003, pp102f; OECD Economic Surveys: Belgium 2005, Calendar of Main Economic Events; 2002 (M.B. 31 December 2002); Programme law of 22 December 2003 (M.B. 31 December 2003); Royal Decree of 16 May 2003 (M.B. 6 June 2003); EEO Report Spring (2003); OECD(2003); Survey of the social security system in Belgium 2004 and 2006 (http://socialsecurity.fgov.be/FR/nieuws_publicaties/publicaties/overzicht/2004/APERCU-2004.pdf; http://socialsecurity.fgov.be/FR/nieuws_publica</t>
  </si>
  <si>
    <t>The option is created to make additional contributions to a collective fund.</t>
  </si>
  <si>
    <t xml:space="preserve">Bi, Huixin; Zubairy, Sarah; OECD Economic Surveys: Belgium 2005, Calendar of Main Economic Events </t>
  </si>
  <si>
    <t xml:space="preserve">Labref; Programme law of 27 December 2004 (M.B. 31 December 2004); Royal Decree of 1 February 2005 (M.B. 22 February 2005); Royal Decree of 10 August 2005 (M.B. 16 September 2005); Programme law of 27 December 2005 [reintroduces the bonus for some cate; National action plan for the labour market 2004, p. 27, 55; National action plan for the labour market 2004, p. 26; Website employment ministry (meta.fgov.be/pi/pib/nlib19.htm)                </t>
  </si>
  <si>
    <t xml:space="preserve">Labref; Programme law of 22 December 2003 (M.B. 31 December 2003) 
Royal Decree of 16 July  2004 (M.B. 6 August 2004); Website employment ministry (meta.fgov.be/pi/pib/nlib49.htm)
Survey of the social security system in Belgium 2006 
http://socialsecurity.fgov.be/FR/nieuws_publicaties/publicaties/overzicht/2006/APERCU-2006.pdf
Vade-Mecum des donnees financie; National action plan for the labour market 2004, p. 26; Website employment ministry (meta.fgov.be/pi/pib/nlib19.htm)                                                                                                                                                               </t>
  </si>
  <si>
    <t>probably legislated in 2006, but not totally clear</t>
  </si>
  <si>
    <t>The ceiling on the basis of pensions for unemployed is no longer aligned with the development in the ceiling that applies to employees' pensions. This strengthens incentives to earn income from work by shifting the calculation of accruing pension rights from the former work income to the actual unemployment benefit received after some time.</t>
  </si>
  <si>
    <t>probably legislated in early 2006, not 2005/2007</t>
  </si>
  <si>
    <t xml:space="preserve">Labref; Law (2007-06-04 BEL-2007-L-76749), following National Inter-sectoral agreement 2007-2008, signed by the social partners in the private sector on 2 February 2007; EIRO       </t>
  </si>
  <si>
    <t xml:space="preserve">OECD Economic Surveys: Belgium 2009, pp41f; Labref </t>
  </si>
  <si>
    <t>In 2008, the exemption from personal social security contributions for minimum salary workers has been increased from EUR 143 to EUR 175 per month. Social security contributions for low-wage employees were already reduced in April 2007.</t>
  </si>
  <si>
    <t>probably legislated in 2007</t>
  </si>
  <si>
    <r>
      <t xml:space="preserve">Streamlining of the different schemes of employers’ social security contribution reductions. </t>
    </r>
    <r>
      <rPr>
        <b/>
        <sz val="11"/>
        <color theme="1"/>
        <rFont val="Calibri"/>
        <family val="2"/>
        <scheme val="minor"/>
      </rPr>
      <t>Reductions can go from 400€ to 1000€ per quarter and are reinforced for the low-income workers (budget of 521 million € to reduce contributions of which 62% focus on low income, e.g. reduction from 15.99% to 12.57% of contribution paid at a minimum wage at 21 years)</t>
    </r>
    <r>
      <rPr>
        <sz val="11"/>
        <color theme="1"/>
        <rFont val="Calibri"/>
        <family val="2"/>
        <scheme val="minor"/>
      </rPr>
      <t>. Employees' social security contributions are now gradually phased in with income, from zero at the minimum wage (EUR 1.415 per month) to the standard rate of 13.07 % (at around EUR 2.200 per month). There will be a transition period to put in place this simplification (deadline 1 January 2011); Permanent measure but still under discussion as this measure will abolish previous laws/reductions on employers' social security contribution.</t>
    </r>
  </si>
  <si>
    <t xml:space="preserve">Labref; OECD Economic Surveys: Belgium 2011, pp50f </t>
  </si>
  <si>
    <t>586, 730</t>
  </si>
  <si>
    <r>
      <t xml:space="preserve">The </t>
    </r>
    <r>
      <rPr>
        <b/>
        <sz val="11"/>
        <color theme="1"/>
        <rFont val="Calibri"/>
        <family val="2"/>
        <scheme val="minor"/>
      </rPr>
      <t>required career length</t>
    </r>
    <r>
      <rPr>
        <sz val="11"/>
        <color theme="1"/>
        <rFont val="Calibri"/>
        <family val="2"/>
        <scheme val="minor"/>
      </rPr>
      <t xml:space="preserve"> for early retirement is gradually raised in the schemes for employees, the self employed and civil servants. </t>
    </r>
    <r>
      <rPr>
        <b/>
        <sz val="11"/>
        <color theme="1"/>
        <rFont val="Calibri"/>
        <family val="2"/>
        <scheme val="minor"/>
      </rPr>
      <t>The condition of the minimum career is also gradually rising from 35 years in 2012, 38 years in 2013 to attain 40 years by 2015. 40 years of work will be necessary instead of 35 for men and 28 for women (from 2012 for the new collective agreements, from 2015 for current and renewed collective labour agreements)</t>
    </r>
    <r>
      <rPr>
        <sz val="11"/>
        <color theme="1"/>
        <rFont val="Calibri"/>
        <family val="2"/>
        <scheme val="minor"/>
      </rPr>
      <t xml:space="preserve">, with same minimum age as before (60 years). For long-careers, minimum age is raised from 58 to 60 years and minimum career length from 38 (35 for women) to 40 years; for heavy manual trades, minimum age is raised from 58 to 60 years and minimum career lenght from 35 to 40 years. In case of company restructuring, minimum age is fixed at 55 in all cases (instead of 50/52/55) with same career length requirements as before (10/15 or 20 years). in case of a company in difficutly, the minimum age is fixed at 52 years from 2012 + 6 months per year to reach 55 years in 2018, as from 50/52/55 before. </t>
    </r>
  </si>
  <si>
    <t xml:space="preserve">Bi, Huixin; Zubairy, Sarah; OECD Economic Surveys: Belgium 2013, pp23f  </t>
  </si>
  <si>
    <t>probably legislated in 2011 as part of on comprehensive overhaul of the early retirement system, not in 2012</t>
  </si>
  <si>
    <t xml:space="preserve">probably legislated in 2011 as part of on comprehensive overhaul of the early retirement system, not in 2012  </t>
  </si>
  <si>
    <t>Labref; Bi, Huixin; Zubairy, Sarah; OECD Economic Surveys: Belgium 2013, pp23f</t>
  </si>
  <si>
    <t>2012 early retirement reforms; probably legislated in 2011 as part of on comprehensive overhaul of the early retirement system, not in 2012</t>
  </si>
  <si>
    <t>2012 early retirement reforms; probably legislated in 2011 as part of on comprehensive overhaul of the early retirement system, not in 2012 (but: reform very similar to reform in 2007)</t>
  </si>
  <si>
    <t>No earnings test for age 65 and career of 42 years.</t>
  </si>
  <si>
    <t>Labref; Federal government's Stimulus Plan of  29 December 2013; EEO</t>
  </si>
  <si>
    <t>Labref; Royal decree of 24 January 2013; EEO</t>
  </si>
  <si>
    <t>coded as increasing late retirement reform</t>
  </si>
  <si>
    <t>Labref; Law on various provisions of 28 December 2011; NRP 2012; EEO January 2012; Arrêté royal du 20 septembre 2012, Moniteur belge du 4 octobre 2012; EEO</t>
  </si>
  <si>
    <t xml:space="preserve">probably legislated in 2011 as part of on comprehensive overhaul of the early retirement system, not in 2012                                                                                                                                                                                                 </t>
  </si>
  <si>
    <t>Labref; OECD 2013; OECD 2014; Bi, Huixin; Zubairy, Sarah; OECD Economic Surveys: Belgium 2013, pp23f; Law on various provisions of 28 December 2011; NRP 2012; EEO January 2012</t>
  </si>
  <si>
    <t xml:space="preserve">probably legislated in 2011 as part of on comprehensive overhaul of the early retirement system, not in 2012                                                                                                                                                                                                     </t>
  </si>
  <si>
    <t>Labref; ECFIN; EMCO</t>
  </si>
  <si>
    <t>Labref; OECD 2013; OECD 2014; Bi, Huixin; Zubairy, Sarah; OECD Economic Surveys: Belgium 2013, pp23f; Social Security Administration - International Update: 6/2013; Law on various provisions of 28 December 2011; NRP 2012; Social Security Administration - International Update: 6/2013; EEO January 2012</t>
  </si>
  <si>
    <t>probably partial retirement reform, but not totally clear</t>
  </si>
  <si>
    <t>Labref; Draft programme law approved by the Council of Ministers on 27/11/2014</t>
  </si>
  <si>
    <t>Labref; Draft programme law approved by the Council of Ministers on 27/11/2015</t>
  </si>
  <si>
    <t>Labref; Program act of 10 August 2015
Belgian Official Gazette 18 August 2015; Program act of 10 August 2015</t>
  </si>
  <si>
    <t>Labref; National Reform Programme</t>
  </si>
  <si>
    <t>Bi, Huixin; Zubairy, Sarah; OECD Economic Surveys: Belgium 2017, pp38f</t>
  </si>
  <si>
    <t>Bi, Huixin; Zubairy, Sarah; OECD Economic Surveys: Belgium 2017, pp38f; OECD 2015</t>
  </si>
  <si>
    <t>probably legislated alongside increase in retirement age to 67 years</t>
  </si>
  <si>
    <t>probably legislated in 2015 alongside other related reform measures</t>
  </si>
  <si>
    <t>probably legislated in 2015 alongside other related reform measures; coded as downward harmonization; assumption: points systems = structurally very close to DC systems</t>
  </si>
  <si>
    <t>probably legislated in 2015 alongside other related reform measures; no further details on reform available</t>
  </si>
  <si>
    <t>Labref; (Federal) Royal Decree of 31 May 2016 amending the Royal Decree of 16 May 2003 to implement the Finance Act of 24 December 2002 (I), on the harmonisation of the system of reductions in employers' social security contributions; Labour Flash Reports – June 2016</t>
  </si>
  <si>
    <r>
      <t xml:space="preserve">As part of the federal tax shift, the system of structural social security contributions is thoroughly reformed. The tax shift provides for a reduction of the employer’s contributions base, making them pay less employers’ contributions. Since the federal law of 26 December 2015, as part of the so-called “taxshift”, already reduced the basic rate of social security contributions for employers to 25%, it is no longer necessary to give a general right to every employer for all his employees to a structural reduction of social security contributions. As such, the reform previews a general abolition of the general basic package reduction from 1. 1. 2018, a gradual strengthening of the </t>
    </r>
    <r>
      <rPr>
        <b/>
        <sz val="11"/>
        <color theme="1"/>
        <rFont val="Calibri"/>
        <family val="2"/>
        <scheme val="minor"/>
      </rPr>
      <t>low wages complement</t>
    </r>
    <r>
      <rPr>
        <sz val="11"/>
        <color theme="1"/>
        <rFont val="Calibri"/>
        <family val="2"/>
        <scheme val="minor"/>
      </rPr>
      <t xml:space="preserve"> from 1.1.2018.</t>
    </r>
  </si>
  <si>
    <r>
      <t xml:space="preserve">As part of the federal tax shift, the system of structural social security contributions is thoroughly reformed. The tax shift provides for a reduction of the employer’s contributions base, making them pay less employers’ contributions. Since the federal law of 26 December 2015, as part of the so-called “taxshift”, already reduced the basic rate of social security contributions for employers to 25%, it is no longer necessary to give a general right to every employer for all his employees to a structural reduction of social security contributions. As such, the reform previews </t>
    </r>
    <r>
      <rPr>
        <b/>
        <sz val="11"/>
        <color theme="1"/>
        <rFont val="Calibri"/>
        <family val="2"/>
        <scheme val="minor"/>
      </rPr>
      <t>the elimination of the high wages complement</t>
    </r>
    <r>
      <rPr>
        <sz val="11"/>
        <color theme="1"/>
        <rFont val="Calibri"/>
        <family val="2"/>
        <scheme val="minor"/>
      </rPr>
      <t xml:space="preserve"> from 1.1.2018.</t>
    </r>
  </si>
  <si>
    <t>OECD 2017; Social Security Administration - International Update: 2/2016</t>
  </si>
  <si>
    <t>OECD 2019; Bi, Huixin; Zubairy, Sarah</t>
  </si>
  <si>
    <t xml:space="preserve">On February 8, the Belgian parliament passed a law (Pensioenovereenkomst voor Zelfstandigen, or POZ) that introduces a voluntary second-pillar pension program for self-employed persons who are not company directors. The program is effective July 1 and shares many of the same rules as the voluntary second-pillar program (Individuele Pensioentoezegging, or IPT) already available to employed persons and to self-employed persons who are company directors. (In addition to participating in the POZ or IPT, all self-employed persons can participate in the main voluntary second-pillar program [Vrij Aanvullend Pensioen voor Zelfstandigen, or VAPZ], which has different contribution limits and tax/investment rules.) The POZ will supplement the first-pillar social insurance program by covering approximately 450,000 self-employed persons who are not eligible to participate in the IPT, including household workers, caregivers, notaries, craftsmen, and traders. According to the government, the aim of the new law is to harmonize pension regulations and encourage self-employed persons to save more for retirement.
</t>
  </si>
  <si>
    <r>
      <t xml:space="preserve">As with the IPT, insurance companies and pension funds will administer the POZ, and contributions will be paid in the form of premiums. Participants will be able to </t>
    </r>
    <r>
      <rPr>
        <b/>
        <sz val="11"/>
        <color theme="1"/>
        <rFont val="Calibri"/>
        <family val="2"/>
        <scheme val="minor"/>
      </rPr>
      <t>deduct 30 percent of paid premiums from their personal income taxes</t>
    </r>
    <r>
      <rPr>
        <sz val="11"/>
        <color theme="1"/>
        <rFont val="Calibri"/>
        <family val="2"/>
        <scheme val="minor"/>
      </rPr>
      <t xml:space="preserve"> if they comply with the 80 percent rule, which says that an individual's total pension from the first and second pillars must not exceed 80 percent of his or her average salary in the last three years of employment. </t>
    </r>
  </si>
  <si>
    <r>
      <t xml:space="preserve">Participants will be required to pay an insurance tax of 4.4 percent on their premiums. Upon retirement, the government will </t>
    </r>
    <r>
      <rPr>
        <b/>
        <sz val="11"/>
        <color theme="1"/>
        <rFont val="Calibri"/>
        <family val="2"/>
        <scheme val="minor"/>
      </rPr>
      <t>tax pensions at a favorable rate of 10 percent</t>
    </r>
    <r>
      <rPr>
        <sz val="11"/>
        <color theme="1"/>
        <rFont val="Calibri"/>
        <family val="2"/>
        <scheme val="minor"/>
      </rPr>
      <t xml:space="preserve"> (not including provincial taxes).</t>
    </r>
  </si>
  <si>
    <t xml:space="preserve">Contributions to this Free Supplementary Pension for Employees (Vrij Aanvullend Pensioen voor Werknemers) receive a 30% tax credit. </t>
  </si>
  <si>
    <t xml:space="preserve">From March 2019 onwards, a new voluntary second pillar pension plan is in place for employees who do not have access to an occupational pension provided by the employer. </t>
  </si>
  <si>
    <t>Social Security Administration - International Update: 4/2018; OECD 2019; Bi, Huixin; Zubairy, Sarah</t>
  </si>
  <si>
    <t>probably legislated in 2018 alongside similar reform measures</t>
  </si>
  <si>
    <t>183798; 184180</t>
  </si>
  <si>
    <t>probably legislated in 2018, not 2019</t>
  </si>
  <si>
    <t xml:space="preserve">Labref; https://www.lexgo.be/nl/artikels/arbeidrecht-socialezekerheidsrecht/arbeidsrecht/government-reveals-ijobsdeali,121419.html; https://www.lexgo.be/nl/artikels/arbeidrecht-socialezekerheidsrecht/arbeidsrecht/government-reveals-ijobsdeali,121419.html; Labref; Interprofessional Agreement 2019-2020; European Centre of Expertise, Joint Employment Report </t>
  </si>
  <si>
    <t>planned labour law reform, not totally clear whether put into legislation</t>
  </si>
  <si>
    <t>Social Security Administration - International Update: 7/2022</t>
  </si>
  <si>
    <r>
      <t xml:space="preserve">On July 1 2022, Australia's government implemented changes to the country's superannuation program. The contribution rate increase was originally </t>
    </r>
    <r>
      <rPr>
        <b/>
        <sz val="11"/>
        <color theme="1"/>
        <rFont val="Calibri"/>
        <family val="2"/>
        <scheme val="minor"/>
      </rPr>
      <t xml:space="preserve">approved in 2012 </t>
    </r>
    <r>
      <rPr>
        <sz val="11"/>
        <color theme="1"/>
        <rFont val="Calibri"/>
        <family val="2"/>
        <scheme val="minor"/>
      </rPr>
      <t>with an effective date of July 1, 2015, but its implementation was delayed for 6 years. 
Key details of the recently implemented reforms include:
• Increasing the employer minimum contribution rate: The minimum employer contribution (or SG rate) increased from 10 percent to 10.5 percent of monthly payroll. The rate is set to rise another 0.5 percent next July and each July thereafter until it reaches 12 percent in July 2025.</t>
    </r>
  </si>
  <si>
    <t>OECD 2021; OECD Economic Surveys: Austria 2021, pp61f; Social Security Administration - International Update: 3/2022</t>
  </si>
  <si>
    <t>OECD Economic Surveys: Belgium 2022, pp41f; OECD 2021</t>
  </si>
  <si>
    <t>probably legislated in 2020</t>
  </si>
  <si>
    <t>ISSA; Human Resources Development Canada. Développement des ressources humaines Canada; publication</t>
  </si>
  <si>
    <t>ISSA; Human Resources Development Canada. Développement des ressources humaines Canada; publication; Facts About Changes to the Canada Pension Plan, Human Resources Development Canada website - www.hrdc-drhc.gc.ca/isp/cpp/facts/facts.shtml; unclear whether this affect fiscal stance</t>
  </si>
  <si>
    <t>ISSA; Human Resources Development Canada.  Développement des ressources humaines Canada</t>
  </si>
  <si>
    <t>OECD 2012; ISSA; https://www.policyalternatives.ca/sites/default/files/uploads/publications/reports/docs/Stronger_Foundation.pdf;  Department of Finance, News release, 29 June 2005. Department of Finance, The Budget Plan 2005, Supplementary Information and Notices of Ways and Means Motions included. Pensions International;  Social Development Canada. Department of Finance Canada. Department of Finance, Budget 2005 - Budget Plan, www.finance.gc.ca/budget05/bp/bpc7e.htm; Reference:  Budget Implementation Bill (Bill C-43)</t>
  </si>
  <si>
    <t>Enhanced means-tested benefits (guaranteed income supplement, GIS): new annual top-up of up to CAD 600 for single pensioners and CAD 840 for couples; annual cost of more than CAD 300 million on 680 000 beneficiaries. (The Guaranteed Income Supplement payments for low-income seniors will increase by CAD 2.7 billion over the next five years (see entry no. 3450). One-half of the benefit increase will take effect on 1 January 2006, and the remainder as of 1 January 2007; 2005 budget legislation (Bill C-43) received Royal Assent on 29 June 2005).</t>
  </si>
  <si>
    <t>Other CPP changes include: raising the number of low-earnings years that can be dropped from the calculation of the retirement-benefit amount.</t>
  </si>
  <si>
    <t>Other CPP changes include: removing the work cessation test.</t>
  </si>
  <si>
    <t>Other CPP changes include: expanding the coverage to those otherwise eligible to receive retirement benefits who continue to work or return to work.</t>
  </si>
  <si>
    <t xml:space="preserve">Joint stewards of the CPP (= finance ministers) unanimously agreed to the gradual restoration of actuarial neutrality to adjustments made to the CPP retirement benefit when taken early (ages 60-64). </t>
  </si>
  <si>
    <t xml:space="preserve">Joint stewards of the CPP (= finance ministers) unanimously agreed to the gradual restoration of actuarial neutrality to adjustments made to the CPP retirement benefit when taken late (ages 66-70). </t>
  </si>
  <si>
    <t>OECD 2014, OECD 2015; https://www.cbc.ca/news/business/taxes/6-big-canada-pension-plan-changes-arrive-in-2012-1.1167450</t>
  </si>
  <si>
    <t>OECD 2014, OECD 2015; https://retirehappy.ca/cpp-post-retirement-benefit/</t>
  </si>
  <si>
    <t>ISSA; OECD 2014, OECD 2015;  "The Repayment of Old-Age Security Pension Benefits," Service Canada, June 9, 2011; "Conservatives' Budget to Reset Retirement Age at Age 67," The Globe and Mail, March 29, 2012; "Jobs, Growth, and Long-Term Prosperity: Economic Action Plan 2012," Ministry of Finance, March 29, 2012; "Highlights of the 2012 Federal Budget," Towers Watson Client Advisory¸ March 30, 2012; "Old-Age Security Payment Amounts: April-June 2012," Service Canada, April 4, 2012; https://retirehappy.ca/cpp-post-retirement-benefit/</t>
  </si>
  <si>
    <t>Contributions will be mandatory for people under 65.</t>
  </si>
  <si>
    <t>Contributions will be optional for people from 65 to 70.</t>
  </si>
  <si>
    <t>coded as reform reversal</t>
  </si>
  <si>
    <t>OECD 2017; Social Security Administration - International Update: 4/2016</t>
  </si>
  <si>
    <t>OECD 2019; https://www.taxtips.ca/seniors/guaranteed-income-supplement.htm</t>
  </si>
  <si>
    <t>probably legislated in 2019</t>
  </si>
  <si>
    <t>Social Security Administration - International Update: 5/2020; Social Security Administration - International Update: 8/2022; OECD 2021</t>
  </si>
  <si>
    <t>Häusermann, Silja (2010). The Politics of Welfare State Reform in Continental Europe: Modernization in Hard Times. Cambridge: Cambridge University Press, p167; NATLEX</t>
  </si>
  <si>
    <r>
      <t xml:space="preserve">The 1982 Act on Occupational Pensions created an </t>
    </r>
    <r>
      <rPr>
        <b/>
        <sz val="11"/>
        <color theme="1"/>
        <rFont val="Calibri"/>
        <family val="2"/>
        <scheme val="minor"/>
      </rPr>
      <t>obligation on the employer to join a pension scheme</t>
    </r>
    <r>
      <rPr>
        <sz val="11"/>
        <color theme="1"/>
        <rFont val="Calibri"/>
        <family val="2"/>
        <scheme val="minor"/>
      </rPr>
      <t>. This Ordinance regulates where an employer had breached this obligation by providing an auxiliary fund will pay the amounts that would normally be due to a worker; the defaulting employer must pay an additional contribution to the auxiliary fund, in compensation for the damage. (Occupational pensions become compulsory for all employees earning at least twice the minimum AHV/AVS pension.)</t>
    </r>
  </si>
  <si>
    <t>comprehensive occupational pension reform; comes into force in 1985, but is legislated in 1982 (contrary to Natlex ISN)</t>
  </si>
  <si>
    <t>comprehensive occupational pension reform; comes into force in 1985, but is legislated in 1982 (contrary to Natlex ISN); coded as low-wage earner disadvantage, since the reform results in a reduction of their insurable income</t>
  </si>
  <si>
    <r>
      <t xml:space="preserve">The legislator has linked this structural reform of the old-age and survivors' insurance to a gradual increase in the woman's age of pension entitlement, considering, perhaps, that in some way, it was up to the women to themselves finance the cost of the improvements that flow to them. </t>
    </r>
    <r>
      <rPr>
        <b/>
        <sz val="11"/>
        <color theme="1"/>
        <rFont val="Calibri"/>
        <family val="2"/>
        <scheme val="minor"/>
      </rPr>
      <t>The Act therefore provides for the progressive raising of pensionable age from 62 to 64 years</t>
    </r>
    <r>
      <rPr>
        <sz val="11"/>
        <color theme="1"/>
        <rFont val="Calibri"/>
        <family val="2"/>
        <scheme val="minor"/>
      </rPr>
      <t>.  (Men’s pension age remains at 65.)</t>
    </r>
  </si>
  <si>
    <t>Temporary introduction/suspension of the option of early retirement benefit receipt.</t>
  </si>
  <si>
    <r>
      <t xml:space="preserve">As from 1 January 1994, </t>
    </r>
    <r>
      <rPr>
        <b/>
        <sz val="11"/>
        <color theme="1"/>
        <rFont val="Calibri"/>
        <family val="2"/>
        <scheme val="minor"/>
      </rPr>
      <t>annual supplements for educational responsibilities will be applicable to the calculation of the single-persons' pension for divorced women</t>
    </r>
    <r>
      <rPr>
        <sz val="11"/>
        <color theme="1"/>
        <rFont val="Calibri"/>
        <family val="2"/>
        <scheme val="minor"/>
      </rPr>
      <t>. Divorced women receiving an old-age pension may, for each full year for which they exercised parental control over a child of less than 16 years of age or assumed guardianship of such a child, benefit from a supplement of three times the annual amount of the minimum single old-age pension. The supplement, which entails raising the reference average annual income, is allocated only if the pension is calculated on the income of the woman herself and to the extent that she has not - without the supplement - reached the average annual revenue which provides a maximum pension.</t>
    </r>
  </si>
  <si>
    <t>The maximum tax deduction for private pension provision (the "3rd pillar (a)") was also adjusted upwards.</t>
  </si>
  <si>
    <t>Addition/removal/changed weighting of consumption items from basket of goods utilized for commodity price indexation.</t>
  </si>
  <si>
    <r>
      <t xml:space="preserve">The introduction as of 1 January 2009 of a flexible retirement system based on transitional pensions for certain categories of persons, and particularly for the </t>
    </r>
    <r>
      <rPr>
        <b/>
        <sz val="11"/>
        <color theme="1"/>
        <rFont val="Calibri"/>
        <family val="2"/>
        <scheme val="minor"/>
      </rPr>
      <t>unemployed</t>
    </r>
    <r>
      <rPr>
        <sz val="11"/>
        <color theme="1"/>
        <rFont val="Calibri"/>
        <family val="2"/>
        <scheme val="minor"/>
      </rPr>
      <t xml:space="preserve"> who are no longer entitled to benefit and who have reached a specific age. These transitional benefits will not be financed through contributions on wages, but through resources from savings achieved in other areas of the AVS.
</t>
    </r>
  </si>
  <si>
    <t>ISSA; OECD 2007; Office fédéral des assurances sociales, www.bsv.admin.ch; see also ISSA 3116</t>
  </si>
  <si>
    <t>reform rejected in referendum in May 2004, but coded irregardless because it was legislated before in October 2003</t>
  </si>
  <si>
    <t>Increase in female retirement age from 64 to 65.</t>
  </si>
  <si>
    <t>Abolition of widows' pension (with exception: having children at lower benefit level).</t>
  </si>
  <si>
    <t>Abolition of an AHV/AVS-contribution-free portion of income to which employed AHV/AVS beneficiaries were entitled.</t>
  </si>
  <si>
    <t>reform rejected in referendum in May 2004, but coded irregardless because it was legislated before in October 2003; reform results in easier access to pension benefits for low-wage earners, coded accordingly</t>
  </si>
  <si>
    <t>Change in indexation timing from every two to every three years.</t>
  </si>
  <si>
    <t>Access threshold for compulsory occupational pensions lowered to CHF 18.990 to improve coverage of marginal/part-time employees.</t>
  </si>
  <si>
    <t>Bonoli 2006; OECD Economic Surveys: Switzerland 2003, pp69f; OECD Economic Surveys: Switzerland 2006, pp35f</t>
  </si>
  <si>
    <t>Increase in contributions to occupational pension scheme.</t>
  </si>
  <si>
    <t xml:space="preserve">Broadening of the contribution base for occupational pensions. </t>
  </si>
  <si>
    <t xml:space="preserve">Reduction in the minimum salary for access to the second pillar. </t>
  </si>
  <si>
    <t>Greater flexibility in choosing between retirement and part-time work.</t>
  </si>
  <si>
    <t>ISSA; Bonoli 2006; OECD Economic Surveys: Switzerland 2003, pp69f; OECD Economic Surveys: Switzerland 2006, pp64f; Office fédéral des assurances sociales, Communiqués de presse du 28 mai 2003 et du 10 septembre 2003.</t>
  </si>
  <si>
    <t>Increase of government-set minimum nominal interest rate for second pillar pension funds from 2.25 % to 2.5 %.</t>
  </si>
  <si>
    <t>The minimum return rate of occupational pensions is lowered to 1 per cent.</t>
  </si>
  <si>
    <t xml:space="preserve">On June 21, the Swiss Federal Council announced a package of pension reform proposals (known as Retirement 2020) to address the mounting fiscal pressure on the public pension system from population aging. According to government estimates, the financing gap in the public pension system will grow from 1.2 billion francs (US$1.3 billion) in 2020 to 8.6 billion francs (US$9.1 billion) in 2030. Since 1990, average life expectancy in Switzerland has increased 3 years, and one-third of the population is projected to be above retirement age by 2050. Official sources indicate that consultations on the legislative package will conclude by the end of this year, and a draft bill will be introduced into parliament next year. If parliament passes the proposed reform, a nationwide referendum (required because reforms include an amendment to the constitution) must take place before planned implementation of the law in 2020.
The government's proposal outlines a comprehensive reform of both the first-pillar pay-as-you-go public pension and second-pillar mandatory occupational pensions that includes—
• Retirement ages. The retirement age for women (currently age 64) for both first and second pillars would gradually rise 1 year (at the rate of 2 months per year) to match that for men (age 65). </t>
  </si>
  <si>
    <t xml:space="preserve">Early retirement for men and women (age 58 under current law) would be delayed by 4 years to age 62, but could still be possible under certain conditions for workers with low average annual incomes, provided they made social security contributions from ages 18 to 21. </t>
  </si>
  <si>
    <t>Although 65 would remain the official retirement age (workers can already defer receiving a pension until age 70), greater flexibility would be provided for exiting the labor force from ages 62 to 70; for example, workers would have the option at age 62 and older of working part time while drawing a partial pension.</t>
  </si>
  <si>
    <t>To prevent pensions from falling below current levels (official estimates indicate that the lower conversion rate would reduce second-pillar pensions by 12 percent), the government recommends various compensatory measures, including subsidies for older workers.</t>
  </si>
  <si>
    <t>reform probably legislated in 2014, but rejected in referendum in 2017</t>
  </si>
  <si>
    <t>Social Security Administration - International Update: 7/2013; OECD Economic Surveys: Switzerland 2015, pp48f; OECD Economic Surveys: Switzerland 2019, pp77f</t>
  </si>
  <si>
    <t>OECD Economic Surveys: Switzerland 2019, pp77f; OECD 2017; Social Security Administration - International Update: 12/2016</t>
  </si>
  <si>
    <t>reform probably legislated in 2014, implemented in 2016</t>
  </si>
  <si>
    <t xml:space="preserve">Flexibility will be increased, allowing withdrawal of benefits from the age of 62 on (instead of 63 for men and 62 for women). </t>
  </si>
  <si>
    <t>As a compensation measure for the increase in the retirement age of women, penalties for early retirement will be lower for women with low to middle incomes. But overall, early retirement penalties are also softened (actuarial neutral).</t>
  </si>
  <si>
    <t>Bonuses for late retirement are being adjusted (and decreased) to be actuarially neutral.</t>
  </si>
  <si>
    <t>Flexibility will be increased, allowing withdrawal of benefits until the age of 70 (instead of 70 for men and 69 for women). Contributions after 65 years will be permitted to compensate for gaps in pension rights.</t>
  </si>
  <si>
    <t>OECD Economic Surveys: Switzerland 2019, pp77f; Social Security Administration - International Update: 10/2022</t>
  </si>
  <si>
    <t>Draft law presented by government to Parliament in August 2019; accepted by referendum in 2022</t>
  </si>
  <si>
    <t>The Federal Government adopted the draft 1983 Federal Budget: Phased introduction of health insurance contributions by pensioners, starting in 1983 at 1 per cent of pensions paid and gradually rising to 4 per cent in 1986. The introduction of health insurance contribution by pensioners is later postponed from 1st January to 1st July 1983.</t>
  </si>
  <si>
    <t>probably legislated in 1982</t>
  </si>
  <si>
    <t>probably legislated in 1983</t>
  </si>
  <si>
    <r>
      <t xml:space="preserve">Parliament passed the act to facilitate the transition from working life to retirement (Pre-Retirement Act). It </t>
    </r>
    <r>
      <rPr>
        <b/>
        <sz val="11"/>
        <color theme="1"/>
        <rFont val="Calibri"/>
        <family val="2"/>
        <scheme val="minor"/>
      </rPr>
      <t>allows retirement at the age of 58 years</t>
    </r>
    <r>
      <rPr>
        <sz val="11"/>
        <color theme="1"/>
        <rFont val="Calibri"/>
        <family val="2"/>
        <scheme val="minor"/>
      </rPr>
      <t>, if an appropriate collective agreement has been reached. (Expansion of early retirement schemes: easing of conditions to retire above the age of 58.)</t>
    </r>
  </si>
  <si>
    <t xml:space="preserve">NATLEX; Jochem and Schulze 2006; Martin Schludi (2005), The reform of the Bismarckian pension system; p132; http://www.kent.ac.uk/ wramsoc/workingpapers/firstyearreports/nationalreports/germanycountryreport.pdf; Aust, A., F. Bönker and H. Wollman (2002) “Welfare State Reform in Germany from 1982 to the Present” (Report for the 2002 WRAMSOC Conference) </t>
  </si>
  <si>
    <t>NATLEX; http://www.kent.ac.uk/ wramsoc/workingpapers/firstyearreports/nationalreports/germanycountryreport.pdf; Aust, A., F. Bönker and H. Wollman (2002) “Welfare State Reform in Germany from 1982 to the Present” (Report for the 2002 WRAMSOC Conference)</t>
  </si>
  <si>
    <r>
      <t xml:space="preserve">In order to stop the trend towards early retirement, the reform aimed at re-increasing the standard retirement age to 65 (increase in retirement age for </t>
    </r>
    <r>
      <rPr>
        <b/>
        <sz val="11"/>
        <color theme="1"/>
        <rFont val="Calibri"/>
        <family val="2"/>
        <scheme val="minor"/>
      </rPr>
      <t>women</t>
    </r>
    <r>
      <rPr>
        <sz val="11"/>
        <color theme="1"/>
        <rFont val="Calibri"/>
        <family val="2"/>
        <scheme val="minor"/>
      </rPr>
      <t>).</t>
    </r>
  </si>
  <si>
    <r>
      <t xml:space="preserve">In order to stop the trend towards early retirement, the reform aimed at re-increasing the standard retirement age to 65 (increase in retirement age for </t>
    </r>
    <r>
      <rPr>
        <b/>
        <sz val="11"/>
        <color theme="1"/>
        <rFont val="Calibri"/>
        <family val="2"/>
        <scheme val="minor"/>
      </rPr>
      <t>unemployed</t>
    </r>
    <r>
      <rPr>
        <sz val="11"/>
        <color theme="1"/>
        <rFont val="Calibri"/>
        <family val="2"/>
        <scheme val="minor"/>
      </rPr>
      <t>).</t>
    </r>
  </si>
  <si>
    <t>ISSA; Martin Schludi (2005), The reform of the Bismarckian pension system; p132</t>
  </si>
  <si>
    <t>Introduction of compulsory social insurance coverage for marginal employment (geringfügig Beschäftigte &lt; 15 hours) and pseudo self-employment.</t>
  </si>
  <si>
    <t>1928; 2249</t>
  </si>
  <si>
    <t>ISSA, OECD 2007; Jochem and Schulze 2006; OECD Economic Surveys: Germany 1999, Calendar of Main Economic Events; pp70f; Bundesministerium für Arbeit und Sozialordnung, Sozialpolitische Informationen, Nr. 9, 4. Oktober 1999.; "Also FicheNo 2508"</t>
  </si>
  <si>
    <t>ISSA; Jochem and Schulze 2006; OECD Economic Surveys: Germany 1999, pp70f</t>
  </si>
  <si>
    <t>2404, 2508</t>
  </si>
  <si>
    <t>96, 100</t>
  </si>
  <si>
    <r>
      <t xml:space="preserve">Government subsidisation increases with the </t>
    </r>
    <r>
      <rPr>
        <b/>
        <sz val="11"/>
        <color theme="1"/>
        <rFont val="Calibri"/>
        <family val="2"/>
        <scheme val="minor"/>
      </rPr>
      <t>number of children</t>
    </r>
    <r>
      <rPr>
        <sz val="11"/>
        <color theme="1"/>
        <rFont val="Calibri"/>
        <family val="2"/>
        <scheme val="minor"/>
      </rPr>
      <t xml:space="preserve">. The maximum amound of financially supported savings increases in three equal steps in 2004, 2006 and 2008. This amount will rise from 1 per cent of the income threshold that caps pension contributions in 2002 to 4 per cent in 2008. Subsidised pension plans need to guarantee non-decreasing annuities totalling at least the size of the contributions. </t>
    </r>
  </si>
  <si>
    <t xml:space="preserve">Subsidised pension plans need to guarantee non-decreasing annuities totalling at least the size of the contributions. </t>
  </si>
  <si>
    <t>Changes in pension splitting provisions for married couples. Married couples obtain the option of splitting between them their pension claims, which can lead to higher benefits for survivors.</t>
  </si>
  <si>
    <t>Jochem and Schulze 2006; OECD Economic Surveys: Germany 2001,  pp58f</t>
  </si>
  <si>
    <t>From 2011 onwards pension adjustment will be further dampened by an annual discount from the reference wage path. With the Riester Reform a rather complex new benefit indexation formula was introduced, which reduced the annual increase in pensions (linked to wages in the previous year) by around 0.6 percentage points. The purpose of this adjustment (the Riester factor) is to split the financial burden of the partial substitution of the public pillar by a private pillar between the working-age population (which, on a voluntary basis, contributes to the private pillar in addition to the public pillar) and pensioners.</t>
  </si>
  <si>
    <t>OECD Economic Surveys: Germany 2001, Calendar of Main Economic Events; pp58f; OECD Economic Surveys: Germany 2010, pp73f</t>
  </si>
  <si>
    <t>2508; 2883</t>
  </si>
  <si>
    <r>
      <t xml:space="preserve">The new basic security benefit is, similarly to social assistance, means-tested and tax-financed and entitlement does not require eligibility for an old-age pension under the public social insurance scheme. The important differences to standard social assistance lie in the nature of the </t>
    </r>
    <r>
      <rPr>
        <b/>
        <sz val="11"/>
        <color theme="1"/>
        <rFont val="Calibri"/>
        <family val="2"/>
        <scheme val="minor"/>
      </rPr>
      <t>means-test</t>
    </r>
    <r>
      <rPr>
        <sz val="11"/>
        <color theme="1"/>
        <rFont val="Calibri"/>
        <family val="2"/>
        <scheme val="minor"/>
      </rPr>
      <t>:
- Contrary to social assistance, no recourse will be made to children and parents of eligible persons earning less than EUR 100,000 a year to recover the costs of payments made;
- Contrary to social assistance, it is assumed that children or parents do not have earnings above EUR 100,000 a year and the burden of proof is reversed. While children or parents are not required to prove that their earnings are below this amount, it is the social assistance office's responsibility to prove that earnings in fact exceed EUR 100,000.
- Contrary to social assistance, the presumption that people living with relatives in one household are supported by these relatives and are therefore not eligible for benefits is not applied.</t>
    </r>
  </si>
  <si>
    <t>Suspension of pension adjustment for 2004.</t>
  </si>
  <si>
    <t>Jochem and Schulze 2006; OECD Economic Surveys: Germany 2004, Calendar of Main Economic Events; pp56f</t>
  </si>
  <si>
    <t xml:space="preserve">ISSA; OECD 2009, OECD 2012,  OECD 2013; Labref; Deutsche Rentenversicherung Bund, www.deutsche-rentenversicherung-bund.de, accessed on 30 March 2007; Retirement-Age Adjustment Act (Rentenversicherungs-Altersgrenzenanpassungsgesetz), of 20 April 2007; Note of the German delegation to the AWG of hte EPC, November </t>
  </si>
  <si>
    <t>The government decided not to apply the Riester factor in 2008 and 2009 (subsequent pension increase).</t>
  </si>
  <si>
    <t>Effective January 1, the contribution ceiling for the old-age, survivors, and disability insurance (OASDI) public pension program was raised. Maximum earnings used to calculate contributions were raised from €71,400 (US$86,687) to €72,600 (US$88,144) in West Germany and from €60,000 (US$72,846) to €62,400 euros (US$75,760) in East Germany. (Although the social security systems of West Germany and East Germany were merged in 1992, differences remain.) The labor ministry expects the rates to remain at the new level until 2019, rising thereafter to a combined 20 percent for employers and employees by 2020, and to 22 percent by 2030.</t>
  </si>
  <si>
    <t>probably legislated in 2014</t>
  </si>
  <si>
    <t>“Flexi-Pension” (Flexi-Rente) law</t>
  </si>
  <si>
    <r>
      <t xml:space="preserve">On October 21, the German parliament approved a new “Flexi-Pension” (Flexi-Rente) law that </t>
    </r>
    <r>
      <rPr>
        <b/>
        <sz val="11"/>
        <color theme="1"/>
        <rFont val="Calibri"/>
        <family val="2"/>
        <scheme val="minor"/>
      </rPr>
      <t>modifies the earnings test for old-age pensioners who work</t>
    </r>
    <r>
      <rPr>
        <sz val="11"/>
        <color theme="1"/>
        <rFont val="Calibri"/>
        <family val="2"/>
        <scheme val="minor"/>
      </rPr>
      <t xml:space="preserve">, allows individuals who work after the normal retirement age to qualify for higher benefits by making pension contributions, and lowers the age at which workers may make “compensatory payments” (Ausgleichszahlungen) that reduce the penalty for retiring early. The law will be implemented in phases in January and July 2017. According to the government, the new law will give workers more flexibility in transitioning from work to retirement while increasing the incentives to remain in the labor force past the normal retirement age.
Under the current rules, workers aged 63 to 67 may continue to work while receiving a pension that varies depending on individual earnings. For those with monthly earnings up to €450 (US$496.13), the full pension is paid; for those with monthly earnings above €450, 33.3 percent, 50 percent, or 66.7 percent of the full pension is paid, depending on earnings. The new law replaces this earnings test, effective July 1, 2017, with an arrangement that reduces the penalty for working. For those with annual earnings up to €6,300 (US$6,945.75) (or €525 [US$578.81] per month), the full pension is paid; for those with annual earnings above €6,300, the full pension is reduced by 40 percent of the amount of earnings above €6,300 per year.
</t>
    </r>
  </si>
  <si>
    <r>
      <t xml:space="preserve">A partial exemption to private pension income (e.g., Riesterrente) for recipients of means-tested benefits was introduced. </t>
    </r>
    <r>
      <rPr>
        <b/>
        <sz val="11"/>
        <color theme="1"/>
        <rFont val="Calibri"/>
        <family val="2"/>
        <scheme val="minor"/>
      </rPr>
      <t>Not the full amount of the private pension income is taken into account when calculating the means-tested minimum income of the elderly</t>
    </r>
    <r>
      <rPr>
        <sz val="11"/>
        <color theme="1"/>
        <rFont val="Calibri"/>
        <family val="2"/>
        <scheme val="minor"/>
      </rPr>
      <t>, but EUR 202 per month are not subject to the means-tested income of the elderly.</t>
    </r>
  </si>
  <si>
    <r>
      <t xml:space="preserve">On July 24, the government finalized a new law that harmonizes pension values (used to calculate old-age, disability, and survivor [OADS] pensions) and covered earnings ceilings for contributions across the East and West federal states. Germany will gradually implement the law starting in July 2018. Since 1992, when the social security systems of the German Democratic Republic in the East and the Federal Republic of Germany in the West were merged, pension values and covered earnings ceilings have been lower in the East than in the West. According to the government, harmonizing these parameters—by increasing pension values and covered earnings ceilings in the East to match those in the West—represents an important step toward completing the German reunification process.
Under Germany's social insurance program, old-age and disability pensions are calculated as the product of: (1) total individual earnings points (individual lifetime earnings divided by average national earnings multiplied by a normal entry factor); (2) the pension factor (typically 1.0, but lower in certain circumstances such as early retirement); and (3) the pension value (the monthly benefit amount for one year of average covered earnings, adjusted according to changes in average national earnings). (A fourth component—the pension access factor—is used to calculate survivor pensions.) At present, the pension value is €31.03 (US$36.99) in the West and €29.69 (US$35.39) in the East. </t>
    </r>
    <r>
      <rPr>
        <b/>
        <sz val="11"/>
        <color theme="1"/>
        <rFont val="Calibri"/>
        <family val="2"/>
        <scheme val="minor"/>
      </rPr>
      <t>Under the new law, the pension value in the East will increase on July 1, 2018, to 95.8 percent of the value in the West. Subsequent increases of 0.7 percentage points will occur on July 1 each year until the value of the pension point is harmonized across the country on July 1, 2024.</t>
    </r>
    <r>
      <rPr>
        <sz val="11"/>
        <color theme="1"/>
        <rFont val="Calibri"/>
        <family val="2"/>
        <scheme val="minor"/>
      </rPr>
      <t xml:space="preserve"> (The law allows for flexibility should average earnings in the East rise at a higher rate than anticipated.)
</t>
    </r>
  </si>
  <si>
    <t>coded as overall benefit increase</t>
  </si>
  <si>
    <t>coded as overall progressive/redistributive reform (targeting)</t>
  </si>
  <si>
    <t>December 2018. From July 2019, reduced social insurance contributions acquire full pension entitlements while they acquired only partial pension entitlements before.</t>
  </si>
  <si>
    <t>Social Security Administration - International Update: 9/2017; OECD 2019</t>
  </si>
  <si>
    <t>Social Security Administration - International Update: 11/2016; OECD 2017; OECD Economic Surveys: Germany 2018, pp38f</t>
  </si>
  <si>
    <t>Social Security Administration - International Update: 11/2016; OECD 2017; Labref; OECD Economic Surveys: Germany 2018, pp38f</t>
  </si>
  <si>
    <t>Labref; Gesetz zur Stärkung der Chancen für Qualifizierung und für mehr Schutz in der Arbeitslosenversicherung (Qualifizierungschancengesetz); Bundesministerium fur Arbeit und Soziales
https://www.bmas.de/DE/Service/Gesetze/qualifizierungschancengesetz.html</t>
  </si>
  <si>
    <t>OECD 2019; Social Security Administration - International Update: 1/2018</t>
  </si>
  <si>
    <t>Betriebsrentenstärkungsgesetz (BRSG)</t>
  </si>
  <si>
    <t>Social Security Administration - International Update: 1/2018; OECD 2017</t>
  </si>
  <si>
    <t>OECD 2017; OECD Economic Surveys: Germany 2018, pp38f</t>
  </si>
  <si>
    <t>Social Security Administration - International Update: 1/2018; OECD Economic Surveys: Germany 2018, pp38f</t>
  </si>
  <si>
    <t>OECD Economic Surveys: Germany 2023, pp68f; Social Security Administration - International Update: 1/2019</t>
  </si>
  <si>
    <t>OECD 2019; Social Security Administration - International Update: 1/2019</t>
  </si>
  <si>
    <t xml:space="preserve">
</t>
  </si>
  <si>
    <t>Social Security Administration - International Update: 7/2020; OECD Economic Surveys: Germany 2020, pp36f; OECD 2021</t>
  </si>
  <si>
    <t xml:space="preserve">On July 2, Germany's parliament approved a law that will introduce an income-tested basic pension (Grundrente) on January 1 to supplement the country's social insurance old-age pension. This new program is intended to reduce the risk of old-age poverty among individuals who had below-average earnings in their working lives or spent considerable time outside the labor force. The program is expected to benefit roughly 1.3 million pensioners in Germany, including many women (around 70 percent of the potential beneficiaries) and pensioners in eastern Germany, and is estimated to cost €1.3 billion (US$1.46 billion) per year beginning in 2021. (The government will finance the total cost of the basic pension by increasing its subsidy to the social insurance program.)
Key features of the new program (effective January 1) include:
• Eligibility requirements: To qualify for the basic pension, an individual must have at least 33 years of qualifying contributions. (The full basic pension is paid with at least 35 years of qualifying contributions.) These qualifying contributions can include compulsory contributions paid during employment and self-employment, contributions credited for periods of childrearing and other caregiving, and contributions paid while receiving sickness or rehabilitation benefits. (Voluntary contributions and contributions credited during periods of unemployment are not counted.) In addition, an individual's average annual earnings over his or her working life must not exceed 80 percent of the average annual earnings for all insured persons over this period, and only years in which the insured earned at least 30 percent of average national earnings count toward the basic pension.
</t>
  </si>
  <si>
    <t xml:space="preserve">Bi, Huixin; Zubairy, Sarah; OECD Economic Surveys: Denmark 1980, Calendar of Main Economic Events </t>
  </si>
  <si>
    <t>Increase in compensations on pensioners to offset a rise in VAT.</t>
  </si>
  <si>
    <t>Interest income of private pensions with pension savings made after 1983 were temporarily taxed at a rate of 3,5 % from 1984 onwards.</t>
  </si>
  <si>
    <r>
      <t xml:space="preserve">The government agrees on a tax reform taking effect from 1st January 1987. Personal incomes (including </t>
    </r>
    <r>
      <rPr>
        <b/>
        <sz val="11"/>
        <color theme="1"/>
        <rFont val="Calibri"/>
        <family val="2"/>
        <scheme val="minor"/>
      </rPr>
      <t>pensions</t>
    </r>
    <r>
      <rPr>
        <sz val="11"/>
        <color theme="1"/>
        <rFont val="Calibri"/>
        <family val="2"/>
        <scheme val="minor"/>
      </rPr>
      <t>) below Kr 200.000 will be taxed at a rate of approximately 50 per cent.</t>
    </r>
  </si>
  <si>
    <t>probably expansionary</t>
  </si>
  <si>
    <r>
      <t xml:space="preserve">In 1985 a committee settled by the LO, The LO’s pension reform committee, who was supposed to make recommendations for a reform of the existing pension system, concluded that a three tier pension system where adjusted versions of the peoples pension and the ATP should make the foundation and central fund based occupational pensions the supplement would be the way to do it. Occupational pensions was a new element in Danish pension policy and the committee further concluded that an extension of the PAYGO financed peoples pension did not constitute a realistic solution to the problem of occupational pensions. </t>
    </r>
    <r>
      <rPr>
        <b/>
        <sz val="11"/>
        <color theme="1"/>
        <rFont val="Calibri"/>
        <family val="2"/>
        <scheme val="minor"/>
      </rPr>
      <t>In 1986, the LO proposal with a few changes was endorsed by the Social Democrats, who suggested a pension scheme introduced by law covering all wage earners who did not already have occupational pension savings in one of the existing schemes.</t>
    </r>
  </si>
  <si>
    <t>Government and parties agree on budget for 1988. Significant increases in public old-age pensions.</t>
  </si>
  <si>
    <t>reform probably refers to occupational pensions</t>
  </si>
  <si>
    <t>coded as coverage-increasing</t>
  </si>
  <si>
    <t>Bi, Huixin; Zubairy, Sarah; OECD Economic Surveys: Denmark 2000, pp78f</t>
  </si>
  <si>
    <t xml:space="preserve">Bi, Huixin; Zubairy, Sarah; OECD Economic Surveys: Denmark 1997, Calendar of Main Economic Events   </t>
  </si>
  <si>
    <t xml:space="preserve">Agreement is reached on the 1999 fiscal bill. The early retirement scheme is modified: Eligibility criteria are tightened. The annual employee-paid contributions to the system have been approximately doubled. </t>
  </si>
  <si>
    <t>Agreement is reached on the 1999 fiscal bill. The early retirement scheme is modified: Eligibility criteria are tightened. The qualifying period has been raised to 25 years within the last 30 years - up from 20 years within the last 25 years.</t>
  </si>
  <si>
    <t>Agreement is reached on the 1999 fiscal bill. Old-age pensioners are encouraged to go on working by lowering the offset for labour income in their basic (non-funded) pension. Wage income above threshold reduced by a 30 per cent rate (instead of 60 per cent) in basic state pension.</t>
  </si>
  <si>
    <t xml:space="preserve">OECD Economic Surveys: Denmark 1999, Calendar of Main Economic Events; OECD Economic Surveys: Denmark 2000, pp78f; Bi, Huixin; Zubairy, Sarah  </t>
  </si>
  <si>
    <t>A reform of the early retirement benefit scheme was eventually adopted by a broad majority in the Parliament. Flat-rate of 100 per cent of unemployment benefit if withdrawal is postponed to 62 years (before: 100 per cent of unemployment benefit rate if withdrawal was postponed to 63 years).</t>
  </si>
  <si>
    <r>
      <t xml:space="preserve">Agreement is reached on the 1999 fiscal bill. The early retirement scheme is modified: the entry age of 60 years is maintained, but </t>
    </r>
    <r>
      <rPr>
        <b/>
        <sz val="11"/>
        <color theme="1"/>
        <rFont val="Calibri"/>
        <family val="2"/>
        <scheme val="minor"/>
      </rPr>
      <t>tax stimuli are introduced to encourage workers to stay in the labour force until the formal retirement age of 65 years (previously 67 years)</t>
    </r>
    <r>
      <rPr>
        <sz val="11"/>
        <color theme="1"/>
        <rFont val="Calibri"/>
        <family val="2"/>
        <scheme val="minor"/>
      </rPr>
      <t>. Tax discount if retirement is postponed 2 years or more. The discount equals 35 per cent of the early retirement benefit that could alternatively have been received. The maximum discount is a little above DKr 100.000.</t>
    </r>
  </si>
  <si>
    <t xml:space="preserve">OECD Economic Surveys: Denmark 1999, Calendar of Main Economic Events; OECD Economic Surveys: Denmark 2000, pp78f  </t>
  </si>
  <si>
    <t>OECD Economic Surveys: Denmark 2000, pp78f; Bi, Huixin; Zubairy, Sarah</t>
  </si>
  <si>
    <t>OECD Economic Surveys: Denmark 2003, pp172f; Green-Pedersen 2006</t>
  </si>
  <si>
    <t>coded as decrease in targeting</t>
  </si>
  <si>
    <t>Introduction of an "elderly check": New check paid to elderly without any other income than national pension.</t>
  </si>
  <si>
    <t xml:space="preserve">The tax free bonus rewarding those who continue working during at least two years when eligible for the VERP will be raised by 50 per cent. </t>
  </si>
  <si>
    <r>
      <t xml:space="preserve">After 2025, pension age would be regulated as life span increases (link of </t>
    </r>
    <r>
      <rPr>
        <b/>
        <sz val="11"/>
        <color theme="1"/>
        <rFont val="Calibri"/>
        <family val="2"/>
        <scheme val="minor"/>
      </rPr>
      <t>normal retirement age</t>
    </r>
    <r>
      <rPr>
        <sz val="11"/>
        <color theme="1"/>
        <rFont val="Calibri"/>
        <family val="2"/>
        <scheme val="minor"/>
      </rPr>
      <t xml:space="preserve"> to life expectancy thereafter).</t>
    </r>
  </si>
  <si>
    <r>
      <t xml:space="preserve">After 2025, pension age would be regulated as life span increases (link of </t>
    </r>
    <r>
      <rPr>
        <b/>
        <sz val="11"/>
        <color theme="1"/>
        <rFont val="Calibri"/>
        <family val="2"/>
        <scheme val="minor"/>
      </rPr>
      <t>early retirement age</t>
    </r>
    <r>
      <rPr>
        <sz val="11"/>
        <color theme="1"/>
        <rFont val="Calibri"/>
        <family val="2"/>
        <scheme val="minor"/>
      </rPr>
      <t xml:space="preserve"> to life expectancy thereafter).</t>
    </r>
  </si>
  <si>
    <t>ISSA; OECD 2007, OECD 2009; OECD Economic Surveys: Denmark 2008, pp175f; Bi, Huixin; Zubairy, Sarah; The Copenhagen Post, 26 and 21 June 2006, 5 April 2006, http://www.cphpost.dk; also ISAA 3791. ISSA: The official retirement age will also be increased from the current 65 to 67 by 2025</t>
  </si>
  <si>
    <t>OECD Economic Surveys: Denmark 2008, pp175f; Bi, Huixin; Zubairy, Sarah</t>
  </si>
  <si>
    <t>Bi, Huixin; Zubairy, Sarah; OECD Economic Surveys: Denmark 2005, pp92f; OECD Economic Surveys: Denmark 2009, pp59f</t>
  </si>
  <si>
    <t xml:space="preserve">Bi, Huixin; Zubairy, Sarah; OECD Economic Surveys: Denmark 2015, pp89f </t>
  </si>
  <si>
    <t xml:space="preserve">OECD 2013, OECD 2013, OECD 2014, OECD 2015; OECD Economic Surveys: Denmark 2012, pp33f; Social Security Administration - International Update: 6/2013; Bi, Huixin; Zubairy, Sarah; Labref; Social Security Programs Throughout the World: Europe, 2010, US Social Security Administration; "Parliament Approves a Leaner, Meaner Early Retirement," Copenhagen Post, December 22, 2011; "OECD Economic Surveys: Denmark 2012," January 2012; "International Headlines," Mercer, January 5, 2012; "Retirement Reform Will Make 25,000 Unemployed," European Industrial Relations Observatory Online, January 20, 2012; part of the The 2011 Agreement on Later Retirement; ISSA: Between April 2 and October 1, 2012, workers who contributed to VERP will be permitted to opt out of the program and withdraw their contributions as a tax-free lump sum; EEO, NRP        </t>
  </si>
  <si>
    <t xml:space="preserve">OECD 2013, OECD 2013, OECD 2014, OECD 2015; OECD Economic Surveys: Denmark 2015, pp89f;  Social Security Administration - International Update: 6/2013; Bi, Huixin; Zubairy, Sarah; Labref; Social Security Programs Throughout the World: Europe, 2010, US Social Security Administration; "Parliament Approves a Leaner, Meaner Early Retirement," Copenhagen Post, December 22, 2011; "OECD Economic Surveys: Denmark 2012," January 2012; "International Headlines," Mercer, January 5, 2012; "Retirement Reform Will Make 25,000 Unemployed," European Industrial Relations Observatory Online, January 20, 2012; part of the The 2011 Agreement on Later Retirement; ISSA: Between April 2 and October 1, 2012, workers who contributed to VERP will be permitted to opt out of the program and withdraw their contributions as a tax-free lump sum; EEO, NRP        </t>
  </si>
  <si>
    <t>probably legislated in 2015</t>
  </si>
  <si>
    <t>Labref; NRP 2018; inputs for JER 2018; 2018 tax agreement (Aftale om lavere skat på arbejdsindkomst og større fradrag for pensionsindbetalinger)</t>
  </si>
  <si>
    <t>OECD 2017; Bi, Huixin; Zubairy, Sarah; OECD Economic Surveys: Denmark 2015, pp89f; Social Security Administration - International Update: 4/2016</t>
  </si>
  <si>
    <t>overall impact of reform probably contractionary</t>
  </si>
  <si>
    <t>Labref; National Reform Programme 2019</t>
  </si>
  <si>
    <t>coded as easing qualifying conditions to early retirement</t>
  </si>
  <si>
    <t>To qualify for a full state pension, individuals born since July 1, 1958, must reside in Denmark for at least 90% of the years from age 15 to the statutory normal retirement age. (Previously, 40 years of residency was required)</t>
  </si>
  <si>
    <t>OECD 2019; Bi, Huixin; Zubairy, Sarah; Social Security Administration - International Update: 6/2018</t>
  </si>
  <si>
    <t>OECD 2019; Social Security Administration - International Update: 2/2018</t>
  </si>
  <si>
    <t>OECD 2019; Bi, Huixin; Zubairy, Sarah; Social Security Administration - International Update: 2/2018</t>
  </si>
  <si>
    <t>year of legislation not totally clear</t>
  </si>
  <si>
    <t>The fiscal bill for 2019 increased the uprating of public cash transfers.</t>
  </si>
  <si>
    <t>The fiscal bill for 2019 reserved the increase for mandatory individual pension saving.</t>
  </si>
  <si>
    <t>December 2020. The parliament approved legislation for the introduction of a new early pension (tidlig pension) starting in 2022. From January 2022, those who have been employed for at least 42 years before the age of 61 will be able to receive a pension starting three years before the normal retirement age of 67. Early retirement is allowed up to one year after 42 years of service between the ages of 16 and 61, two years after 43 years of service, and three years after 44 years of service, with a benefit reduction of 4.2% per year.</t>
  </si>
  <si>
    <t>OECD 2021; Social Security Administration - International Update: 1/2021</t>
  </si>
  <si>
    <t>Bi, Huixin; Zubairy, Sarah; OECD Economic Surveys: Spain 1981, pp27f</t>
  </si>
  <si>
    <t>probably legislated in 1990, not in 1991</t>
  </si>
  <si>
    <t xml:space="preserve">Bi, Huixin; Zubairy, Sarah; OECD Economic Surveys: Spain 1991, Calendar of Main Economic Events  </t>
  </si>
  <si>
    <t>Maximum retirement age is set at 69.</t>
  </si>
  <si>
    <t>Pension payments increased 20.2%.</t>
  </si>
  <si>
    <t>Pension payments increased 16%.</t>
  </si>
  <si>
    <t>Early retirement is provided for and made more flexible.</t>
  </si>
  <si>
    <t>Chulia 2006; Bi, Huixin; Zubairy, Sarah</t>
  </si>
  <si>
    <t>Pensions in the public sector are brought more in line with the number of years of contributions paid.</t>
  </si>
  <si>
    <r>
      <t xml:space="preserve">In order to cushion as far as possible the decline in revenue due to decreased social insurance contributions, attempts were made to broaden the contributory tax base. In (1983 and) 1984, maximum and minimum contribution were adjusted in such a way as </t>
    </r>
    <r>
      <rPr>
        <b/>
        <sz val="11"/>
        <color theme="1"/>
        <rFont val="Calibri"/>
        <family val="2"/>
        <scheme val="minor"/>
      </rPr>
      <t>to raise the proportion of declared incomes subject to contributions, thereby increasing the tax burden especially for high-income groups</t>
    </r>
    <r>
      <rPr>
        <sz val="11"/>
        <color theme="1"/>
        <rFont val="Calibri"/>
        <family val="2"/>
        <scheme val="minor"/>
      </rPr>
      <t>.</t>
    </r>
  </si>
  <si>
    <t>Chulia 2006; Bi, Huixin; Zubairy, Sarah; OECD Economic Surveys: Spain 1986, pp27f</t>
  </si>
  <si>
    <t>Suppression of the requirement to be affiliated at the moment of soliciting pension. Workers can now retire even if they are not currently working.</t>
  </si>
  <si>
    <t>coded as expansionary measure favoring unemployed</t>
  </si>
  <si>
    <t>Chulia 2006; Bi, Huixin; Zubairy, Sarah; OECD Economic Surveys: Spain 1986, pp27f; OECD Economic Surveys: Spain 2001, pp168f</t>
  </si>
  <si>
    <t>Early retirement is extended.</t>
  </si>
  <si>
    <r>
      <t>(Private) pension plans defined as institutions of voluntary and free protection (</t>
    </r>
    <r>
      <rPr>
        <b/>
        <sz val="11"/>
        <color theme="1"/>
        <rFont val="Calibri"/>
        <family val="2"/>
        <scheme val="minor"/>
      </rPr>
      <t>also introduction of voluntary occupational pensions</t>
    </r>
    <r>
      <rPr>
        <sz val="11"/>
        <color theme="1"/>
        <rFont val="Calibri"/>
        <family val="2"/>
        <scheme val="minor"/>
      </rPr>
      <t xml:space="preserve">). Maximum contribution at ESP 750.000. </t>
    </r>
  </si>
  <si>
    <t>Chulia 2006; NATLEX</t>
  </si>
  <si>
    <t>Pension payments are increased.</t>
  </si>
  <si>
    <t>Chulia 2006; NATLEX; OECD Economic Surveys: Spain 2001, Calendar of Main Economic Events; pp122f</t>
  </si>
  <si>
    <t>OECD Economic Surveys: Spain 1991, Calendar of Main Economic Events; Bi, Huixin; Zubairy, Sarah</t>
  </si>
  <si>
    <t>NATLEX; Ferrer, J.G., and I.M. Payá, (2013) “Sustainability and Transformation in European Social Policy”, Brussels: P.I.E.-Peter Lang</t>
  </si>
  <si>
    <t>Chulia 2006; NATLEX; OECD Economic Surveys: Spain 1991, pp33f; Bi, Huixin; Zubairy, Sarah; Chuliá, E. (2007) “Spain: Between Majority Rule and Incrementalism”, in Immergut, E. M., Anderson, K. M. and Schulze, I. (eds), The Handbook of West European Pension Politics, Oxford: Oxford University Press: 499-554</t>
  </si>
  <si>
    <t>The Ministry of Labour increased social security contribution bases, the minimum was raised by 5.7 per cent, to 65.670 pesetas a month.</t>
  </si>
  <si>
    <t>The Ministry of Labour increased social security contribution bases, the maximum was increased by 5 per cent, to 321.420 pesetas a month.</t>
  </si>
  <si>
    <t>Pensions are raised 3.5% and will be revised further if inflation exceeds 3.5%.</t>
  </si>
  <si>
    <t>Pension rights were eliminated for workers who do not work many hours.</t>
  </si>
  <si>
    <t xml:space="preserve">Bi, Huixin; Zubairy, Sarah; OECD Economic Surveys: Spain 1994, Calendar of Main Economic Events </t>
  </si>
  <si>
    <t>"the level of social security benefits" is set discretionately by political decision making; hence, the implicit abolition of a regular indexing mechanism based on macroeconomic indicators can be interpreted as contractionary</t>
  </si>
  <si>
    <r>
      <t xml:space="preserve">In 1994 benefit indexation was anchored to </t>
    </r>
    <r>
      <rPr>
        <b/>
        <sz val="11"/>
        <color theme="1"/>
        <rFont val="Calibri"/>
        <family val="2"/>
        <scheme val="minor"/>
      </rPr>
      <t>the level of social security benefits</t>
    </r>
    <r>
      <rPr>
        <sz val="11"/>
        <color theme="1"/>
        <rFont val="Calibri"/>
        <family val="2"/>
        <scheme val="minor"/>
      </rPr>
      <t xml:space="preserve">. 
</t>
    </r>
  </si>
  <si>
    <r>
      <t xml:space="preserve">Alignment of the contribution ceilings for the different occupational categories in the general scheme </t>
    </r>
    <r>
      <rPr>
        <b/>
        <sz val="11"/>
        <color theme="1"/>
        <rFont val="Calibri"/>
        <family val="2"/>
        <scheme val="minor"/>
      </rPr>
      <t>with the ceiling for the highest category</t>
    </r>
    <r>
      <rPr>
        <sz val="11"/>
        <color theme="1"/>
        <rFont val="Calibri"/>
        <family val="2"/>
        <scheme val="minor"/>
      </rPr>
      <t xml:space="preserve">. Increase in the system's </t>
    </r>
    <r>
      <rPr>
        <b/>
        <sz val="11"/>
        <color theme="1"/>
        <rFont val="Calibri"/>
        <family val="2"/>
        <scheme val="minor"/>
      </rPr>
      <t>pension entitlements</t>
    </r>
    <r>
      <rPr>
        <sz val="11"/>
        <color theme="1"/>
        <rFont val="Calibri"/>
        <family val="2"/>
        <scheme val="minor"/>
      </rPr>
      <t>.</t>
    </r>
  </si>
  <si>
    <r>
      <t xml:space="preserve">Alignment of the contribution ceilings for the different occupational categories in the general scheme </t>
    </r>
    <r>
      <rPr>
        <b/>
        <sz val="11"/>
        <color theme="1"/>
        <rFont val="Calibri"/>
        <family val="2"/>
        <scheme val="minor"/>
      </rPr>
      <t>with the ceiling for the highest category</t>
    </r>
    <r>
      <rPr>
        <sz val="11"/>
        <color theme="1"/>
        <rFont val="Calibri"/>
        <family val="2"/>
        <scheme val="minor"/>
      </rPr>
      <t xml:space="preserve">. Increase in the system's </t>
    </r>
    <r>
      <rPr>
        <b/>
        <sz val="11"/>
        <color theme="1"/>
        <rFont val="Calibri"/>
        <family val="2"/>
        <scheme val="minor"/>
      </rPr>
      <t>resources</t>
    </r>
    <r>
      <rPr>
        <sz val="11"/>
        <color theme="1"/>
        <rFont val="Calibri"/>
        <family val="2"/>
        <scheme val="minor"/>
      </rPr>
      <t>. The basis for contribution assessment will be standardized in stages up to the year 2000. The Spanish social security system currently provides for contributions to be paid according to contribution classes across 11 occupational groups. From the year 2000 onwards there is to be a single basis for maximum contribution assessment with annual adjustments according to consumer price index forecasts.</t>
    </r>
  </si>
  <si>
    <t>The indexation of pensions to the CPI was guaranteed by law. In the future, pension increases are to be linked to inflation by law in order to protect the current purchasing power of today's pensioners.</t>
  </si>
  <si>
    <t>Extra payment granted if real inflation is higher than expected inflation.</t>
  </si>
  <si>
    <t>The earnings replacement rate used in calculating the pensions of persons with less than 25 contribution years was lowered in order to encourage workers to contribute longer. Fifteen years of contributions will provide entitlement to a 50 per cent pension; 25 contribution years to an 80 per cent pension and 35 contribution years to the full pension. Under the existing pension calculation formula, 10 years of contributions entitled an individual to a 60 per cent pension and 30 years (not 35) gave entitlement to a full pension.</t>
  </si>
  <si>
    <t>OECD Economic Surveys: Spain 2001, pp168f; Chulia 2006; Bi, Huixin; Zubairy, Sarah</t>
  </si>
  <si>
    <r>
      <t xml:space="preserve">A new permanent contract was introduced for those with a week employment record (workers above 45, </t>
    </r>
    <r>
      <rPr>
        <b/>
        <sz val="11"/>
        <color theme="1"/>
        <rFont val="Calibri"/>
        <family val="2"/>
        <scheme val="minor"/>
      </rPr>
      <t>long-term unemployed</t>
    </r>
    <r>
      <rPr>
        <sz val="11"/>
        <color theme="1"/>
        <rFont val="Calibri"/>
        <family val="2"/>
        <scheme val="minor"/>
      </rPr>
      <t xml:space="preserve">), supported by </t>
    </r>
    <r>
      <rPr>
        <b/>
        <sz val="11"/>
        <color theme="1"/>
        <rFont val="Calibri"/>
        <family val="2"/>
        <scheme val="minor"/>
      </rPr>
      <t>cuts in social security contributions</t>
    </r>
    <r>
      <rPr>
        <sz val="11"/>
        <color theme="1"/>
        <rFont val="Calibri"/>
        <family val="2"/>
        <scheme val="minor"/>
      </rPr>
      <t xml:space="preserve"> during two years (between 20 and 60 per cent).</t>
    </r>
  </si>
  <si>
    <t>The government announces the extension to the end of 1999 of the cuts in social security contributions for permanent new contracts given to part-time employees.</t>
  </si>
  <si>
    <r>
      <t xml:space="preserve">The government increases the cuts in social security contributions for the long-term unemployed. In 1997, a new permanent contract was introduced for those with a week employment record (long-term unemployed), supported by cuts in social security contributions during two years (between 20 and 60 per cent).] </t>
    </r>
    <r>
      <rPr>
        <b/>
        <sz val="11"/>
        <color theme="1"/>
        <rFont val="Calibri"/>
        <family val="2"/>
        <scheme val="minor"/>
      </rPr>
      <t>In May 1999, reduced rates in social security contributions were prolonged for a third year to the new contracts signed since 1997, and the regime was extended up to January 2000</t>
    </r>
    <r>
      <rPr>
        <sz val="11"/>
        <color theme="1"/>
        <rFont val="Calibri"/>
        <family val="2"/>
        <scheme val="minor"/>
      </rPr>
      <t>.</t>
    </r>
  </si>
  <si>
    <t>OECD Economic Surveys: Spain 2000, Calendar of Main Economic Events; OECD Economic Surveys: Spain 2000, pp56f</t>
  </si>
  <si>
    <t>probably expansionary in favor of part-time workers</t>
  </si>
  <si>
    <t>Rise in minimum pensions for those under 65 to the level of those over 65.</t>
  </si>
  <si>
    <t>OECD Economic Surveys: Spain 2001, Calendar of Main Economic Events; pp107f; Bi, Huixin; Zubairy, Sarah</t>
  </si>
  <si>
    <t>Increase in survivors' replacement rate from 45 to 52 per cent, rising to 70 per cent for widows and widowers with dependants and for whom the pension is the main source of the household's income.</t>
  </si>
  <si>
    <t xml:space="preserve">Workers over 65 will be able to combine a partial pension with earned income. </t>
  </si>
  <si>
    <t>Those still working after 65 will be totally exempted from contributions.</t>
  </si>
  <si>
    <t xml:space="preserve">                                                                                                                                                                                 </t>
  </si>
  <si>
    <t>Labref; Ley 62/03, de 30 de diciembre (BOE 31-XII-03, C.E. 1-IV-04), de medidas fiscales, administrativas y del orden social</t>
  </si>
  <si>
    <t>Labref; Law 36/2003, on Economic Reform Measures (pursuant to Royal Decree Law 2/2003)</t>
  </si>
  <si>
    <t>OECD Economic Surveys: Spain 2001, Calendar of Main Economic Events; pp107f; Chulia 2006</t>
  </si>
  <si>
    <t>Promotion of the development of occupational pensions by allowing several companies to jointly constitute one pension scheme.</t>
  </si>
  <si>
    <t>OECD Economic Surveys: Spain 2001, Calendar of Main Economic Events; Chulia 2006; Bi, Huixin; Zubairy, Sarah</t>
  </si>
  <si>
    <r>
      <t xml:space="preserve">Partial Reform of the Personal Income Tax to reduce the tax burden on workers, in particular those with the lowest incomes: 9) New work-related deductions with the aim of improving labour supply of </t>
    </r>
    <r>
      <rPr>
        <b/>
        <sz val="11"/>
        <color theme="1"/>
        <rFont val="Calibri"/>
        <family val="2"/>
        <scheme val="minor"/>
      </rPr>
      <t>older workers</t>
    </r>
    <r>
      <rPr>
        <sz val="11"/>
        <color theme="1"/>
        <rFont val="Calibri"/>
        <family val="2"/>
        <scheme val="minor"/>
      </rPr>
      <t>.</t>
    </r>
  </si>
  <si>
    <r>
      <t xml:space="preserve">Partial Reform of the Personal Income Tax to reduce the tax burden on workers, in particular those with the lowest incomes: 9) New work-related deductions with the aim of improving labour supply of </t>
    </r>
    <r>
      <rPr>
        <b/>
        <sz val="11"/>
        <color theme="1"/>
        <rFont val="Calibri"/>
        <family val="2"/>
        <scheme val="minor"/>
      </rPr>
      <t>working mothers of young children</t>
    </r>
    <r>
      <rPr>
        <sz val="11"/>
        <color theme="1"/>
        <rFont val="Calibri"/>
        <family val="2"/>
        <scheme val="minor"/>
      </rPr>
      <t>.</t>
    </r>
  </si>
  <si>
    <r>
      <t xml:space="preserve">Partial Reform of the Personal Income Tax to reduce the tax burden on workers, in particular those with the lowest incomes: 9) New work-related deductions with the aim of improving labour supply of </t>
    </r>
    <r>
      <rPr>
        <b/>
        <sz val="11"/>
        <color theme="1"/>
        <rFont val="Calibri"/>
        <family val="2"/>
        <scheme val="minor"/>
      </rPr>
      <t>unemployed workers</t>
    </r>
    <r>
      <rPr>
        <sz val="11"/>
        <color theme="1"/>
        <rFont val="Calibri"/>
        <family val="2"/>
        <scheme val="minor"/>
      </rPr>
      <t>, who accept a job in a different province.</t>
    </r>
  </si>
  <si>
    <t>Minimum pensions are increased.</t>
  </si>
  <si>
    <t>Revaluation of minimum contributory pensions by between 4,8 % and 11,4 %.</t>
  </si>
  <si>
    <t>401, 406</t>
  </si>
  <si>
    <t xml:space="preserve">                                                                    </t>
  </si>
  <si>
    <t xml:space="preserve">Labref; Law 43/2006, for improved growth and employment (pursuant to Royal Decree-Law 5/2006); Spanish Ministry of Economy         </t>
  </si>
  <si>
    <t xml:space="preserve">                                                                                   </t>
  </si>
  <si>
    <t xml:space="preserve">Labref; Equality of Men and Women Act (Organic Law 3/2007); Ministry of Finance            </t>
  </si>
  <si>
    <t xml:space="preserve">                                                                                                                                       </t>
  </si>
  <si>
    <t xml:space="preserve">Labref; Self-Employed Worker's Statute (Law 20/2007); Ministry of Finance      </t>
  </si>
  <si>
    <t>introduction of reforms in 2007</t>
  </si>
  <si>
    <t xml:space="preserve">                                                                                                                                                                                     </t>
  </si>
  <si>
    <t xml:space="preserve">                                                                 </t>
  </si>
  <si>
    <t>coded as child compensation, not unemployment measure</t>
  </si>
  <si>
    <t xml:space="preserve">Labref; OECD Economic Surveys: Spain 2007, pp54f; Law 42/2006; Spanish Ministry of Economy         </t>
  </si>
  <si>
    <t>408; 414</t>
  </si>
  <si>
    <t>Overtime no longer counts towards acquiring pension rights.</t>
  </si>
  <si>
    <t xml:space="preserve">Labref; OECD Economic Surveys: Spain 2010, pp89f; Bi, Huixin; Zubairy, Sarah; Agreement on Measures concerning Social Security, of 13/08/2006; NRP Synthesis to EMCO; EEO Quarterly Report, July 2006      </t>
  </si>
  <si>
    <t>Eligibility criteria for married couples to widow(er)s' pensions were tightened under certain conditions.</t>
  </si>
  <si>
    <r>
      <t xml:space="preserve">Introduction of incentives for firms hiring via permanent and full-time contracts </t>
    </r>
    <r>
      <rPr>
        <b/>
        <sz val="11"/>
        <color theme="1"/>
        <rFont val="Calibri"/>
        <family val="2"/>
        <scheme val="minor"/>
      </rPr>
      <t>unemployed workers</t>
    </r>
    <r>
      <rPr>
        <sz val="11"/>
        <color theme="1"/>
        <rFont val="Calibri"/>
        <family val="2"/>
        <scheme val="minor"/>
      </rPr>
      <t xml:space="preserve"> </t>
    </r>
    <r>
      <rPr>
        <b/>
        <sz val="11"/>
        <color theme="1"/>
        <rFont val="Calibri"/>
        <family val="2"/>
        <scheme val="minor"/>
      </rPr>
      <t>who have 1 or more children</t>
    </r>
    <r>
      <rPr>
        <sz val="11"/>
        <color theme="1"/>
        <rFont val="Calibri"/>
        <family val="2"/>
        <scheme val="minor"/>
      </rPr>
      <t xml:space="preserve"> through rebates on employers’ social security contribution by €1,500/per year per each hired worker, during two years (for contracts engaged until december 2010). The bonus also applies to women who have suffered from gender violence, even if they do not have familiy responsabilities. This will entail a budget impact of 82,5 million euros in 2009 and 82,5 million euros in 2010 (Plan E, November 2008).</t>
    </r>
  </si>
  <si>
    <t>very difficult to code because the reform refers to both unemployment and child compensation; coded according to latter element (as before)</t>
  </si>
  <si>
    <t>The bonus on social security payments on part-time jobs is increased.</t>
  </si>
  <si>
    <r>
      <t xml:space="preserve">Improving the social security rebates for permanent hires, making it more rigorous and selective, with special attention to </t>
    </r>
    <r>
      <rPr>
        <b/>
        <sz val="11"/>
        <color theme="1"/>
        <rFont val="Calibri"/>
        <family val="2"/>
        <scheme val="minor"/>
      </rPr>
      <t>long-term unemployed individuals</t>
    </r>
    <r>
      <rPr>
        <sz val="11"/>
        <color theme="1"/>
        <rFont val="Calibri"/>
        <family val="2"/>
        <scheme val="minor"/>
      </rPr>
      <t xml:space="preserve"> over 45 years old.</t>
    </r>
  </si>
  <si>
    <r>
      <t xml:space="preserve">Improving the social security rebates for permanent hires, making it more rigorous and selective, with special attention to long-term unemployed individuals over 45 years old. </t>
    </r>
    <r>
      <rPr>
        <b/>
        <sz val="11"/>
        <color theme="1"/>
        <rFont val="Calibri"/>
        <family val="2"/>
        <scheme val="minor"/>
      </rPr>
      <t>The amount of the bonus is increased in the case of women</t>
    </r>
    <r>
      <rPr>
        <sz val="11"/>
        <color theme="1"/>
        <rFont val="Calibri"/>
        <family val="2"/>
        <scheme val="minor"/>
      </rPr>
      <t>, maintaining the existing bonuses for victims of domestic violence, and people at risk of social exclusion.</t>
    </r>
  </si>
  <si>
    <t xml:space="preserve">According to the recent labour market reform of September 2010, firms that hire young and unqualified unemployed, or unemployed older than 45 years, on permanent contracts receive subsidies in the form of social security rebates. These hiring subsidies are limited to a period of three years after the worker is hired and apply to those contracts signed before 31 December 2011. </t>
  </si>
  <si>
    <t xml:space="preserve">                           </t>
  </si>
  <si>
    <t xml:space="preserve">                                                                                     </t>
  </si>
  <si>
    <t>Labref; Royal Decree-Law 20/2011</t>
  </si>
  <si>
    <t>Discounts for retirement before the legal retirement age were raised.</t>
  </si>
  <si>
    <t>Bi, Huixin; Zubairy, Sarah; OECD Economic Surveys: Spain 2017, pp56f; OECD Economic Surveys: Spain 2012, pp41f</t>
  </si>
  <si>
    <t>Labref; Royal Decree Law 3/2012 of 10 February 2012 as transformed in formal law by Act 3/2012</t>
  </si>
  <si>
    <t>ISSA; "Focus on Spain," International Update, US Social Security Administration, August 2011; Social Security Programs Throughout the World: Europe, 2012, US Social Security Administration, 2012; "The New Sustainability Factor of the Public Pension System in Spain," VoxEU.org, December 11, 2013; "OK Legal a la Reforma de las Pensiones que Elimina la Revaloración con el IPC,"Diario Montañes, el 14 de diciembre de 2013; Ley 23/2013 de 23 de diciembre de 2013; "Entra en Vigor la Reforma de Pensiones,"Expansion, el 2 de enero de 2014; "Spain Meets European Commission Deadline with New Pensions Law," IPE.com, January 6, 2014;  
http://www.lamoncloa.gob.es/consejodeministros/enlaces/271213-enlacepensiones.htmhttp://www.boe.es/boe/dias/2013/12/30/pdfs/BOE-A-2013-13763.pdfhttp://economia.elpais.com/economia/2013/12/19/actualidad/1387472942_822854.html</t>
  </si>
  <si>
    <t>ISSA; OECD 2015; "Focus on Spain," International Update, US Social Security Administration, August 2011; Social Security Programs Throughout the World: Europe, 2012, US Social Security Administration, 2012; "The New Sustainability Factor of the Public Pension System in Spain," VoxEU.org, December 11, 2013; "OK Legal a la Reforma de las Pensiones que Elimina la Revaloración con el IPC,"Diario Montañes, el 14 de diciembre de 2013; Ley 23/2013 de 23 de diciembre de 2013; "Entra en Vigor la Reforma de Pensiones,"Expansion, el 2 de enero de 2014; "Spain Meets European Commission Deadline with New Pensions Law," IPE.com, January 6, 2014;  
http://www.lamoncloa.gob.es/consejodeministros/enlaces/271213-enlacepensiones.htmhttp://www.boe.es/boe/dias/2013/12/30/pdfs/BOE-A-2013-13763.pdfhttp://economia.elpais.com/economia/2013/12/19/actualidad/1387472942_822854.html</t>
  </si>
  <si>
    <t xml:space="preserve">
 </t>
  </si>
  <si>
    <t>4162, 4272, 4336, 4340</t>
  </si>
  <si>
    <t>540, 541, 542, 691, 693, 694, 798, 799, 800, 801, 863</t>
  </si>
  <si>
    <t>ISSA; OECD 2012, OECD 2013, OECD 2014; OECD Economic Surveys: Spain 2012, pp41f; Social Security Administration - International Update: 1/2013; Bi, Huixin; Zubairy, Sarah; "Recent Developments in Spanish Pensions," Milliman Global Employee Benefits, September 2004; "Spain," International Update, US Social Security Administration, December 2007; Social Security Programs Throughout the World: Europe, 2010, US Social Security Administration; OECD Economic Surveys: Spain, OECD, December 2010; Pensions at a Glance 2011: Retirement-Income Systems in OECD and G20 Countries, OECD, March 2011; "Spain: Adjustment, Reforms and Growth," Government of Spain, March 11, 2011; "Euroindicators," Eurostat news release, April 26, 2011; "Per centage of Population Aged 65 years and Over on 1 January of Selected Years," "Per centage of Population Aged 80 years and Over on 1 January of Selected Years," and "Old Age Dependency Ratio on 1 January of Selected Years," Eurostat, June 2011; Spain--Staff Report for the 2011 Article IV Consultation, International Monetary Fund Report No. 11/215, July 2011; Ley 27/2011, el 1 de agosto de 2011.; ISSA: The law also allows voluntary early retirement (a reduced benefit) beginning at age 63 with at least 33 years of contributions.The law also allows voluntary early retirement (a reduced benefit) beginning at age 63 with at least 33 years of contributions; ISSA: survivor benefits for widows aged 65 or older who receive no other pension will increase gradually from 52 per cent of the deceased's base earnings to 60 per cent beginning in January 2012.</t>
  </si>
  <si>
    <t>Labref; Social Security Administration - International Update: 4/2013; Real Decreto 1698/2011, de 18 de noviembre, por el que se regula el regimen juridico y el procedimiento general para establecer coeficientes reductores y anticipar la edad de jubilacion en el sistema de la Seguridad Social; BOLETIN OFICIAL DEL ESTADO</t>
  </si>
  <si>
    <t>OECD Economic Surveys: Spain 2012, pp41f; Social Security Administration - International Update: 4/2013; Bi, Huixin; Zubairy, Sarah</t>
  </si>
  <si>
    <t>January 2016. Introduction of new “maternity complement”. This new complement is applicable to all new contributory pensions recognised to women with children.</t>
  </si>
  <si>
    <r>
      <t>The Budget Law has not been approved, but the government has reached an agreement with its supporters in Parliament to introduce some amendments in Labour Law to secure sufficient support for the approval of the Budget Law. Royal Decree Law 28/2018 includes those measures. One of the objectives of the agreement is to</t>
    </r>
    <r>
      <rPr>
        <b/>
        <sz val="11"/>
        <color theme="1"/>
        <rFont val="Calibri"/>
        <family val="2"/>
        <scheme val="minor"/>
      </rPr>
      <t xml:space="preserve"> eliminate some of the employment measures approved by the previous government, including rebates on social security contributions for self-employed</t>
    </r>
    <r>
      <rPr>
        <sz val="11"/>
        <color theme="1"/>
        <rFont val="Calibri"/>
        <family val="2"/>
        <scheme val="minor"/>
      </rPr>
      <t xml:space="preserve">.
</t>
    </r>
  </si>
  <si>
    <r>
      <t xml:space="preserve">Various measures to promote employment approved by the previous government in Law 11/2013, which consisted of the reduction of social security contributions, have been repealed: </t>
    </r>
    <r>
      <rPr>
        <b/>
        <sz val="11"/>
        <color theme="1"/>
        <rFont val="Calibri"/>
        <family val="2"/>
        <scheme val="minor"/>
      </rPr>
      <t>part-time hiring of unemployed young people with a commitment to providing training, temporary hiring of unemployed young people under the age of 30 years who have work experience of less than three months</t>
    </r>
    <r>
      <rPr>
        <sz val="11"/>
        <color theme="1"/>
        <rFont val="Calibri"/>
        <family val="2"/>
        <scheme val="minor"/>
      </rPr>
      <t>, or training contracts for young people under the age of 30 years. The rules of Law 6/2018 on financial support for young people enrolled in the National Youth Guarantee System under a training contract or conversion of such contract into a permanent contract have also been repealed. The reform of that system has been announced; All internships in companies or other entities, even those included in an educational programme, must make social security contributions just like for training contracts.</t>
    </r>
  </si>
  <si>
    <t>183849; 183850</t>
  </si>
  <si>
    <t xml:space="preserve">OECD 2019; Bi, Huixin; Zubairy, Sarah; OECD Economic Surveys: Spain 2021, pp37f   </t>
  </si>
  <si>
    <t xml:space="preserve">OECD 2019; Social Security Administration - International Update: 9/2018; Bi, Huixin; Zubairy, Sarah; OECD Economic Surveys: Spain 2021, pp37f   </t>
  </si>
  <si>
    <t>coded as favoring low-wage part-time employed</t>
  </si>
  <si>
    <t>Social Security Administration - International Update: 4/2020; Social Security Administration - International Update: 9/2020</t>
  </si>
  <si>
    <t>Employers who temporarily reduce employees' working hours or suspend work contracts are exempt from paying all or part of their social security contributions. The government will cover 100 percent of these contributions for employers with less than 50 employees, and 75 percent for those with 50 or more employees. On June 26, Spain's government amended and extended its short-term work support program (Expediente de Regulación Temporal de Empleos), which includes temporary employer contribution reductions. Under the amended rules, employers that have furloughed employees because of the pandemic will pay lower social security contributions for these employees from July 1 through September 30. The amount of the contribution reduction depends on an employer's size and whether the employer has resumed operations as of July 1. For employers with fewer than 50 employees that have resumed operations, the contributions are reduced by 60 percent for employees who have been reinstated and 35 percent for employees who remain furloughed. For employers with at least 50 employees that have resumed operations, the reduction is 40 percent for reinstated employees and 25 percent for furloughed employees. For employers with fewer than 50 employees that remain closed, the contribution reduction for the furloughed employees is 70 percent in July, 60 percent in August, and 35 percent in September. For employers with at least 50 employees that remain closed, the reduction is 50 percent in July, 40 percent in August, and 25 percent in September.</t>
  </si>
  <si>
    <t xml:space="preserve">The increasingly low prices of agricultural products, severe crop damages due to extreme weather events or the increase in energy costs have caused a crisis in the agricultural sector, which has led to intense protests. Law 8/2020 has been approved aiming to improve the situation in the agricultural sector, affected by an unprecedented loss of productive fabric and employment and a significant imbalance of rights and obligations between the different stakeholders. The Act has a direct impact on workers’ rights, as it reduces the employer’s social security contributions and offers incentives and bonuses on the employer's contribution to Social Security if they convert fixed-term employment contracts into permanent ones. </t>
  </si>
  <si>
    <t>The Budget 2021 reduces the exemption limit of private pension plans.</t>
  </si>
  <si>
    <t>The Budget 2021 raises the contributions exempt from taxation of employer plans.</t>
  </si>
  <si>
    <t>OECD 2021; Social Security Administration - International Update: 3/2021</t>
  </si>
  <si>
    <t>February 2021. The government introduced a new pension supplement for parents receiving old-age and survivor pensions. The new supplement starts from a fixed amount of EUR 378/year, per child, up to a maximum of 4 children.</t>
  </si>
  <si>
    <t xml:space="preserve">Bi, Huixin; Zubairy, Sarah; OECD Economic Surveys: Finland 1995, pp54f </t>
  </si>
  <si>
    <t xml:space="preserve">Bi, Huixin; Zubairy, Sarah; OECD Economic Surveys: Finland 1983, Calendar of Main Economic Events </t>
  </si>
  <si>
    <t xml:space="preserve">Bi, Huixin; Zubairy, Sarah; OECD Economic Surveys: Finland 1985, Calendar of Main Economic Events  </t>
  </si>
  <si>
    <t xml:space="preserve">OECD Economic Surveys: Finland 1983, Calendar of Main Economic Events; OECD Economic Surveys: Finland 1984, Calendar of Main Economic Events; OECD Economic Surveys: Finland 1995, pp54f </t>
  </si>
  <si>
    <t>Early retirement pension is introduced with lower payments than regular pension for people aged 60 (in the private sector).</t>
  </si>
  <si>
    <t>NATLEX; OECD Economic Surveys: Finland 1995, pp54f; Kangas 2006; Bi, Huixin; Zubairy, Sarah</t>
  </si>
  <si>
    <t xml:space="preserve">Bi, Huixin; Zubairy, Sarah; OECD Economic Surveys: Finland 1986, Calendar of Main Economic Events; OECD Economic Surveys: Finland 1995, pp54f; Matti Hannikainen &amp; Jussi Vauhkonen; The History of Finnish Earnings-related Pension in the Private Sector; Finnish Literature Society, Helsinki 2012   </t>
  </si>
  <si>
    <t>In case of early retirement, the pension was permanently reduced.</t>
  </si>
  <si>
    <t>probably legislated in 1985</t>
  </si>
  <si>
    <t>probably refers to minimum pensions; probably legislated in 1982</t>
  </si>
  <si>
    <t>Pensions were no longer affected by a spouse's earnings or pension income, and the national pension could only be reduced by income from other pensions. Means testing of basic old-age retirement pensions under the National Pension Scheme (NPS) is removed. Benefit levels are made dependent upon benefits received from the Employment Pension Schemes. Capital income is exempted when calculating pensioners' entitlement to means-tested supplementary benefits. (End of income testing for basic pension; only tested for other pensions.)</t>
  </si>
  <si>
    <t xml:space="preserve">Bi, Huixin; Zubairy, Sarah; OECD Economic Surveys: Finland 1986, Calendar of Main Economic Events; OECD Economic Surveys: Finland 1995, pp54f; Kangas 2006  </t>
  </si>
  <si>
    <t>probably legislated in 1980</t>
  </si>
  <si>
    <t>probably legislated in 1981</t>
  </si>
  <si>
    <t>probably legislated in 1991</t>
  </si>
  <si>
    <t>Bi and Zubairy indicate contractionary reform direction</t>
  </si>
  <si>
    <t>Changes to indexation mechanism of minimum pensions: 50% weight on CPI, 50% on earnings net pension contribution.</t>
  </si>
  <si>
    <t>Raise in the retirement age in the public sector from 63 to 65 (as for private sector employees) gradually with the transition ending in 2032. These adjustments initially applied to newly recruited civil servants only, but since 1995 they have affected all civil servants aged 55 or below.</t>
  </si>
  <si>
    <t>Reduction of accrual rates of the pension rules in the public sector gradually with the transition ending in 2032. The pension rules in the public sector brought in line with those in the private sector, by reducing the annual accrual factor for public sector workers from 2.2 to 1.5 per cent of the pensionable wage. (the same year as in the private sector; result: more contribution years needed for similar pension entitlements).</t>
  </si>
  <si>
    <t>OECD Economic Surveys: Finland 1997, pp76f; Bi, Huixin; Zubairy, Sarah</t>
  </si>
  <si>
    <t>OECD Economic Surveys: Finland 1997, pp76f: Bi, Huixin; Zubairy, Sarah; Matti Hannikainen &amp; Jussi Vauhkonen; The History of Finnish Earnings-related Pension in the Private Sector; Finnish Literature Society, Helsinki 2012; Kangas 2006; Olli Kangas , Urban Lundberg and  Niels Ploug; Three routes to a pension reform Politics and institutions in reforming pensions in Denmark, Finland and Sweden; Arbetsrapport/Institutet för Framtidsstudier; 2006</t>
  </si>
  <si>
    <t>probably legislated in 1993</t>
  </si>
  <si>
    <t xml:space="preserve">Kangas 2006; Bi, Huixin; Zubairy, Sarah; OECD Economic Surveys: Finland 1995, Calendar of Main Economic Events; OECD Economic Surveys: Finland 1997, pp76f  </t>
  </si>
  <si>
    <t>OECD Economic Surveys: Finland 1999, pp126f; OECD Economic Surveys: Finland 1997, pp76f</t>
  </si>
  <si>
    <t>Pension reform measures implemented in 1994. One-year freeze of the indexes applied to the pensionable wages and the post-retirement benefits. As a consequence, pensions were not adjusted for inflation in 1994. This had a permanent, one-time effect on pension expenditures as this was not offset later.</t>
  </si>
  <si>
    <t xml:space="preserve">OECD Economic Surveys: Finland 1995, Calendar of Main Economic Events; OECD Economic Surveys: Finland 1997, pp76f; Bi, Huixin; Zubairy, Sarah  </t>
  </si>
  <si>
    <t>probably legislated in 1994</t>
  </si>
  <si>
    <t xml:space="preserve">OECD Economic Surveys: Finland 1996, Calendar of Main Economic Events; Bi, Huixin; Zubairy, Sarah     </t>
  </si>
  <si>
    <t xml:space="preserve">The index increase in pension benefits, corresponding to the rise in the costs of living from October 1993 to October 1994, i.e. approximately 2 per cent, will not be applied in 1995. Instead, the index increase is fixed at 1.5 per cent. </t>
  </si>
  <si>
    <t>probably legislated in 1995</t>
  </si>
  <si>
    <t xml:space="preserve">Abolition of the basic universal pension. The basic amount of the national pension paid to all was gradually reduced and will be eliminated in 2002. </t>
  </si>
  <si>
    <t>Introduction of the procedure of testing National Pension against other legislated pension income (de facto abolished for most pensioners). (Gradual abolishment of the flat-rate component of the national pensions by the year 2002.) National pensions will thus be fully offset against employment pensions, and as such become akin to a general welfare provision for people with insufficient coverage by occupational pensions. This means-testing for eligibility will be extended to the national pension.</t>
  </si>
  <si>
    <t>Kangas 2006; OECD Economic Surveys: Finland 1997, pp76f; OECD Economic Surveys: Finland 2000, pp94</t>
  </si>
  <si>
    <t>ISSA; The Central Pension Security Institute (CPSI); implemented, so accepted. Legislation in 1997, see FIN-1997-L-48750</t>
  </si>
  <si>
    <t>ISSA; Työeläke 5/97</t>
  </si>
  <si>
    <t>Labref; Agreement on pension and unemployment insurance reforms, reached by the government, the social partners and pension institutions on 12 November 2001; EIRO</t>
  </si>
  <si>
    <t>Bi, Huixin; Zubairy, Sara</t>
  </si>
  <si>
    <t>probably legislated in 1996</t>
  </si>
  <si>
    <t>In 1997 the rate of the YEL (self-employed persons) and the MYEL (farmers) contribution average employment pension TEL contribution (long-term employment) will be 20.7 per cent.</t>
  </si>
  <si>
    <t>ISSA; OECD Economic Surveys: Finland 1999, pp126f; Bi, Huixin; Zubairy, Sarah; Eläketurvakeskus (The Central Pension Security Institute); temporary, only valud for 2.5 years, does affect all who want to retire, but the temporary nature limits the scope</t>
  </si>
  <si>
    <t>In 1998 the rate of the TaEL (freelance employees) contributions will be 11.3 per cent of the payroll.</t>
  </si>
  <si>
    <t>probably legislated in 1997</t>
  </si>
  <si>
    <t>coded as contractionary capitalization measure</t>
  </si>
  <si>
    <r>
      <t xml:space="preserve">The representatives of the social partners and the pension institutions (the Puro working group) reach an agreement on pension system reform aimed at reducing early retirement. Later in the year, the proposals are taken over by government and approved by Parliament. The changes are to come into force at the beginning of 2000. </t>
    </r>
    <r>
      <rPr>
        <b/>
        <sz val="11"/>
        <color theme="1"/>
        <rFont val="Calibri"/>
        <family val="2"/>
        <scheme val="minor"/>
      </rPr>
      <t>New pensioners will no longer accumulate pension rights for unemployment pensions from the time they receive an unemployment pension until the general retirement age of 65. This lowers the unemployment pension benefit by 7 per cent. However, at 65 the unemployment pension ceases and an old-age pension is granted, and the years of receiving an unemployment pension do accumulate pension rights at 0.8 percentage point.</t>
    </r>
  </si>
  <si>
    <t xml:space="preserve">OECD Economic Surveys: Finland 2000, Calendar of Main Economic Events; Bi, Huixin; Zubairy, Sarah   </t>
  </si>
  <si>
    <t xml:space="preserve">OECD Economic Surveys: Finland 2000, Calendar of Main Economic Events; Bi, Huixin; Zubairy, Sarah  </t>
  </si>
  <si>
    <t xml:space="preserve">OECD Economic Surveys: Finland 2000, Calendar of Main Economic Events; Labref; Bi, Huixin; Zubairy, Sarah; Rodolfo Debenedetti Foundation Database; Economic Survey Finland   </t>
  </si>
  <si>
    <t>Abolishment of the target replacement rate of 60 %.</t>
  </si>
  <si>
    <t>probably refers to employment pensions</t>
  </si>
  <si>
    <t>ISSA; Eläketurvakeskus (Central Pension Security Institute)</t>
  </si>
  <si>
    <t>ISSA; OECD 2007, OECD 2009; The Finnish Centre for Pensions (Eläketurvakeskus), www.etk.fi.; legislation of 2819 (which was based on agreement in 2568); 2946 is legislation of 2819. ISSA 2819: an annual rate of 4.5 per cent will apply for those continuing to work between ages 63 and 68)</t>
  </si>
  <si>
    <t>ISSA; Kangas 2006; Eläketurvakeskus (Central Pension Security Institute)</t>
  </si>
  <si>
    <t>ISSA; OECD 2007, OECD 2009; Kangas 2006; Eläketurvakeskus (Central Pension Security Institute)</t>
  </si>
  <si>
    <t>ISSA; OECD 2007, OECD 2009, OECD 2013; Kangas 2006; Eläketurvakeskus (Central Pension Security Institute)</t>
  </si>
  <si>
    <t>Abolition of the ceiling on the maximum pension.</t>
  </si>
  <si>
    <t>ISSA; OECD 2007; OECD Economic Surveys: Finland 2003, pp41f; Eläketurvakeskus (Central Pension Security Institute)</t>
  </si>
  <si>
    <t>ISSA; The Finnish Centre for Pensions, Press release, 20 August 2004, www.etk.fi</t>
  </si>
  <si>
    <t>OECD Economic Surveys: Finland 2003, pp41f; OECD Economic Surveys: Finland 2005, pp35f; Bi, Huixin; Zubairy, Sarah</t>
  </si>
  <si>
    <t>ISSA; OECD 2007, OECD 2009; Kangas 2006; OECD Economic Surveys: Finland 2003, pp41f; OECD Economic Surveys: Finland 2014, pp54f; OECD Economic Surveys: Finland 2020, pp74f; Bi, Huixin; Zubairy, Sara; Eläketurvakeskus (Central Pension Security Institute)</t>
  </si>
  <si>
    <t>ISSA; OECD 2007; OECD Economic Surveys: Finland 2003, pp41f; OECD Economic Surveys: Finland 2014, pp54f; Eläketurvakeskus (Central Pension Security Institute)</t>
  </si>
  <si>
    <t>ISSA; OECD 2007, OECD 2009; Kangas 2006; OECD Economic Surveys: Finland 2005, pp35f; OECD Economic Surveys: Finland 2014, pp54f; Bi, Huixin; Zubairy, Sarah; Eläketurvakeskus (Central Pension Security Institute)</t>
  </si>
  <si>
    <t>Kangas 2006; OECD Economic Surveys: Finland 2014, pp54f; OECD Economic Surveys: Finland 2005, pp35f; Bi, Huixin; Zubairy, Sarah</t>
  </si>
  <si>
    <t xml:space="preserve">                                                                                      </t>
  </si>
  <si>
    <t xml:space="preserve">Labref; Budget law for 2006; EEO Bulletin September 2005       </t>
  </si>
  <si>
    <t>coded as expansionary minimum pension reform</t>
  </si>
  <si>
    <t>OECD 2012, OECD 2013; Bi, Huixin; Zubairy, Sarah</t>
  </si>
  <si>
    <t>coded as partial retirement reform</t>
  </si>
  <si>
    <t>OECD 2012, OECD 2013, OECD 2014, OECD 2015; Bi, Huixin; Zubairy, Sarah</t>
  </si>
  <si>
    <t>OECD 2012, OECD 2013, OECD 2014, OECD 2015; OECD Economic Surveys: Finland 2012, pp35f; Bi, Huixin; Zubairy, Sarah</t>
  </si>
  <si>
    <t>OECD 2009, OECD 2012, OECD 2013; OECD Economic Surveys: Finland 2014, pp54f; Bi, Huixin; Zubairy, Sarah; Finland 2011: Country Manual, IBIS eVisor, 2011; Budget Review 2011, Finland Ministry of Finance, January 2011; "Changes to KELA Benefits in 2011," KELA-The Social Insurance Institution of Finland, January 21, 2011; implementation of 3911; separately, the Finnish government is planning to introduce a guaranteed minimum pension beginning March 1, 2011</t>
  </si>
  <si>
    <t xml:space="preserve">Since 2013 pensioners pay an extra 6% tax for annual pension income exceeding EUR 45.000. </t>
  </si>
  <si>
    <t>ISSA; Social Security Administration - International Update: 6/2013; Eläketurvakeskus (Central Pension Security Institute)</t>
  </si>
  <si>
    <t>OECD 2014, OECD 2015; Social Security Administration - International Update: 6/2013</t>
  </si>
  <si>
    <t xml:space="preserve">Part-time pension age will increase to 61 for those born
after 1953. </t>
  </si>
  <si>
    <t>Cuts in pension accrual regarding part-time pensions will be implemented.</t>
  </si>
  <si>
    <r>
      <t xml:space="preserve">During the same period, </t>
    </r>
    <r>
      <rPr>
        <b/>
        <sz val="11"/>
        <color theme="1"/>
        <rFont val="Calibri"/>
        <family val="2"/>
        <scheme val="minor"/>
      </rPr>
      <t>the maximum retirement age would rise from age 68 to 70</t>
    </r>
    <r>
      <rPr>
        <sz val="11"/>
        <color theme="1"/>
        <rFont val="Calibri"/>
        <family val="2"/>
        <scheme val="minor"/>
      </rPr>
      <t xml:space="preserve">. This measure would only affect workers born in 1955 or later; the minimum and maximum ages for workers born before 1955 would remain the same at ages 63 and 68, respectively. In addition, beginning in 2027, the retirement age would be linked to life expectancy so that the ratio of time spent working to time spent in retirement remains at least at the 2025 level. Every 5 years, the social partners would monitor the system to keep that ratio from falling below the 2025 level, which might require making additional increases in the minimum and maximum retirement ages.
</t>
    </r>
  </si>
  <si>
    <t>Years-of-service pension: Up to 3 years of maternity, paternity, and parental leave could be credited to a worker.</t>
  </si>
  <si>
    <t>A partial early retirement pension could be claimed before the earliest eligibility age, with a reduction of 0.4 percent for each month the worker is below the earliest age.</t>
  </si>
  <si>
    <t>Rise in the partial retirement age from 61 to 62 by 2025.</t>
  </si>
  <si>
    <t>OECD 2014; OECD 2015; Bi, Huixin; Zubairy, Sarah</t>
  </si>
  <si>
    <t>741, 826</t>
  </si>
  <si>
    <t>It goes in tandem with the abolishment of the part-time retirement pension (see separate entry on this).</t>
  </si>
  <si>
    <t>Social Security Administration - International Update: 11/2014; OECD Economic Surveys: Finland 2016, pp46f; Bi, Huixin; Zubairy, Sarah</t>
  </si>
  <si>
    <t xml:space="preserve">Future increases in the normal retirement age (of up to two months a year) are linked to life expectancy, also in the national basic pension system. </t>
  </si>
  <si>
    <t>probably harmonization-increasing reform</t>
  </si>
  <si>
    <t>829, 893</t>
  </si>
  <si>
    <t>187, 189; 183258</t>
  </si>
  <si>
    <t>Social Security Administration - International Update: 11/2014; Social Security Administration - International Update: 1/2017; OECD 2015, OECD 2017; OECD Economic Surveys: Finland 2018, pp56f; OECD Economic Surveys: Finland 2020, pp74f; Bi, Huixin; Zubairy, Sarah</t>
  </si>
  <si>
    <t>OECD 2017; OECD Economic Surveys: Finland 2018, pp56f; OECD Economic Surveys: Finland 2020, pp74f; Social Security Administration - International Update: 1/2017</t>
  </si>
  <si>
    <t>Social Security Administration - International Update: 11/2014; Social Security Administration - International Update: 1/2017; OECD 2015, OECD 2017</t>
  </si>
  <si>
    <t>Social Security Administration - International Update: 11/2014; Social Security Administration - International Update: 1/2017; OECD 2015; OECD 2017; Bi, Huixin; Zubairy, Sarah</t>
  </si>
  <si>
    <t>OECD 2017; Social Security Administration - International Update: 1/2017</t>
  </si>
  <si>
    <t>Social Security Administration - International Update: 11/2014; Social Security Administration - International Update: 1/2017; OECD 2017</t>
  </si>
  <si>
    <t>Social Security Administration - International Update: 11/2014; Social Security Administration - International Update: 1/2017; Bi, Huixin; Zubairy, Sarah</t>
  </si>
  <si>
    <t>OECD 2017; Social Security Administration - International Update: 6/2017; Labref; 2017 and 2018 NRP; JER</t>
  </si>
  <si>
    <t>January 2018. National pensions' indexation was frozen.</t>
  </si>
  <si>
    <t>January 2019. National pensions' index freeze continues</t>
  </si>
  <si>
    <t>probably legislated in 2018</t>
  </si>
  <si>
    <t>probably legislated in 2017</t>
  </si>
  <si>
    <t xml:space="preserve">Bi, Huixin; Zubairy, Sarah; OECD Economic Surveys: France 1982, Calendar of Main Economic Events  </t>
  </si>
  <si>
    <t xml:space="preserve">Bi, Huixin; Zubairy, Sarah; OECD Economic Surveys: France 1995, Calendar of Main Economic Events    </t>
  </si>
  <si>
    <t xml:space="preserve">Bi, Huixin; Zubairy, Sarah; OECD Economic Surveys: France 1999, Calendar of Main Economic Events; pp55f </t>
  </si>
  <si>
    <t>Labref; NAP Empl. 2004</t>
  </si>
  <si>
    <t xml:space="preserve">                                                                                </t>
  </si>
  <si>
    <t xml:space="preserve">Labref; Decree n. 2006-1134 of 8/9/2006; ILO; NATLEX  </t>
  </si>
  <si>
    <t xml:space="preserve">                                                                                          </t>
  </si>
  <si>
    <t xml:space="preserve">Bi, Huixin; Zubairy, Sarah; OECD Economic Surveys: France 2009, pp53f </t>
  </si>
  <si>
    <t>ISSA; OECD 2012, OECD 2013; "Document d'orientation sur la Réforme des Retraites," retraites2010.fr, le 16 mai 2010; "La Réforme des Retraites," La Documentation Française, novembre 2010; "Les Principales Mesures de la Réforme des Retraites," Le Monde, le 10 novembre 2010; see also 4049 and 4091</t>
  </si>
  <si>
    <t>Labref; Pacte de responsabilité et de solidarité, présenté par le Premier Ministre le 8 avril 2014; NRP 2014</t>
  </si>
  <si>
    <t>Labref; Loi n°2017-1837 –Article 86; DG EMPL Country desk</t>
  </si>
  <si>
    <t>Labref; Decree No. 2017-774 of 4 May 2017 related to Law No. 2016-1088 of 8 August 2016 ("El Khomri Law"); Labour Law Flash Report May 2017</t>
  </si>
  <si>
    <t>Exemption as to 50 per cent for one year from employers' social security contributions upon recruitment of long-standing unemployed aged over 45.</t>
  </si>
  <si>
    <t>Plan to redress Social Security account: Earnings limit raised.</t>
  </si>
  <si>
    <t>Plan to redress Social Security account: Wage base for contributions broadened.</t>
  </si>
  <si>
    <t>Solidarity contracts provides early retirement subject to firms' recrutiment and workforce maintenance requirements. Early retirement schemes guarantee income amounting to 65 per cent of wages until the age of 60 to redundant over-56-year-olds or through the pre-retirement "solidarity contracts" where workers over 55 are replaced by young people.</t>
  </si>
  <si>
    <t xml:space="preserve">Bi, Huixin; Zubairy, Sarah; OECD Economic Surveys: France 1982, Calendar of Main Economic Events; OECD Economic Surveys: France 1983, Calendar of Main Economic Events    </t>
  </si>
  <si>
    <t>Introduction/increase/reduction/abolishment of taxation/social contribution levies of early retirement benefits in payment/contribution payments entitling to early retirement benefits.</t>
  </si>
  <si>
    <t>Pension increases were indexed to net instead of gross wages.</t>
  </si>
  <si>
    <t>Introduction of social insurance contributions from early-retired drawing more than the minimum wage. Under the measures to rehabilitate the Social Security accounts, insured persons benefitting from the advantages of pre-retirement required to pay a health, maternity, disability and life insurance contribution at the standard rate (5.5 per cent) instead of 2 per cent with effect from 1st April 1983.</t>
  </si>
  <si>
    <t xml:space="preserve">OECD Economic Surveys: France 1983, Calendar of Main Economic Events; OECD Economic Surveys: France 1984, Calendar of Main Economic Events    </t>
  </si>
  <si>
    <t>Pre-retirement solidarity contracts are to be confined to industrial enterprises with effect until 31st December 1983.</t>
  </si>
  <si>
    <t>The income guarantee is abolished in respect of workers who have lost their jobs and are aged over 60; such persons are brought into the old-age insurance scheme.</t>
  </si>
  <si>
    <t>reform coded as broadening of contribution base</t>
  </si>
  <si>
    <t>coded as child compensation reform</t>
  </si>
  <si>
    <r>
      <t xml:space="preserve">Contains various provisions relating to the Public (State and Territorial Hospital): </t>
    </r>
    <r>
      <rPr>
        <b/>
        <sz val="11"/>
        <color theme="1"/>
        <rFont val="Calibri"/>
        <family val="2"/>
        <scheme val="minor"/>
      </rPr>
      <t>phased retirement (work part-time)</t>
    </r>
    <r>
      <rPr>
        <sz val="11"/>
        <color theme="1"/>
        <rFont val="Calibri"/>
        <family val="2"/>
        <scheme val="minor"/>
      </rPr>
      <t>, indexed premium liability for technical or special. Sets out the conditions under which nationals of member countries of the EEC may exercise in France the social worker profession.</t>
    </r>
  </si>
  <si>
    <t>probably expansionary early retirement reform</t>
  </si>
  <si>
    <t>probably legislated in 1990</t>
  </si>
  <si>
    <t>NATLEX; da Conceicao-Heldt 2006; OECD Economic Surveys: France 1994, Calendar of Main Economic Events; Martin Schludi (2005), The reform of the Bismarckian pension system</t>
  </si>
  <si>
    <t>Minimum pensions were raised in July.</t>
  </si>
  <si>
    <t>NATLEX; da Conceicao-Heldt 2006; Bi, Huixin; Zubairy, Sarah; OECD Economic Surveys: France 1994, Calendar of Main Economic Events; OECD Economic Surveys: France 2005, pp46f; OECD Economic Surveys: France 1995, Calendar of Main Economic Events; Martin Schludi (2005), The reform of the Bismarckian pension system</t>
  </si>
  <si>
    <t>reform direction given by Bi/Zubairy</t>
  </si>
  <si>
    <t>The employment replacement allowance (ARPE) was introduced. It entitles older employees with 40 years of contributions to the old-age insurance scheme to retire, provided that each employee concerned is replaced by an unemployed person.</t>
  </si>
  <si>
    <t xml:space="preserve">OECD Economic Surveys: France 1997, Calendar of Main Economic Events; pp45f; Bi, Huixin; Zubairy, Sarah   </t>
  </si>
  <si>
    <t xml:space="preserve">ISSA; Liaisons sociales, 4.3.1997; Bi, Huixin; Zubairy, Sarah; OECD Economic Surveys: France 1999, Calendar of Main Economic Events; pp55f  </t>
  </si>
  <si>
    <t>probably legislated in 1998</t>
  </si>
  <si>
    <t>Introduction of the Plan d'Epargne d'Entreprise (PEE) as employer-managed saving schemes that enable employees to build up portfolios of securities. Employers may supplement voluntary contributions (exempt from taxes and social security charges).</t>
  </si>
  <si>
    <t>da Conceicao-Heldt 2006; OECD Economic Surveys: France 2003, Calendar of Main Economic Events; Bi, Huixin; Zubairy, Sarah</t>
  </si>
  <si>
    <r>
      <t xml:space="preserve">The new same rule for pension benefit indexation will apply to </t>
    </r>
    <r>
      <rPr>
        <b/>
        <sz val="11"/>
        <color theme="1"/>
        <rFont val="Calibri"/>
        <family val="2"/>
        <scheme val="minor"/>
      </rPr>
      <t>non-contributory benefits</t>
    </r>
    <r>
      <rPr>
        <sz val="11"/>
        <color theme="1"/>
        <rFont val="Calibri"/>
        <family val="2"/>
        <scheme val="minor"/>
      </rPr>
      <t xml:space="preserve">.
</t>
    </r>
  </si>
  <si>
    <r>
      <t xml:space="preserve">The same new indexation rule will apply to the </t>
    </r>
    <r>
      <rPr>
        <b/>
        <sz val="11"/>
        <color theme="1"/>
        <rFont val="Calibri"/>
        <family val="2"/>
        <scheme val="minor"/>
      </rPr>
      <t>income ceilings applied for the award of these various benefits</t>
    </r>
    <r>
      <rPr>
        <sz val="11"/>
        <color theme="1"/>
        <rFont val="Calibri"/>
        <family val="2"/>
        <scheme val="minor"/>
      </rPr>
      <t xml:space="preserve">.
</t>
    </r>
  </si>
  <si>
    <t>Harmonization of public sector contribution rate with private sector from 2008 onwards.</t>
  </si>
  <si>
    <t>Establishment of a new voluntary scheme for self-employed, co-managed by social partners (PPESVR).</t>
  </si>
  <si>
    <t>probably pension rights-increasing, decreasing harmonization</t>
  </si>
  <si>
    <t>Under the civil service pension scheme, a penalty will be progressively introduced from 2006 onwards, which will reach 3 per cent for each missing year in 2011 and 5 per cent in 2013. The penalty will be limited to 5 years and will not apply beyond the age limit applicable to the appropriate occupational group. The penalty for missing quarters, which has existed since 1993 under the private sector general scheme, will be reduced progressively so that the same rate will apply to workers in the public and private sectors (5 per cent per annum). [Over the next decade, progressively introduce into the public-sector scheme a penalty similar to the one that exists in the private sector for people that take their pension early.]</t>
  </si>
  <si>
    <t>OECD Economic Surveys: France 2003, pp42f; OECD Economic Surveys: France 2005, pp46f</t>
  </si>
  <si>
    <t>3012, 3275</t>
  </si>
  <si>
    <t>3012, 3272</t>
  </si>
  <si>
    <t>In the "special" pension schemes that cover about 520.000 workers, early-retirement schemes have been phased out.</t>
  </si>
  <si>
    <t>Abolishment of tax exemptions for indemnities from either imposed or voluntary early retirement.</t>
  </si>
  <si>
    <t>probably legislated in 2008</t>
  </si>
  <si>
    <r>
      <t xml:space="preserve">The requirement for employing older workers was established in the 2009 Social Security Financing Law, passed in November 2008. The specific elements and procedures were issued recently. Other provisions of the </t>
    </r>
    <r>
      <rPr>
        <b/>
        <sz val="11"/>
        <color theme="1"/>
        <rFont val="Calibri"/>
        <family val="2"/>
        <scheme val="minor"/>
      </rPr>
      <t>2009 law</t>
    </r>
    <r>
      <rPr>
        <sz val="11"/>
        <color theme="1"/>
        <rFont val="Calibri"/>
        <family val="2"/>
        <scheme val="minor"/>
      </rPr>
      <t xml:space="preserve"> relating to older workers include:
- </t>
    </r>
    <r>
      <rPr>
        <b/>
        <sz val="11"/>
        <color theme="1"/>
        <rFont val="Calibri"/>
        <family val="2"/>
        <scheme val="minor"/>
      </rPr>
      <t>Allowing workers to remain in the labor force until age 70</t>
    </r>
    <r>
      <rPr>
        <sz val="11"/>
        <color theme="1"/>
        <rFont val="Calibri"/>
        <family val="2"/>
        <scheme val="minor"/>
      </rPr>
      <t xml:space="preserve">. Currently, even though workers may remain in the labor force until age 70, they have no protection against forced retirement at age 65, (Employers only able to have compulsory retirement at 70 rather than 65.)
</t>
    </r>
  </si>
  <si>
    <t>ISSA; Legislation in 4100</t>
  </si>
  <si>
    <t xml:space="preserve">OECD 2013; ISSA; OECD Economic Surveys: France 2011, pp44f </t>
  </si>
  <si>
    <t>ISSA; OECD Economic Surveys: France 2011, pp44f; Legislation in 4100</t>
  </si>
  <si>
    <t>OECD Economic Surveys: France 2011, pp44f; Bi, Huixin; Zubairy, Sarah</t>
  </si>
  <si>
    <t>ISSA; OECD Economic Surveys: France 2013, pp94f; Social Security Administration - International Update: 6/2013; Bi, Huixin; Zubairy, Sarah; OECD 2012, OECD 2013; "Document d'orientation sur la Réforme des Retraites," retraites2010.fr, le 16 mai 2010; "La Réforme des Retraites," La Documentation Française, novembre 2010; "Les Principales Mesures de la Réforme des Retraites," Le Monde, le 10 novembre 2010; see also 4049 and 4091</t>
  </si>
  <si>
    <t xml:space="preserve">OECD 2013, OECD 2014, OECD 2015; OECD Economic Surveys: France 2013, pp94f </t>
  </si>
  <si>
    <t>probably legislated in 2013, not 2014</t>
  </si>
  <si>
    <t>OECD Economic Surveys: France 2015, pp54f; Social Security Administration - International Update: 1/2014</t>
  </si>
  <si>
    <t>OECD Economic Surveys: France 2015, pp54f; Social Security Administration - International Update: 1/2014; Bi, Huixin; Zubairy, Sarah</t>
  </si>
  <si>
    <t>probably legislated in 2013, not 2014; reform coded as early retirement reform</t>
  </si>
  <si>
    <t>coded as targeting reform</t>
  </si>
  <si>
    <t>Social Security Administration - International Update: 8/2015; OECD 2017</t>
  </si>
  <si>
    <t>legislated in January 2014</t>
  </si>
  <si>
    <t>Social Security Administration - International Update: 6/2017; OECD 2017; Bi, Huixin; Zubairy, Sarah</t>
  </si>
  <si>
    <t>January 2019. Introduction of a threshold to limit the CSG tax increase to retirees earning pensions above EUR 2000. The threshold level of EUR 2000 implies that about 30% of retirees are exempt from the increase.</t>
  </si>
  <si>
    <t>January 2018. Increase of one tax applying to retirement pensions (CSG). The CSG rate increased from 6.6% to 8.3% while the rate applied to wages increase from 7.5% to 9.2%.</t>
  </si>
  <si>
    <t>Social Security Administration - International Update: 10/2019; OECD 2019</t>
  </si>
  <si>
    <t xml:space="preserve">Bi, Huixin; Zubairy, Sarah; OECD Economic Surveys: United Kingdom 1981, Calendar of Main Economic Events   </t>
  </si>
  <si>
    <t xml:space="preserve">Bi, Huixin; Zubairy, Sarah; OECD Economic Surveys: United Kingdom 1983, Calendar of Main Economic Events   </t>
  </si>
  <si>
    <t>NATLEX; Angelaki and Carrera 2019; Blake, D., (2000) "Two decades of pension reform in the UK: What are the implications for occupational pension schemes?", Employee Relations, Vol. 22 Issue: 3, pp.223-245</t>
  </si>
  <si>
    <t xml:space="preserve">OECD Economic Surveys: United Kingdom 1981, Calendar of Main Economic Events; Bi, Huixin; Zubairy, Sarah  </t>
  </si>
  <si>
    <t>Blake, D., (2000) "Two decades of pension reform in the UK: What are the implications for occupational pension schemes?", Employee Relations, Vol. 22 Issue: 3, pp.223-245; Moran and Schulze 2006; Bi, Huixin; Zubairy, Sarah</t>
  </si>
  <si>
    <t>Age limit for early retirement scheme aimed at helping the unemployed lowered.</t>
  </si>
  <si>
    <t>probably early retirement reform (and no unemployment compensation reform)</t>
  </si>
  <si>
    <t>Pension rates will be increased by 11 per cent in November 1982 (9 per cent for expected inflation and 2 per cent to compensate pensioners for for last year's shortfall).</t>
  </si>
  <si>
    <t xml:space="preserve">Similar increases in lower and upper earnings limits for the self-employed. </t>
  </si>
  <si>
    <t xml:space="preserve">Pensions to be raised in line with the rate of increase of the retail price index in the year to May rather than on the previous basis of Treasury price forecasts for the year to November. </t>
  </si>
  <si>
    <r>
      <t xml:space="preserve">National Insurance Surcharge abolished for most employers from 1st October, reducing private sector employers' cost by Pound 350 million in 1984/85 and Pound 850 million in a full year. </t>
    </r>
    <r>
      <rPr>
        <b/>
        <sz val="11"/>
        <color theme="1"/>
        <rFont val="Calibri"/>
        <family val="2"/>
        <scheme val="minor"/>
      </rPr>
      <t xml:space="preserve">Local authorities and related bodies will continue to pay the surcharge for the remainder of the 1984/85 year. </t>
    </r>
  </si>
  <si>
    <t xml:space="preserve">The spouse’s pension was cut from 100 per cent of the member’s pension to 50 per cent from October 2001.
</t>
  </si>
  <si>
    <t xml:space="preserve">OECD Economic Surveys: United Kingdom 1985, Calendar of Main Economic Events; Bi, Huixin; Zubairy, Sarah  </t>
  </si>
  <si>
    <r>
      <t xml:space="preserve">The Budget introduced to Parliament. A new structure of rates to take effect from 6th October: </t>
    </r>
    <r>
      <rPr>
        <b/>
        <sz val="11"/>
        <color theme="1"/>
        <rFont val="Calibri"/>
        <family val="2"/>
        <scheme val="minor"/>
      </rPr>
      <t>Upper earnings limit on employers' contributions to be abolished</t>
    </r>
    <r>
      <rPr>
        <sz val="11"/>
        <color theme="1"/>
        <rFont val="Calibri"/>
        <family val="2"/>
        <scheme val="minor"/>
      </rPr>
      <t xml:space="preserve"> with the standard rate of 10.45 per cent applying on all earnings above Pound 130 a week (with no cut-off for employers' contributions at the previous ceiling of Pound 265 a week).</t>
    </r>
  </si>
  <si>
    <t>coded as portability-improving</t>
  </si>
  <si>
    <t>Moran and Schulze 2006; NATLEX; Bi, Huixin; Zubairy, Sarah; Blake, D., (2000) "Two decades of pension reform in the UK: What are the implications for occupational pension schemes?", Employee Relations, Vol. 22 Issue: 3, pp.223-245</t>
  </si>
  <si>
    <t>Removal of the earnings test.</t>
  </si>
  <si>
    <t>The Budget introduced to Parliament. Social Security benefits' increases for old-age pensioners payable in July to be tax-exempt in 1986/87, at cost of Pound 15 million.</t>
  </si>
  <si>
    <t>The Budget introduced to Parliament. Social Security benefits' increases for widows payable in July to be tax-exempt in 1986/87, at cost of Pound 15 million.</t>
  </si>
  <si>
    <t xml:space="preserve">The Budget introduced to Parliament. New tax regime for personal pensions introduced in 1988. </t>
  </si>
  <si>
    <r>
      <t xml:space="preserve">Employees will be able to contract-out of the SERPS by joining a personal pension scheme </t>
    </r>
    <r>
      <rPr>
        <b/>
        <sz val="11"/>
        <color theme="1"/>
        <rFont val="Calibri"/>
        <family val="2"/>
        <scheme val="minor"/>
      </rPr>
      <t>to which the DHSS will pay a minimum contribution.</t>
    </r>
  </si>
  <si>
    <t>Employees will be able to contract-out of the SERPS.</t>
  </si>
  <si>
    <r>
      <t xml:space="preserve">Employees will be able to contract-out of the SERPS </t>
    </r>
    <r>
      <rPr>
        <b/>
        <sz val="11"/>
        <color theme="1"/>
        <rFont val="Calibri"/>
        <family val="2"/>
        <scheme val="minor"/>
      </rPr>
      <t>by joining a personal pension scheme</t>
    </r>
    <r>
      <rPr>
        <sz val="11"/>
        <color theme="1"/>
        <rFont val="Calibri"/>
        <family val="2"/>
        <scheme val="minor"/>
      </rPr>
      <t>.</t>
    </r>
  </si>
  <si>
    <t xml:space="preserve">The Budget introduced to Parliament. The higher level of age allowance currently given to those 80 years and over are extended to those 75 years and over. </t>
  </si>
  <si>
    <t>Age allowance reform: Basic rate limit raised to Pound 20.700 of taxable income.</t>
  </si>
  <si>
    <t xml:space="preserve">The Budget introduced to Parliament. Employers allowed to set up "top-up" pension schemes for their employees, with no limit on benefits but without special tax relief. </t>
  </si>
  <si>
    <t>Introduction/abolishment of auto-enrolment measures and increase/reduction in their earnings'/contributions' thresholds to be applied in occupational/private pension schemes.</t>
  </si>
  <si>
    <r>
      <t xml:space="preserve">The Budget introduced to Parliament. Reform of the structure of employees' national insurance contributions as from October 1989: </t>
    </r>
    <r>
      <rPr>
        <b/>
        <sz val="11"/>
        <color theme="1"/>
        <rFont val="Calibri"/>
        <family val="2"/>
        <scheme val="minor"/>
      </rPr>
      <t>single contribution rate of 9 per cent</t>
    </r>
    <r>
      <rPr>
        <sz val="11"/>
        <color theme="1"/>
        <rFont val="Calibri"/>
        <family val="2"/>
        <scheme val="minor"/>
      </rPr>
      <t xml:space="preserve">. </t>
    </r>
  </si>
  <si>
    <t>Abolition of the earnings rule for state retirement pensioners (=abolition of earnings limits for pensioners).</t>
  </si>
  <si>
    <t>ISSA; OECD 2007; Moran and Schulze 2006; Bi, Huixin; Zubairy, Sarah; https://en.wikipedia.org/wiki/Pensions_Act_1995; Blake, D., (2000) "Two decades of pension reform in the UK: What are the implications for occupational pension schemes?", Employee Relations, Vol. 22 Issue: 3, pp.223-245</t>
  </si>
  <si>
    <t>Reduced generosity of SERPS pensions.</t>
  </si>
  <si>
    <t>Increase in the coverage of occupational pensions by offering a supplementary scheme: introduction of a duty on employers to offer Group Personal Pensions in order to close remaining gaps in occupational and private pension coverage.</t>
  </si>
  <si>
    <t>Expansion of coverage of SERPS to low-income earners in order to cover those outside the labor market or with low earnings.</t>
  </si>
  <si>
    <t>Winter allowances are increased from £20 to £100, and then raised further.</t>
  </si>
  <si>
    <t>OECD Economic Surveys: United Kingdom 2002, pp79f; Bi, Huixin; Zubairy, Sarah</t>
  </si>
  <si>
    <t>Since April 1999, all individuals get a flat-rate Basic State Pension (BSP) financed on a PAYG basis. (Basic state pension paid on pay-as-you go basis to everyone to raise standards of living for lower class.)</t>
  </si>
  <si>
    <t>reform probably improves pension benefit rights of low-wage earners</t>
  </si>
  <si>
    <t>The earnings-related element of SERPS is turned into flat-rate benefit.</t>
  </si>
  <si>
    <t>Employees receive a part of occupational pension as tax-free lump sum (up to 25 %)</t>
  </si>
  <si>
    <t>lump-sum payment options are not coded; the reform is only coded as taxation improvement</t>
  </si>
  <si>
    <t>Returns on investment are exempt from corporation or capital returns tax.</t>
  </si>
  <si>
    <r>
      <t xml:space="preserve">Incentives for high-income earners to contract out are increased. </t>
    </r>
    <r>
      <rPr>
        <b/>
        <sz val="11"/>
        <color theme="1"/>
        <rFont val="Calibri"/>
        <family val="2"/>
        <scheme val="minor"/>
      </rPr>
      <t>This in consequence increases their occupational pension coverage.</t>
    </r>
  </si>
  <si>
    <r>
      <t xml:space="preserve">Incentives for high-income earners to contract out are increased. </t>
    </r>
    <r>
      <rPr>
        <b/>
        <sz val="11"/>
        <color theme="1"/>
        <rFont val="Calibri"/>
        <family val="2"/>
        <scheme val="minor"/>
      </rPr>
      <t>This in consequence weakens their ER pension insurance coverage.</t>
    </r>
  </si>
  <si>
    <t>Moran and Schulze 2006; OECD Economic Surveys: United Kingdom 2002, pp79f</t>
  </si>
  <si>
    <t>New stakeholder pension schemes (SHPs) will be introduced in 2001 (DC scheme), principally intended to give an incentive for middle-income earners to join a private personal pension scheme. All businesses with five or more employees are required to arrange a SHP for their staff. Employees may directly contribute from their wage (in return for lower NIC), but employers do not have to make any contribution on their employees' behalf.</t>
  </si>
  <si>
    <t>OECD Economic Surveys: United Kingdom 2001, Calendar of Main Economic Events; pp46f; Bi, Huixin; Zubairy, Sarah</t>
  </si>
  <si>
    <t>OECD Economic Surveys: United Kingdom 2002, pp79f; Moran and Schulze 2006; OECD 2007</t>
  </si>
  <si>
    <t>Creating an additional class 4 National Income Contributions for the self-employed. Self-employed's gains above Upper Profit Limits are subject to 1 % contribution rate.</t>
  </si>
  <si>
    <t>Labref; Moran and Schulze 2006</t>
  </si>
  <si>
    <t>Employees' contributions fall if their income is above the Upper Earnings Limit.</t>
  </si>
  <si>
    <t>2943, 3150, 3346</t>
  </si>
  <si>
    <t>2943, 3346</t>
  </si>
  <si>
    <t>Introduction of the possibility to continue working part-time for the same employer while drawing their occupational pension.</t>
  </si>
  <si>
    <t>The earliest age that a pension may be taken is raised from age 50 to age 55, starting from 2010.</t>
  </si>
  <si>
    <t xml:space="preserve">OECD Economic Surveys: United Kingdom 2007, pp54f </t>
  </si>
  <si>
    <t>ISSA; OECD Economic Surveys: United Kingdom 2007, pp54f; OECD 2007, OECD 2009; Brooksbank, D. 'UK government publishes new Pensions Bill, IPE.com, 2006; The Pensions Bill - Press release, Department for Work and Pensions, 2006; Pensions Commission, 'Implementing an Integrated Package of Pension Reforms: The Final Report of the Pens; https://en.wikipedia.org/wiki/Pensions_Act_2007 and https://en.wikipedia.org/wiki/Pensions_Act_2008</t>
  </si>
  <si>
    <t>ISSA; OECD Economic Surveys: United Kingdom 2007, pp54f; Bi, Huixin; Zubairy, Sarah; OECD 2009; Brooksbank, D. 'UK government publishes new Pensions Bill, IPE.com, 2006; The Pensions Bill - Press release, Department for Work and Pensions, 2006; Pensions Commission, 'Implementing an Integrated Package of Pension Reforms: The Final Report of the Pens; https://en.wikipedia.org/wiki/Pensions_Act_2007 and https://en.wikipedia.org/wiki/Pensions_Act_2008</t>
  </si>
  <si>
    <t>ISSA; OECD Economic Surveys: United Kingdom 2007, pp26f; OECD 2009; Bi, Huixin; Zubairy, Sarah; Brooksbank, D. 'UK government publishes new Pensions Bill, IPE.com, 2006; The Pensions Bill - Press release, Department for Work and Pensions, 2006; Pensions Commission, 'Implementing an Integrated Package of Pension Reforms: The Final Report of the Pens; https://en.wikipedia.org/wiki/Pensions_Act_2007 and https://en.wikipedia.org/wiki/Pensions_Act_2008</t>
  </si>
  <si>
    <t xml:space="preserve">OECD Economic Surveys: United Kingdom 2007, pp26f, 54f </t>
  </si>
  <si>
    <t>ISSA; OECD Economic Surveys: United Kingdom 2007,  pp26f, 54f; Bi, Huixin; Zubairy, Sarah; OECD 2009; Brooksbank, D. 'UK government publishes new Pensions Bill, IPE.com, 2006; The Pensions Bill - Press release, Department for Work and Pensions, 2006; Pensions Commission, 'Implementing an Integrated Package of Pension Reforms: The Final Report of the Pens; https://en.wikipedia.org/wiki/Pensions_Act_2007 and https://en.wikipedia.org/wiki/Pensions_Act_2008</t>
  </si>
  <si>
    <r>
      <t xml:space="preserve">A second Pensions Bill later this year will introduce private pension reforms from 2012: </t>
    </r>
    <r>
      <rPr>
        <b/>
        <sz val="11"/>
        <color theme="1"/>
        <rFont val="Calibri"/>
        <family val="2"/>
        <scheme val="minor"/>
      </rPr>
      <t>Mandatory 3 % employer contributions</t>
    </r>
    <r>
      <rPr>
        <sz val="11"/>
        <color theme="1"/>
        <rFont val="Calibri"/>
        <family val="2"/>
        <scheme val="minor"/>
      </rPr>
      <t>.</t>
    </r>
  </si>
  <si>
    <t xml:space="preserve">OECD Economic Surveys: United Kingdom 2009, pp54f </t>
  </si>
  <si>
    <t xml:space="preserve">                                                                                                                                                                                                                                                 </t>
  </si>
  <si>
    <t xml:space="preserve">Labref; 2009 Pre-Budget Report, Alistair Darling; http://www.ifs.org.uk/fiscalFacts/taxTableshttp://webarchive.nationalarchives.gov.uk/20100407010852/http://www.hm-treasury.gov.uk/prebud_pbr09_repindex.htm         </t>
  </si>
  <si>
    <t xml:space="preserve">Labref; 2009 Pre-Budget Report, Alistair Darling; http://www.ifs.org.uk/fiscalFacts/taxTables http://webarchive.nationalarchives.gov.uk/20100407010852/http://www.hm-treasury.gov.uk/d/pbr09_chapter1.pdf          </t>
  </si>
  <si>
    <t>OECD 2013; ISSA; Spending Review 2010, Towers Watson, October 2010; "UK MPs DB Scheme to be Wound Up," PlansponsorEurope.com, October 21, 2010; "UK Spending Review: Plans Outlined for £83 Billion Spending Cuts," Roubini Global Economics, October 21, 2010</t>
  </si>
  <si>
    <t xml:space="preserve">Bi, Huixin; Zubairy, Sarah; OECD Economic Surveys: United Kingdom 2007,  pp21f </t>
  </si>
  <si>
    <r>
      <t xml:space="preserve">A second Pensions Bill later this year will introduce private pension reforms from 2012: </t>
    </r>
    <r>
      <rPr>
        <b/>
        <sz val="11"/>
        <color theme="1"/>
        <rFont val="Calibri"/>
        <family val="2"/>
        <scheme val="minor"/>
      </rPr>
      <t>New low-cost scheme of personal accounts</t>
    </r>
    <r>
      <rPr>
        <sz val="11"/>
        <color theme="1"/>
        <rFont val="Calibri"/>
        <family val="2"/>
        <scheme val="minor"/>
      </rPr>
      <t>. A further proposal is for the creation by 2012 of a new mandatory National Pension Savings Scheme, which will aim to provide people with a low-cost simple way to save. Among other issues, this proposed development has arisen as a result of concerns regarding insufficient individual savings rates for retirement, changing trends in occupational pension provision, and the generally perceived complex and costly nature of private pension provision in the UK. The fuller details regarding the administration and delivery of the NPSS remain to be fleshed out, as do likely related changes for the private and occupational pension sectors.</t>
    </r>
  </si>
  <si>
    <r>
      <t xml:space="preserve">A second Pensions Bill later this year will introduce private pension reforms from 2012: Automatic enrolment. The government has announced proposals to introduce a new system of simple, low cost personal accounts from 2012, along with </t>
    </r>
    <r>
      <rPr>
        <b/>
        <sz val="11"/>
        <color theme="1"/>
        <rFont val="Calibri"/>
        <family val="2"/>
        <scheme val="minor"/>
      </rPr>
      <t>auto-enrolment</t>
    </r>
    <r>
      <rPr>
        <sz val="11"/>
        <color theme="1"/>
        <rFont val="Calibri"/>
        <family val="2"/>
        <scheme val="minor"/>
      </rPr>
      <t xml:space="preserve">, to encourage low to moderate earners to save for retirement. Large employers (120 000 plus employees) must automatically enroll workers in company scheme or state-run National Employment Savings Trust (NEST) from October 2012; medium-sized employers (50 plus) from June 2013, and small employers (fewer than 50) from May 2015. </t>
    </r>
  </si>
  <si>
    <t xml:space="preserve">Labref; Emergency budget 2010 May; EIRO, DirectGov      </t>
  </si>
  <si>
    <t>Introduction of a "triple lock": benefit uprating by the greater of growth in prices (as measured by the Consumer Price Index), growth in earnings or 2½%.</t>
  </si>
  <si>
    <t>coded as increasingly limited tax relief for high-wage earners</t>
  </si>
  <si>
    <t>Pensions Act 2014</t>
  </si>
  <si>
    <r>
      <t xml:space="preserve">On May 14, the Pensions Act 2014, which includes various provisions covering both the state pension system and private pensions, received Royal Assent. The Act outlines key features of the new state pension system, to be implemented on April 6, 2016; modifies the scheduled increase in retirement ages; and details how employers may offset the loss of their national insurance rebate once defined benefit (DB) contracting-out ends. For private occupational pensions, the law grants government authority to introduce automatic transfers of small defined-contribution (DC) pension accounts, caps pension plan charges, and mandates additional governance requirements for pension plans. Many measures in the new law cannot be implemented until regulations are issued.
The pension reform addresses major issues for the current state pension system: the low level of benefits (40 percent of pensioners are currently entitled to means-tested benefits) and the complexity of the design. Measures in the new law are expected to keep the system on a sustainable path and include the following:
According to the government, approximately 13 million individuals are not saving enough for retirement, and the level of private savings has been declining. The Act contains a broad range of private pension measures that include the following:
• </t>
    </r>
    <r>
      <rPr>
        <b/>
        <sz val="11"/>
        <color theme="1"/>
        <rFont val="Calibri"/>
        <family val="2"/>
        <scheme val="minor"/>
      </rPr>
      <t>Automatic transfer of small pension accounts</t>
    </r>
    <r>
      <rPr>
        <sz val="11"/>
        <color theme="1"/>
        <rFont val="Calibri"/>
        <family val="2"/>
        <scheme val="minor"/>
      </rPr>
      <t xml:space="preserve">. The Act introduces a framework for the automatic transfer of small DC pension accounts (below a minimum threshold of approximately £10,000/ US$16,735) so that workers' accumulated pensions may follow them to their new pension plan if they change jobs. This policy is expected to reduce the administrative burden on sponsors and to make it easier for individuals to keep track of and consolidate pension savings. Workers have the right to opt out of an automatic transfer.
</t>
    </r>
  </si>
  <si>
    <t>Pension Schemes Act 2015</t>
  </si>
  <si>
    <r>
      <t xml:space="preserve">The Pension Schemes Act 2015, part of the government's reform of private pensions, received Royal Assent on March 3. Provisions of the law, which took effect on April 6, include more flexibility for the individual, expanded options for shared risk in pension plans, and new requirements for advising individuals. The law also contains changes first introduced by the Taxation of Pensions Act 2014, which gave defined contribution (DC) plan members more flexibility in accessing their benefits. (Defined benefit (DB) plans must transfer to a DC plan to be eligible for this option.)
Provisions of the 2015 Act include:
• </t>
    </r>
    <r>
      <rPr>
        <b/>
        <sz val="11"/>
        <color theme="1"/>
        <rFont val="Calibri"/>
        <family val="2"/>
        <scheme val="minor"/>
      </rPr>
      <t>Changing the rules on transferring funds</t>
    </r>
    <r>
      <rPr>
        <sz val="11"/>
        <color theme="1"/>
        <rFont val="Calibri"/>
        <family val="2"/>
        <scheme val="minor"/>
      </rPr>
      <t xml:space="preserve"> and creating three new categories of benefits: 1) money purchase (essentially DC), 2) shared risk, also called “Defined Ambition” by the government (flexible benefits other than money purchase benefits), and 3) final salary and career average benefits that are not flexible. </t>
    </r>
    <r>
      <rPr>
        <b/>
        <sz val="11"/>
        <color theme="1"/>
        <rFont val="Calibri"/>
        <family val="2"/>
        <scheme val="minor"/>
      </rPr>
      <t>A member with different categories of benefits in the same plan may transfer his or her funds in one category to another plan and leave the funds in any other category in the original plan</t>
    </r>
    <r>
      <rPr>
        <sz val="11"/>
        <color theme="1"/>
        <rFont val="Calibri"/>
        <family val="2"/>
        <scheme val="minor"/>
      </rPr>
      <t>.</t>
    </r>
  </si>
  <si>
    <r>
      <t xml:space="preserve">On October 12, the government introduced a temporary program to help current pensioners and those nearing retirement to increase their weekly earnings-related State Pension benefit. The program—which allows for a </t>
    </r>
    <r>
      <rPr>
        <b/>
        <sz val="11"/>
        <color theme="1"/>
        <rFont val="Calibri"/>
        <family val="2"/>
        <scheme val="minor"/>
      </rPr>
      <t>new type of voluntary National Insurance contribution (NIC), known as Class 3A NICs—covers individuals who will not be eligible for the new more generous State Pension that will be introduced in April 2016</t>
    </r>
    <r>
      <rPr>
        <sz val="11"/>
        <color theme="1"/>
        <rFont val="Calibri"/>
        <family val="2"/>
        <scheme val="minor"/>
      </rPr>
      <t xml:space="preserve">. Government officials expect the program to be especially attractive to persons who have not contributed regularly over their working life—such as women (because of raising children and caregiving), who tend to live longer; and self-employed individuals, who are not eligible for the earnings-related benefit. (Self-employed persons are only eligible for the flat-rate Basic State Pension.) The government predicts that some 265,000 individuals will participate in this new program.
Until April 5, 2017, men born before April 6, 1951, and women born before April 6, 1953, may contribute a lump-sum payment equal to an additional £1 (US$1.51) up to £25 (US$37.66) per week in benefits. The amount depends on the individual's current age, life expectancy, and how much he or she wants (and can afford) to increase the old-age benefit—up to a maximum annual benefit of £1,300 (US$1,958.50). The top-up benefit will be increased according to changes in inflation, earnings, or by 2.5 percent, whichever is the highest. Analysts indicate that guaranteed indexation makes the benefit much higher than the same amount of money invested elsewhere. Also, at least 50 percent of the benefit can be provided to a surviving spouse or civil partner. For applicants who change their mind about participating in the new program, the lump-sum payment can be refunded to them within 90 days.
Another type of voluntary contribution, known as Class 3 NICs, is also available to help individuals fill in the gaps of missing contribution periods. Eligible persons are those reaching the State Pension age (currently 65 for men and 62 for women, gradually rising to age 65 by November 2018) but without the 30 years of paid or credited contributions required for a full pension; however, these additional contributions can only be applied to missed contributions in the 6 years prior to reaching pensionable age.
The public pension system in the United Kingdom includes the two-part (flat-rate and earnings-related) State Pension and a means-tested Pension Credit for low-income pensioners aged 62 or older. A single-tier State Pension will replace the two-part system in April 2016 and require a higher number of years of contributions to National Insurance (35 years compared with 30 years under the current program).
</t>
    </r>
  </si>
  <si>
    <t>exceptionally coded as targeting, not as capitalization reform</t>
  </si>
  <si>
    <t>ISSA; Social Security Administration - International Update: 5/2016; Social Security Administration - International Update: 6/2014; Social Security Administration - International Update: 2/2013; Bi, Huixin; Zubairy, Sarah; OECD 2013, OECD 2014, OECD 2015; "Collections: Pensions Act 2014," Department for Work and Pensions, May 15, 2014; "Technical Information Sheet-Pension Act 2014," Mercer's UK Retirement Resource Group, May 19, 2014; "UK Pensions Speed Brief," EVERSHEDS, May 20, 2014; "Round Up of Pension Developments: May 2014," Pensions E-Bulletin, June 3, 2014; Proposal. Part of 2014 Pension Bill</t>
  </si>
  <si>
    <t>ISSA; Social Security Administration - International Update: 5/2016; Social Security Administration - International Update: 6/2014; Social Security Administration - International Update: 2/2013; OECD 2013, OECD 2014, OECD 2015; "Collections: Pensions Act 2014," Department for Work and Pensions, May 15, 2014; "Technical Information Sheet-Pension Act 2014," Mercer's UK Retirement Resource Group, May 19, 2014; "UK Pensions Speed Brief," EVERSHEDS, May 20, 2014; "Round Up of Pension Developments: May 2014," Pensions E-Bulletin, June 3, 2014; Proposal. Part of 2014 Pension Bill</t>
  </si>
  <si>
    <t>ISSA; Social Security Administration - International Update: 5/2016; Social Security Administration - International Update: 6/2014; OECD 2013, OECD 2014, OECD 2015; "Collections: Pensions Act 2014," Department for Work and Pensions, May 15, 2014; "Technical Information Sheet-Pension Act 2014," Mercer's UK Retirement Resource Group, May 19, 2014; "UK Pensions Speed Brief," EVERSHEDS, May 20, 2014; "Round Up of Pension Developments: May 2014," Pensions E-Bulletin, June 3, 2014; Proposal. Part of 2014 Pension Bill</t>
  </si>
  <si>
    <t>ISSA; Social Security Administration - International Update: 5/2016; OECD 2013, OECD 2014, OECD 2015; "Collections: Pensions Act 2014," Department for Work and Pensions, May 15, 2014; "Technical Information Sheet-Pension Act 2014," Mercer's UK Retirement Resource Group, May 19, 2014; "UK Pensions Speed Brief," EVERSHEDS, May 20, 2014; "Round Up of Pension Developments: May 2014," Pensions E-Bulletin, June 3, 2014; Proposal. Part of 2014 Pension Bill</t>
  </si>
  <si>
    <r>
      <t xml:space="preserve">On April 6, the United Kingdom implemented a single-tier state pension (STP) as provided under the Pensions Act 2014. A deferred pension is still possible under the new STP rules, </t>
    </r>
    <r>
      <rPr>
        <b/>
        <sz val="11"/>
        <color theme="1"/>
        <rFont val="Calibri"/>
        <family val="2"/>
        <scheme val="minor"/>
      </rPr>
      <t>but the accrual rate for deferrals has been lowered to 1 percent</t>
    </r>
    <r>
      <rPr>
        <sz val="11"/>
        <color theme="1"/>
        <rFont val="Calibri"/>
        <family val="2"/>
        <scheme val="minor"/>
      </rPr>
      <t xml:space="preserve"> for every nine weeks the benefit claim is postponed beyond the normal retirement age, or 5.8 percent for each year of postponement (down from 10.4 percent under the BSP). </t>
    </r>
  </si>
  <si>
    <r>
      <t xml:space="preserve">On April 6, the United Kingdom implemented a single-tier state pension (STP) as provided under the Pensions Act 2014. </t>
    </r>
    <r>
      <rPr>
        <b/>
        <sz val="11"/>
        <color theme="1"/>
        <rFont val="Calibri"/>
        <family val="2"/>
        <scheme val="minor"/>
      </rPr>
      <t xml:space="preserve">For individuals who have paid or credited contributions under the old system and who have not yet reached the normal retirement age at the STP's implementation date, their contributions are placed into a notional “foundation amount,” reflecting their accrued state benefit. </t>
    </r>
    <r>
      <rPr>
        <sz val="11"/>
        <color theme="1"/>
        <rFont val="Calibri"/>
        <family val="2"/>
        <scheme val="minor"/>
      </rPr>
      <t xml:space="preserve">Individuals whose foundation amount is less than the amount required for a full benefit under the new system may continue to accrue benefits until they reach the normal retirement age. For individuals whose foundation amount exceeds the full STP benefit at the implementation date, the government pays the additional amount on top of the STP benefit (referred to as “protected payment”) and increases it each year with inflation until retirement.
</t>
    </r>
  </si>
  <si>
    <t>Labref; Spring Budget 2017; Letter from the Chancellor to the Chair of the Treasury Select Committee, 15 March 2017; Commons Briefings Papers CBP-7919</t>
  </si>
  <si>
    <t>Social Security Administration - International Update: 3/2017; OECD 2017</t>
  </si>
  <si>
    <t xml:space="preserve">LISA savers contribute with after-tax income and generally will not pay tax on any interest, income, or capital gains from cash or investments held in LISA accounts. The government forecasts that more than 200,000 individuals will save with LISA accounts in 2017–2018, and if program participation grows as expected, that figure could exceed 800,000 by 2020–2021.
</t>
  </si>
  <si>
    <t>On April 6, the British government will introduce the Lifetime Individual Savings Account (LISA), a voluntary privately managed savings program open to individuals aged 18 to 40. The LISA is the latest in a series of tax-favored ISAs established by the British government. Unlike other ISAs, the LISA allows savings to be invested in both cash (savings in banks and building societies) and securities (shares in listed companies and mutual funds as well as corporate and government bonds). Both LISAs and other ISAs share the overall annual contribution ceiling of £20,000 and the option to transfer funds among accounts.</t>
  </si>
  <si>
    <r>
      <t xml:space="preserve">On April 6, </t>
    </r>
    <r>
      <rPr>
        <b/>
        <sz val="11"/>
        <color theme="1"/>
        <rFont val="Calibri"/>
        <family val="2"/>
        <scheme val="minor"/>
      </rPr>
      <t>the minimum contribution rate for workers automatically enrolled in qualified workplace pension plans under the auto-enrollment (AE) program increased from 2 percent (split equally among employers and employees) to 5 percent of covered earnings (2 percent is paid by employers and 3 percent by employees)</t>
    </r>
    <r>
      <rPr>
        <sz val="11"/>
        <color theme="1"/>
        <rFont val="Calibri"/>
        <family val="2"/>
        <scheme val="minor"/>
      </rPr>
      <t xml:space="preserve">. Introduced in October 2012, the AE program is intended to promote long-term retirement savings—especially among low-income households—and reduce the financial burden on the public pension system from population aging. According to a July 2017 report issued by The Pensions Regulator, the proportion of eligible employees saving into a workplace pension plan rose from 55 percent to 78 percent from 2012 to 2016, and participants' savings totaled 87.1 billion pounds (US$122.7 billion) in 2016.
By law, employers must enroll all eligible employees into a qualified workplace pension plan and make contributions on their behalf unless the employees are already members of a pension plan that meets certain criteria established by law. This mandate applies to workers aged 22 or older up to the state pension age (SPA)—currently 65 for men and 64 and six months for women (increasing to 65 by November 2018), and gradually increasing for both sexes to 66 by 2020 and to 67 by 2028—with annual earnings of at least 10,000 pounds (US$14,083). Contributions are paid on annual covered earnings of 6,032 pounds (US$8,495) up to 46,350 pounds (US$65,274). An employee automatically enrolled in a workplace pension plan can opt out within one month of enrollment; participation is voluntary for employees younger than age 22 or older than the SPA up to age 75.
The AE program has been implemented gradually, with coverage initially limited to large employers (those with at least 120,000 employees) and then incrementally extended to all employers by May 2017. Minimum contribution rates are being phased in according to the following schedule: 1 percent each for employers and employees (October 1, 2012, to April 5, 2018); 2 percent for employers and 3 percent for employees (April 6, 2018, to April 5, 2019); and 3 percent for employers and 5 percent for employees (beginning April 6, 2019). In December 2017, the Department for Work and Pensions recommended that several changes be made to the AE program by the mid-2020s, which included lowering the starting age to 18, removing the lower earnings limit, and extending coverage to self-employed persons.
The AE program supplements the single-tier state pension (STP) program for workers retiring on or after April 6, 2016. STP provides a full flat-rate benefit at the SPA with at least 35 years of paid or credited contributions; a partial benefit is paid with at least 10 but less than 35 years of contributions. A deferred pension is also possible beyond the SPA. Additional means-tested benefits provide a safety net for low-income pensioners.
</t>
    </r>
  </si>
  <si>
    <r>
      <t xml:space="preserve">On April 6, </t>
    </r>
    <r>
      <rPr>
        <b/>
        <sz val="11"/>
        <color theme="1"/>
        <rFont val="Calibri"/>
        <family val="2"/>
        <scheme val="minor"/>
      </rPr>
      <t>the minimum contribution rate for workers automatically enrolled in qualified workplace pension plans under the Auto-Enrollment (AE) program increased from 5 percent (2 percent paid by employers and 3 percent by employees) to 8 percent (3 percent paid by employers and 5 percent by employees) of covered earnings</t>
    </r>
    <r>
      <rPr>
        <sz val="11"/>
        <color theme="1"/>
        <rFont val="Calibri"/>
        <family val="2"/>
        <scheme val="minor"/>
      </rPr>
      <t xml:space="preserve">. This increase is the last step in a series of rate increases implemented since the AE program's launch in 2012: the total contribution rate was 2 percent (split equally among employers and employees) from October 1, 2012, to April 5, 2018; and 5 percent (2 percent by employers and 3 percent by employees) from April 6, 2018, to April 5, 2019. The AE program was introduced to stimulate long-term retirement saving and reduce the financial burden on the public pension system from population aging. At present, around 90 percent of workers at larger employers and 70 percent of workers at smaller employers participate in the program. According to The Pensions Regulator, the program had enrolled nearly 9.5 million workers with savings exceeding £90.4 billion (US$113.7 billion) as of 2018.
Under the AE program, employers are required to enroll workers into a workplace pension plan that meets certain standards and submit minimum contributions for those employees. The program was implemented gradually (beginning with larger employers) and extended to all employers by May 2017. Minimum contributions are required whether the employer sets up the plan for auto-enrollment or chooses to use an existing occupational plan (around 98 percent of plans are defined contribution). Employers may contribute more than the minimum required. Key features of the program include:
• Program eligibility: To be eligible for enrollment in a qualifying plan, an employee must be aged 22 up to the State Pension Age (SPA)—currently 65 and gradually increasing to 66 by 2020 and to 67 by 2028—and have worked for his or her employer at least 3 months. Participation is voluntary for employees aged 16 to 22, or older than the SPA up to age 75. Employees automatically enrolled in a workplace pension plan can opt out within 1 month of enrollment; however, those who do so are automatically re-enrolled in the program every 3 years (with the choice to opt out again). This re-enrollment process also applies to employees who switch employers. Self-employed workers are not eligible for the program.
• Covered earnings: Qualifying earnings range from £6,136 (US$7,715) up to £50,000 (US$62,863) for the current tax year. Covered earnings are treated separately for each job.
The AE program supplements the single-tier state pension (STP) program for workers retiring on or after April 6, 2016. STP provides a full flat-rate benefit at the SPA with at least 35 years of paid or credited contributions; a partial benefit is paid with at least 10 but less than 35 years of contributions. (Workers who retired before April 6, 2016, were covered by a two-tier social insurance program consisting of a flat-rate pension and an earnings-related pension.) Means-tested benefits, including the Pension Credit for low-income pensioners aged 65 or older, provide a safety net for needy retirees.
</t>
    </r>
  </si>
  <si>
    <t xml:space="preserve">As part of a new job retention program (Coronavirus Job Retention Scheme), the government will cover 80 percent of employer contributions under the country's auto-enrollment occupational pension program for employees on temporary paid leave. (The government's contribution is based on the minimum contribution rate of 3 percent, on monthly earnings up to £2,500 [US$3,090.66].) The program went into effect on March 1 and is expected to be in place for 4 months. </t>
  </si>
  <si>
    <t>ISSA; Social Security Administration - International Update: 10/2020; Social Security Administration - International Update: 11/2018; Social Security Administration - International Update: 6/2014; Social Security Administration - International Update: 4/2014; Social Security Administration - International Update: 2/2013; Bi, Huixin; Zubairy, Sarah; OECD 2013, OECD 2014, OECD 2015; "Collections: Pensions Act 2014," Department for Work and Pensions, May 15, 2014; "Technical Information Sheet-Pension Act 2014," Mercer's UK Retirement Resource Group, May 19, 2014; "UK Pensions Speed Brief," EVERSHEDS, May 20, 2014; "Round Up of Pension Developments: May 2014," Pensions E-Bulletin, June 3, 2014; Proposal. Part of 2014 Pension Bill</t>
  </si>
  <si>
    <t>A doubling of agricultural pensions was announced from 1st June 1980.</t>
  </si>
  <si>
    <t>NATLEX; Platon Tinios; Pensions in Greece: The Economics of the politics of reform by instalments; 2003</t>
  </si>
  <si>
    <t>coded as survivors' pension reform</t>
  </si>
  <si>
    <t>Increases in benefit levels provided by OGA (Agricultural Insurance Organization).</t>
  </si>
  <si>
    <t>Triantafillou 2006; OECD Economic Surveys: Greece 1997, pp80f</t>
  </si>
  <si>
    <t>Triantafillou 2006; Platon Tinios; Pensions in Greece: The Economics of the politics of reform by instalments; 2003</t>
  </si>
  <si>
    <t>Withdrawal of pension rights for certain categories.</t>
  </si>
  <si>
    <t>Marked decline in real average pensions.</t>
  </si>
  <si>
    <t xml:space="preserve">Expenditure decreases for pensions for civil servants. </t>
  </si>
  <si>
    <t>reform probably reduces pension benefits from earnings-related schemes for many recipients, coded accordingly</t>
  </si>
  <si>
    <t>Triantafillou 2006; OECD Economic Surveys: Greece 1993, pp86f</t>
  </si>
  <si>
    <t>Triantafillou 2006; OECD Economic Surveys: Greece 1993, pp86f; NATLEX</t>
  </si>
  <si>
    <t>Contribution increase for self-employed. For the self-employed, where contributions are based on a set of voluntarily chosen income classes (which had not been fully adjusted for inflation), the lower classes were eliminated and the earnings base for contributions was gradually raised towards the 1991 per capita GDP (adjusted subsequently by the increase in civil servant pensions).</t>
  </si>
  <si>
    <r>
      <t xml:space="preserve">For IKA pensioners, the replacement rate will be gradually reduced by 14.2 per cent during the pediod 1992-2001 through the </t>
    </r>
    <r>
      <rPr>
        <b/>
        <sz val="11"/>
        <color theme="1"/>
        <rFont val="Calibri"/>
        <family val="2"/>
        <scheme val="minor"/>
      </rPr>
      <t>elimination of the double counting of the two months' bonus salary</t>
    </r>
    <r>
      <rPr>
        <sz val="11"/>
        <color theme="1"/>
        <rFont val="Calibri"/>
        <family val="2"/>
        <scheme val="minor"/>
      </rPr>
      <t xml:space="preserve">. </t>
    </r>
  </si>
  <si>
    <t>Introduction of maximum replacement rate of 60 % for main pension. For all pensioners, an overall limit was placed on the total value of all pensions per individual pensioner equivalent to four times the 1991 per capita GDP (adjusted by the corresponding increase in civil servant pensions). For all funds, but applying mostly to to the broader public sector and professionals, the replacement rate of new retirees will be capped for primary pensions at 80 per cent.</t>
  </si>
  <si>
    <t>Introduction of maximum replacement rate of 20 % for supplementary pension. For all pensioners, an overall limit was placed on the total value of all pensions per individual pensioner equivalent to four times the 1991 per capita GDP (adjusted by the corresponding increase in civil servant pensions). For all funds, but applying mostly to to the broader public sector and professionals, the replacement rate of new retirees will be capped for supplementary pensions at 20 per cent (from 1998) of the applicable base salary.</t>
  </si>
  <si>
    <t>Transformation of supplementary pensions into optional schemes. Contributions for a second pension a made on a voluntary basis by the employee for the full (employee and employer) amount.</t>
  </si>
  <si>
    <t xml:space="preserve">Both regular and temporary employees of selected employers have been provided with the possibility of receiving a full old age pension five years earlier if they leave their employer on a compulsory or voluntary basis. </t>
  </si>
  <si>
    <t>Increase in minimum pensions by 50 %: GRD 3.000 per month increase in the supplementary allowance for pensioners receiving the minimum pension.</t>
  </si>
  <si>
    <t>OECD Economic Surveys: Greece 2001, pp40f; Triantafillou 2006</t>
  </si>
  <si>
    <t>Means-tested benefits are granted to low-income members of all pension funds.</t>
  </si>
  <si>
    <t>Changes in survivors' pension.</t>
  </si>
  <si>
    <t>Increase in the female retirement age to 65 years.</t>
  </si>
  <si>
    <t xml:space="preserve">                                                                                                                                                                             </t>
  </si>
  <si>
    <t xml:space="preserve">Labref; Law 2784/2000, Article 10; FEK 286-29/12/2000, EIRO
 </t>
  </si>
  <si>
    <t>Increase of EKAS (pensioners's social solidarity supplement) by 50 %.</t>
  </si>
  <si>
    <t xml:space="preserve">Gradual reduction of replacement rates for public sector employees to 70 %. </t>
  </si>
  <si>
    <t>Extension of reference period for public sector from last salary to best 5 of last 10 years (previously 5 years for IKA and last salary for public sector).</t>
  </si>
  <si>
    <t>Introduction of a uniform retirement age for members of all funds.</t>
  </si>
  <si>
    <t>Smaller reductions for those retiring early with 35 years of contribution history (1/267 per month).</t>
  </si>
  <si>
    <t xml:space="preserve">2002: Introduction of legislative framework for the (voluntary) creation of occupational capital-funded pension insurance managed by the social partners.
</t>
  </si>
  <si>
    <t>ISSA; The Athens News, 30 November 2007, http://www.athensnews.gr/athweb/nathens.index_htm?e=C; Raw-rap.com, 29 November 2007, http://www.raw-rap.com/; MSNBC.com, 12 December 2007,http://www.msnbc.msn.com/; Athens News Agency, 14 December 2007</t>
  </si>
  <si>
    <t>ISSA; OECD 2009; Ministère de l'économie et des finances, http://www.mnec.gr/en/press_office/Omilies/om/om-2008-03-19.html</t>
  </si>
  <si>
    <t>ISSA; OECD 2012, OECD 2013; IHS Global Insight, http://www.ihsglobalinsight.com/SDA/SDADetail18653.htm; Reuters, http://www.reuters.com/article/idUSLDE63E12Z20100510; The Wall Street Journal, http://online.wsj.com/article/SB10001424052748703880304575236370694198474.html; http://www.google.com/hostednews/afp/article/ALeqM5jOMYUUYSxoC50QjNK5IU0UuT4APg</t>
  </si>
  <si>
    <t>coded as child-rearing compensation reform, since pension rights of women are paramount</t>
  </si>
  <si>
    <t>reform probably affects early retirement benefit rights</t>
  </si>
  <si>
    <t>ISSA; OECD Economic Surveys: Greece 2009, pp74f; OECD 2009; Ministère de l'économie et des finances, http://www.mnec.gr/en/press_office/Omilies/om/om-2008-03-19.html</t>
  </si>
  <si>
    <t xml:space="preserve">ISSA; OECD Economic Surveys: Greece 2009, pp74f; OECD 2009; Labref; Ministère de l'économie et des finances, http://www.mnec.gr/en/press_office/Omilies/om/om-2008-03-19.html; Pension reform of 21/03/2008; EIRO; National Country reports 2008-2010                   </t>
  </si>
  <si>
    <t>coded as pension, not only maternity leave reform</t>
  </si>
  <si>
    <t>Labref; Economic Adjustment Programme</t>
  </si>
  <si>
    <t>ISSA; OECD 2013, OECD 2014; "Greece," International Update, US Social Security Administration, August 2010 and August 2011; "Package Foresees 4.5 bln Euros in Pension Cuts," ekathimerini.com, August 30, 2012; "Retirement Age Set to Rise," ekathimerini.com, September 13, 2012; "Greek Court Challenges Pension Reform Plan,"Reuters News, November 1, 2012; "Greece Submits Reforms, Cutbacks Bill," Dow Jones Global News Select, November 5, 2012; "Greece Braces for New Challenges after Austerity Vote," Agence France Presse, November 8, 2012; "Greek Parliament Passes Austerity Bill, Next Bailout Trance Pending," Select News, November 12, 2012; "Eurozone, IMF Reach Deal to Reduce Greek Debt," rté.com, November 27, 2012; also RonID 381</t>
  </si>
  <si>
    <t>429, 509, 613, 616</t>
  </si>
  <si>
    <t>ISSA; OECD Economic Surveys: Greece 2011, pp97f; OECD Economic Surveys: Greece 2013, pp41f; #OECD 2012, OECD 2013; IHS Global Insight, http://www.ihsglobalinsight.com/SDA/SDADetail18653.htm; Reuters, http://www.reuters.com/article/idUSLDE63E12Z20100510; The Wall Street Journal, http://online.wsj.com/article/SB10001424052748703880304575236370694198474.html; http://www.google.com/hostednews/afp/article/ALeqM5jOMYUUYSxoC50QjNK5IU0UuT4APg</t>
  </si>
  <si>
    <t>ISSA; OECD Economic Surveys: Greece 2011, pp97f; OECD 2012, OECD 2013; IHS Global Insight, http://www.ihsglobalinsight.com/SDA/SDADetail18653.htm; Reuters, http://www.reuters.com/article/idUSLDE63E12Z20100510; The Wall Street Journal, http://online.wsj.com/article/SB10001424052748703880304575236370694198474.html; http://www.google.com/hostednews/afp/article/ALeqM5jOMYUUYSxoC50QjNK5IU0UuT4APg</t>
  </si>
  <si>
    <t>The period over which pension benefits are calculated is extended from the top five years in the last ten years of earnings to the entire working life, with 40 years of contribution needed for a full pension (instead of 35 years before).</t>
  </si>
  <si>
    <t>OECD 2013; OECD Economic Surveys: Greece 2011, pp97f; OECD Economic Surveys: Greece 2013, pp41f</t>
  </si>
  <si>
    <t>New means-tested, non-contributory pension of EUR 360 for older people (2010). Introduction of a means-tested basic pension for the uninsured or those with insufficient years of contributions. The new pension system, which will be in force as from 2015, will be composed of a basic pension amounting to EUR 360 per month (12 months per year) and a proportional pension related to workers' contributions payable 12 times a year. The reform will be applied with a pro rata system for the future pension rights for workers who have already started their professional life.</t>
  </si>
  <si>
    <t>The list of arduous professions, which includes about a third of the labour force, will be revised by July 2011 to cover less than 10 per cent of the working population.</t>
  </si>
  <si>
    <t>OECD Economic Surveys: Greece 2011, pp97f; OECD 2012, OECD 2013</t>
  </si>
  <si>
    <t>The pension award formula in the contributory-based scheme is amended to strengthen the link between contributions paid and benefits received, with the statutory accrual rate limited to 0.8-1.5 per cent a year. Depending on the years of service, this is much lower than the 2 to 3 per cent used before.</t>
  </si>
  <si>
    <t xml:space="preserve">Introduction of social solidarity contribution to be paid by public sector employees of 3% for the financing of pensions (and unemployment benefits).  </t>
  </si>
  <si>
    <t>OECD Economic Surveys: Greece 2011, pp97f; OECD Economic Surveys: Greece 2013, pp47f; OECD 2012, OECD 2013, OECD 2014</t>
  </si>
  <si>
    <t>ISSA; OECD Economic Surveys: Greece 2016, pp30f; OECD Economic Surveys: Greece 2013, pp47f; OECD 2013, OECD 2014; "Greece," International Update, US Social Security Administration, August 2010 and August 2011; "Package Foresees 4.5 bln Euros in Pension Cuts," ekathimerini.com, August 30, 2012; "Retirement Age Set to Rise," ekathimerini.com, September 13, 2012; "Greek Court Challenges Pension Reform Plan,"Reuters News, November 1, 2012; "Greece Submits Reforms, Cutbacks Bill," Dow Jones Global News Select, November 5, 2012; "Greece Braces for New Challenges after Austerity Vote," Agence France Presse, November 8, 2012; "Greek Parliament Passes Austerity Bill, Next Bailout Trance Pending," Select News, November 12, 2012; "Eurozone, IMF Reach Deal to Reduce Greek Debt," rté.com, November 27, 2012; also RonID 381</t>
  </si>
  <si>
    <t>ISSA; OECD Economic Surveys: Greece 2016, pp30f; OECD 2013, OECD 2014; "Greece," International Update, US Social Security Administration, August 2010 and August 2011; "Package Foresees 4.5 bln Euros in Pension Cuts," ekathimerini.com, August 30, 2012; "Retirement Age Set to Rise," ekathimerini.com, September 13, 2012; "Greek Court Challenges Pension Reform Plan,"Reuters News, November 1, 2012; "Greece Submits Reforms, Cutbacks Bill," Dow Jones Global News Select, November 5, 2012; "Greece Braces for New Challenges after Austerity Vote," Agence France Presse, November 8, 2012; "Greek Parliament Passes Austerity Bill, Next Bailout Trance Pending," Select News, November 12, 2012; "Eurozone, IMF Reach Deal to Reduce Greek Debt," rté.com, November 27, 2012; also RonID 381</t>
  </si>
  <si>
    <t>OECD Economic Surveys: Greece 2013, pp47f; OECD Economic Surveys: Greece 2016, pp30f</t>
  </si>
  <si>
    <t>ISSA; Social Security Administration - International Update: 6/2013; OECD Economic Surveys: Greece 2011, pp97f; OECD 2012, OECD 2013; IHS Global Insight, http://www.ihsglobalinsight.com/SDA/SDADetail18653.htm; Reuters, http://www.reuters.com/article/idUSLDE63E12Z20100510; The Wall Street Journal, http://online.wsj.com/article/SB10001424052748703880304575236370694198474.html; http://www.google.com/hostednews/afp/article/ALeqM5jOMYUUYSxoC50QjNK5IU0UuT4APg</t>
  </si>
  <si>
    <t>Labref; Personal income tax reform 2016; Compliance Report for the Third Economic Adjustment Programme for Greece</t>
  </si>
  <si>
    <t>OECD Economic Surveys: Greece 2018, pp72f; Social Security Administration - International Update: 6/2016</t>
  </si>
  <si>
    <t>The introduction of a national flat-rate minimum pension of €384 (US$437) per month for workers who have at least 20 years of contributions at the normal retirement age of 67.</t>
  </si>
  <si>
    <r>
      <t xml:space="preserve">A gradual phasing out of the means-tested social solidarity benefit (EKAS) by 2020. As a start, </t>
    </r>
    <r>
      <rPr>
        <b/>
        <sz val="11"/>
        <color theme="1"/>
        <rFont val="Calibri"/>
        <family val="2"/>
        <scheme val="minor"/>
      </rPr>
      <t>stricter eligibility criteria</t>
    </r>
    <r>
      <rPr>
        <sz val="11"/>
        <color theme="1"/>
        <rFont val="Calibri"/>
        <family val="2"/>
        <scheme val="minor"/>
      </rPr>
      <t xml:space="preserve"> means that current beneficiaries with non-EKAS (combined main plus auxiliary) pension income greater than EUR 664 per month are no longer eligible. </t>
    </r>
  </si>
  <si>
    <t>A reduction in benefits by as much as 40 percent for the approximately 200,000 pensioners who receive combined (main plus auxiliary) pensions of more than €1,300 (US$1,453) a month.</t>
  </si>
  <si>
    <t>Social Security Administration - International Update: 6/2016; OECD 2017</t>
  </si>
  <si>
    <t>Reduced pensions for public-sector employees.</t>
  </si>
  <si>
    <t>Modified replacement rates to curb early retirement.</t>
  </si>
  <si>
    <t>OECD 2017; OECD Economic Surveys: Greece 2018, pp72f; Social Security Administration - International Update: 6/2016</t>
  </si>
  <si>
    <t>Labref; Joint Ministerial decision (No. 39539/996 of 30/09/2020); https://static.eurofound.europa.eu/covid19db/cases/GR-2020-40_1295.html (accessed on 19/04/2022)</t>
  </si>
  <si>
    <t>Labref; Law 4690/2020, Art 31 (Gov. Gazette A 104’)
Joint Ministerial Decision n. 23103/478/13.6.2020, Art 1 and 1A of Chapter C,
Joint Ministerial Decision n. 45456/1.7.2021 (Gov. Gazette Β΄2875)
Joint Ministerial Decision οικ.28700/1559/31.8.2020, Art. 1 and 2 (Gov. Gazette Β΄ 3765)
Joint Ministerial Decision n. 91989/18.11.2021 (Gov. Gazette Β΄5353),
Joint Ministerial Decision n. 108743/30.12.2021 (Gov. Gazette Β΄ 6323),
Joint Ministerial Decision n. 31192/1.4.2022 ΚΥΑ (Gov. Gazette Β΄1546); ECE Labour Law Flash Report, May 2020; https://static.eurofound.europa.eu/covid19db/cases/GR-2020-25_957.html (accessed on 19/04/2022)</t>
  </si>
  <si>
    <t>2020. The readjustment of auxiliary pensions introduced in May 2016 was abandoned and pension amounts were restored according to the 2014 rules (L.4670/2020 art.44).</t>
  </si>
  <si>
    <t>reform is probably contractionary</t>
  </si>
  <si>
    <t>OECD 2021; OECD Economic Surveys: Greece 2020, pp44f</t>
  </si>
  <si>
    <t>OECD 2021; OECD Economic Surveys: Greece 2020, pp44f; OECD Economic Surveys: Greece 2023, pp43f</t>
  </si>
  <si>
    <t>200683; 200685</t>
  </si>
  <si>
    <t>The Minister for Finance introduced the 1987 Budget: Pay-related social insurance contribution ceiling is increased up by Pound 800.</t>
  </si>
  <si>
    <t>Adam Larragy; A Universal Pension for Ireland; 2013; Adam Larragy; A Universal Pension for Ireland; 2013; http://www.pensionsauthority.ie/en/</t>
  </si>
  <si>
    <t>Moran and Schulze 2006; OECD Economic Surveys: Ireland 1989, Calendar of Main Economic Events</t>
  </si>
  <si>
    <t>Introduction of compulsory PRSI (Pay Related Social Insurance) for self-employed and farmers. The Minister for Finance introduced the 1988 Budget: Social security contributions by farmers and self-employed introduced at 3 per cent, or Pound 4 weekly minimum.</t>
  </si>
  <si>
    <r>
      <t xml:space="preserve">A general increase of 3 per cent in social welfare payments, </t>
    </r>
    <r>
      <rPr>
        <b/>
        <sz val="11"/>
        <color theme="1"/>
        <rFont val="Calibri"/>
        <family val="2"/>
        <scheme val="minor"/>
      </rPr>
      <t>with 6 to 11 per cent for lowest benefits</t>
    </r>
    <r>
      <rPr>
        <sz val="11"/>
        <color theme="1"/>
        <rFont val="Calibri"/>
        <family val="2"/>
        <scheme val="minor"/>
      </rPr>
      <t>.</t>
    </r>
  </si>
  <si>
    <t>The Minister for Finance introduced the 1989 Budget: Widowers and deserted husbands with children get the same allowances as widows and deserted wives.</t>
  </si>
  <si>
    <t xml:space="preserve">The Minister for Finance introduced the 1990 Budget: Social insurance cover extended to part-time workers. </t>
  </si>
  <si>
    <t xml:space="preserve">Special savings incentive scheme: Introduction of a special savings incentive scheme to encourage people to save a larger part of their disposable income in the longer term to partially redress the problem of undersaving for retirement. </t>
  </si>
  <si>
    <r>
      <t xml:space="preserve">Special savings incentive scheme: Introduction of a special savings incentive scheme to encourage people to save a larger part of their disposable income in the longer term to partially redress the problem of undersaving for retirement. </t>
    </r>
    <r>
      <rPr>
        <b/>
        <sz val="11"/>
        <color theme="1"/>
        <rFont val="Calibri"/>
        <family val="2"/>
        <scheme val="minor"/>
      </rPr>
      <t xml:space="preserve">Under the terms of the scheme, for every amount saved in a special savings incentive account (SSIA), an additional 25 per cent is contributed by the Exchequer to the account. </t>
    </r>
  </si>
  <si>
    <t>All employers required to at least offer access to Personal Retirement Savings Accounts (PRSAs) if no alternative occupational pension.</t>
  </si>
  <si>
    <t>ISSA; Budget Pack 2004, www.comhairle.ie; https://www.oireachtas.ie/en/bills/bill/2004/9/</t>
  </si>
  <si>
    <t>ISSA; OECD 2009; Department of Finance, Press Release, 14 September 2004, www.finance.gov.ie</t>
  </si>
  <si>
    <t>ISSA; Department of Social and Family Affairs, Press release, 28 September 2006, http://www.welfare.ie</t>
  </si>
  <si>
    <t xml:space="preserve">                                                                                              </t>
  </si>
  <si>
    <t>Labref; Eiro</t>
  </si>
  <si>
    <t>Labref; Eiro; National Reform Programme 2008-2010</t>
  </si>
  <si>
    <t>Labref; EEO</t>
  </si>
  <si>
    <t>ISSA; OECD 2012, OECD 2013;  John Murray Brown, Financial Times, "Ireland plans automatic pension scheme enrolment," March 7 2010, http://www.ft.com/cms/s/0/e92fcbd2-2899-11df-a0b1-00144feabdc0.html?nclick_check=1, CARDI: centre for Ageing Research and Development in Ireland, 3 March 2010, http://www.cardi.ie/news/newautoenrolmentpensionschemetobeintroducedfrom2014</t>
  </si>
  <si>
    <t>Labref; Budget 2013; Government: http://budget.gov.ie/Budgets/2013/Documents/Summary%20of%202013%20Budget%20Measures%20Policy%20Changes.pdf and http://www.welfare.ie/en/downloads/budfact13.pdf</t>
  </si>
  <si>
    <r>
      <t xml:space="preserve">The introduction of personal pension accounts (PRSAs = Personal Retirement Saving Accounts) facilitates </t>
    </r>
    <r>
      <rPr>
        <b/>
        <sz val="11"/>
        <color theme="1"/>
        <rFont val="Calibri"/>
        <family val="2"/>
        <scheme val="minor"/>
      </rPr>
      <t>continuous</t>
    </r>
    <r>
      <rPr>
        <sz val="11"/>
        <color theme="1"/>
        <rFont val="Calibri"/>
        <family val="2"/>
        <scheme val="minor"/>
      </rPr>
      <t xml:space="preserve"> pension insurance including periods of employment, self-employment and unemployment. </t>
    </r>
    <r>
      <rPr>
        <b/>
        <sz val="11"/>
        <color theme="1"/>
        <rFont val="Calibri"/>
        <family val="2"/>
        <scheme val="minor"/>
      </rPr>
      <t>Guarantee of transferability between different providers.</t>
    </r>
  </si>
  <si>
    <t>Regulation of PRSAs: Compulsory provision of access by employers.</t>
  </si>
  <si>
    <r>
      <t xml:space="preserve">Regulation of PRSAs: Pension rights are preserved in case of change of employment with minimum vesting period of 2 years after 6/2002. </t>
    </r>
    <r>
      <rPr>
        <b/>
        <sz val="11"/>
        <color theme="1"/>
        <rFont val="Calibri"/>
        <family val="2"/>
        <scheme val="minor"/>
      </rPr>
      <t>The minimum vesting period is reduced from 5 to 2 years.</t>
    </r>
  </si>
  <si>
    <t>Introduction of a guarantee of revaluation of entitlements with inflation up to 4 %.</t>
  </si>
  <si>
    <t xml:space="preserve">probably legislated in 2009
</t>
  </si>
  <si>
    <t>coded as late retirement reform</t>
  </si>
  <si>
    <t>421, 422</t>
  </si>
  <si>
    <t>4015, 4106</t>
  </si>
  <si>
    <t>4015, 4163</t>
  </si>
  <si>
    <t>419, 424</t>
  </si>
  <si>
    <t>new contribution levy probably affects high-income earners disproportionately, coded accordingly</t>
  </si>
  <si>
    <t>reform is probably contractionary for low-wage earners</t>
  </si>
  <si>
    <t>year of legislation is rather unclear; probably harmonization reform</t>
  </si>
  <si>
    <t xml:space="preserve">Ireland implemented a temporary levy of 0.15 percent of occupational pension assets on January 1, as part of the 2014 budget, which will run for 2 years. The new levy supplements an existing 0.6 percent levy, introduced in 2011 and scheduled to run for 4 years, to finance a jobs initiative targeting the unemployed. Pension industry experts estimate a cost to pension funds of 675 million euros (US$931 million) from the combined levies in 2014.
</t>
  </si>
  <si>
    <r>
      <t xml:space="preserve">October 2015. </t>
    </r>
    <r>
      <rPr>
        <b/>
        <sz val="11"/>
        <color theme="1"/>
        <rFont val="Calibri"/>
        <family val="2"/>
        <scheme val="minor"/>
      </rPr>
      <t>The Finance Minister announced</t>
    </r>
    <r>
      <rPr>
        <sz val="11"/>
        <color theme="1"/>
        <rFont val="Calibri"/>
        <family val="2"/>
        <scheme val="minor"/>
      </rPr>
      <t xml:space="preserve"> that the pension levy will be abolished at the end of 2015 because the levy has accomplished its goal of improved public finances. The levy applies to voluntary private-sector pension plans—defined benefit (DB) and defined contribution (DC) occupational and personal plans—in addition to voluntary personal retirement savings accounts (PRSA). The levy is assessed on the value of an individual's pension assets on June 30 of each year. The levy was introduced in 2011 for a 4-year period to fund (1) a new jobs initiative at a time when registered unemployment reached 14.3 percent, and (2) a decrease in the value added tax for the hospitality sector. In 2011, the levy rate was set at 0.60 percent of an individual's pension assets. Then, in January 2014, the government raised the levy to 0.75 percent for a period of 2 years. Currently, the levy is deducted from the private pension savings of about 750,000 individuals. Since 2011, close to €2.3 billion (US$2.9 billion) has been collected from the levy.
According to the current timetable, at the beginning of 2015, the levy will be reduced from 0.75 percent to 0.15 percent and abolished by the end of the year. The government has collected more than €700 million (US$880 million) from the levy so far this year, compared with the €135 million (US$170 million) it expects to collect in 2015.
</t>
    </r>
  </si>
  <si>
    <t>OECD 2017; Social Security Administration - International Update: 11/2014; Social Security Administration - International Update: 11/2015</t>
  </si>
  <si>
    <t>December. 2020 The Irish Government has suspended the planned increase in the State Pension Age (currently 66, scheduled to rise to 67 in 2021 and 68 in 2028), pending a report from the Commission on Pensions (published in October 2021) and consequent Government consideration.</t>
  </si>
  <si>
    <t>Social Security Administration - International Update: 4/2021; OECD 2021</t>
  </si>
  <si>
    <t xml:space="preserve">Bi, Huixin; OECD Economic Surveys: Italy 1981, Calendar of Main Economic Events </t>
  </si>
  <si>
    <t xml:space="preserve">Bi, Huixin; Zubairy, Sarah; OECD Economic Surveys: Italy 1983, Calendar of Main Economic Events  </t>
  </si>
  <si>
    <t xml:space="preserve">Bi, Huixin; Zubairy, Sarah; OECD Economic Surveys: Italy 1984, Calendar of Main Economic Events   </t>
  </si>
  <si>
    <t xml:space="preserve">Bi, Huixin; Zubairy, Sarah; OECD Economic Surveys: Italy 1985, Calendar of Main Economic Events    </t>
  </si>
  <si>
    <t xml:space="preserve">Bi, Huixin; Zubairy, Sarah; OECD Economic Surveys: Italy 1989, Calendar of Main Economic Events    </t>
  </si>
  <si>
    <t>Package of measures to increase fiscal receipts. Includes six-monthly indexation of pensions.</t>
  </si>
  <si>
    <t>reform direction is probably contractionary</t>
  </si>
  <si>
    <t>For persons drawing several pensions below the minimum pension, only one of these will be aligned on the minimum pension; means testing introduced for eligibility of minimum pensions.</t>
  </si>
  <si>
    <t>Civil service pension system changed, the cost-of-living allowance in future is to be proportional to the number of years of service.</t>
  </si>
  <si>
    <t>the reform direction is probably expansionary</t>
  </si>
  <si>
    <t>Introduction of private pension funds.</t>
  </si>
  <si>
    <r>
      <t xml:space="preserve">Introduction of private pension funds </t>
    </r>
    <r>
      <rPr>
        <b/>
        <sz val="11"/>
        <color theme="1"/>
        <rFont val="Calibri"/>
        <family val="2"/>
        <scheme val="minor"/>
      </rPr>
      <t>with 15 per cent withholding tax on funds deposited</t>
    </r>
    <r>
      <rPr>
        <sz val="11"/>
        <color theme="1"/>
        <rFont val="Calibri"/>
        <family val="2"/>
        <scheme val="minor"/>
      </rPr>
      <t>.</t>
    </r>
  </si>
  <si>
    <t xml:space="preserve">OECD Economic Surveys: Italy 1996, pp49f; OECD Economic Surveys: Italy 1994, pp44f   </t>
  </si>
  <si>
    <t>Reduction of pension indexation for 1993. Indexation of pension benefits in 1992 to target inflation as expenditure restraint measure.</t>
  </si>
  <si>
    <t xml:space="preserve">Ferrera and Jessoula 2006; OECD Economic Surveys: Italy 1997, pp77f   </t>
  </si>
  <si>
    <t xml:space="preserve">Bi, Huixin; Zubairy, Sarah; OECD Economic Surveys: Italy 1996, Calendar of Main Economic Events; pp49f       </t>
  </si>
  <si>
    <t>Bi, Huixin; Zubairy, Sarah; OECD Economic Surveys: Italy 1996, Calendar of Main Economic Events; pp49f; OECD Economic Surveys: Italy 1997, pp82f; Ferrera and Jessoula 2006; NATLEX; Jaros law Poteraj; Pension systems in 27 EU countries; 2008</t>
  </si>
  <si>
    <t>Deferral of the indexation of pension benefits and of the adjustment of pension benefits which began to be disbursed in 1983 (pensioni di annata/seniority pensions).</t>
  </si>
  <si>
    <t>ISSA; Ferrera and Jessoula 2006; La Repubblica, 22.1.1997.</t>
  </si>
  <si>
    <t>Tightening conditions for seniority pensions via harmonization between public and private sector.</t>
  </si>
  <si>
    <r>
      <t xml:space="preserve">In 1997, Act 449/1997 14 temporarily froze pensions. </t>
    </r>
    <r>
      <rPr>
        <b/>
        <sz val="11"/>
        <color theme="1"/>
        <rFont val="Calibri"/>
        <family val="2"/>
        <scheme val="minor"/>
      </rPr>
      <t>Temporary measures to freeze out inflation adjustments for the highest pensions.</t>
    </r>
  </si>
  <si>
    <t>Bi, Huixin; Zubairy, Sarah; Ferrera and Jessoula 2006; Agudo, L. &amp; García, M. Pensions Int J (2011) 16: 96. https://doi.org/10.1057/pm.2011.6. Pension reform in Italy: Description and evaluation</t>
  </si>
  <si>
    <t>Ferrera and Jessoula 2006; Bi, Huixin; Zubairy, Sarah</t>
  </si>
  <si>
    <t>OECD Economic Surveys: Italy 2000, pp99f; Agudo, L. &amp; García, M. Pensions Int J (2011) 16: 96. https://doi.org/10.1057/pm.2011.6. Pension reform in Italy: Description and evaluation</t>
  </si>
  <si>
    <t>In 1997, Act 449/1997 14 increased the national contribution percentage for self-employed workers by 19 per cent.</t>
  </si>
  <si>
    <t>OECD Economic Surveys: Italy 2000, pp101f; Bi, Huixin; Zubairy, Sarah</t>
  </si>
  <si>
    <t>Minimum age needed to obtain a seniority pension after 35 years of contributions was raised to 57 years from 2002 for private sector employees.</t>
  </si>
  <si>
    <t>Minimum age needed to obtain a seniority pension after 35 years of contributions was raised to 57 years from 2004 for the public sector (instead of 57 years from 2008; harmonization).</t>
  </si>
  <si>
    <r>
      <t xml:space="preserve">Harmonization of the rules for special regimes, in particular for air pilotes, judges, university professors, employees of the Bank of Italy and CONSOB, with those for private employees in terms of </t>
    </r>
    <r>
      <rPr>
        <b/>
        <sz val="11"/>
        <color theme="1"/>
        <rFont val="Calibri"/>
        <family val="2"/>
        <scheme val="minor"/>
      </rPr>
      <t>contribution rates</t>
    </r>
    <r>
      <rPr>
        <sz val="11"/>
        <color theme="1"/>
        <rFont val="Calibri"/>
        <family val="2"/>
        <scheme val="minor"/>
      </rPr>
      <t>.</t>
    </r>
  </si>
  <si>
    <r>
      <t xml:space="preserve">Harmonization of the rules for special regimes, in particular for air pilotes, judges, university professors, employees of the Bank of Italy and CONSOB, with those for private employees in terms of </t>
    </r>
    <r>
      <rPr>
        <b/>
        <sz val="11"/>
        <color theme="1"/>
        <rFont val="Calibri"/>
        <family val="2"/>
        <scheme val="minor"/>
      </rPr>
      <t>yield coefficients</t>
    </r>
    <r>
      <rPr>
        <sz val="11"/>
        <color theme="1"/>
        <rFont val="Calibri"/>
        <family val="2"/>
        <scheme val="minor"/>
      </rPr>
      <t>.</t>
    </r>
  </si>
  <si>
    <r>
      <t xml:space="preserve">Harmonization of the rules for special regimes, in particular for air pilotes, judges, university professors, employees of the Bank of Italy and CONSOB, with those for private employees in terms of </t>
    </r>
    <r>
      <rPr>
        <b/>
        <sz val="11"/>
        <color theme="1"/>
        <rFont val="Calibri"/>
        <family val="2"/>
        <scheme val="minor"/>
      </rPr>
      <t>eligibility criteria on seniority pensions</t>
    </r>
    <r>
      <rPr>
        <sz val="11"/>
        <color theme="1"/>
        <rFont val="Calibri"/>
        <family val="2"/>
        <scheme val="minor"/>
      </rPr>
      <t>.</t>
    </r>
  </si>
  <si>
    <t>ISSA; OECD 2007;  Journal of Pensions Management, Vol. 6, Number 3, April 2001; employees who have joined a pension fund after 28 April 1993 will be provided with greater tax deductions on their pension contributions; ISSA:  Essentially, this reform changed the defined benefit system to a defined contribution system for calculating an individual's state pension</t>
  </si>
  <si>
    <t xml:space="preserve">    </t>
  </si>
  <si>
    <t xml:space="preserve">Labref; Decree Law 26-3-2001, n. 151  "Testo unico delle disposizioni legislative in materia di tutela e sostegno della maternita' e della paternita', a norma dell'articolo 15 della legge 8 marzo 2000, n. 53"    </t>
  </si>
  <si>
    <t xml:space="preserve">Bi, Huixin; Zubairy, Sarah; OECD Economic Surveys: Italy 2002, Calendar of Main Economic Events   </t>
  </si>
  <si>
    <t xml:space="preserve">Labref; Law n. 326 of 2003, "Conversione in legge, con modificazioni, del decreto-legge 30 settembre 2003, n. 269, recante disposizioni urgenti per favorire lo sviluppo e per la correzione dell'andamento dei conti pubblici"        </t>
  </si>
  <si>
    <t>ISSA; OECD 2007; European Employment Observatory, August 2004; European Industrial Relations Observatory, www.eiro.eurofound.eu.int, 7 October 2004; Global Action on Aging, www.globalaging.org, 7 October 2004; legislation of 3211</t>
  </si>
  <si>
    <t>ISSA; European Employment Observatory, April 2004, www.eu-employment-observatory.net/en/newsletter/; News Italia Press, 14/05/2004, www.newsitaliapress.it; publication. Legislated in 3285</t>
  </si>
  <si>
    <t>ISSA; European Employment Observatory, August 2004; European Industrial Relations Observatory, www.eiro.eurofound.eu.int, 7 October 2004; Global Action on Aging, www.globalaging.org, 7 October 2004; legislation of 3211</t>
  </si>
  <si>
    <t>ISSA; OECD 2009; International Herald Tribune, Italian gov't reaches deal with unions over pension reform, Juillet 2007; Agence Française de Presse (AFP), Accord entre le gouvernement et les syndicats sur les retraites, Juillet 2007; Istittuo Nazionale Previdenza Social</t>
  </si>
  <si>
    <t xml:space="preserve">Labref; Law n. 244 of December 2007 (2008 Budget Law); Law n. 247 of  December 2007 implementing ?Protocollo in materia di previdenza, lavoro e competivita?, an agreeement signed by government with the social partners in July 2007; Ministry of Labour (www.lavoro.gov.it); INPS (National Social Security Institute): www.inps.it                                                                                                 </t>
  </si>
  <si>
    <t xml:space="preserve">                                                                        </t>
  </si>
  <si>
    <t>ISSA; OECD 2012; "Italy," International Update, October 2011, US Social Security Administration; "Berlusconi Snatches Pension Reform Deal ahead of Summit," EurActiv.com, October 26, 2011; "Monti Tipped to Lead Italy after Berlusconi Quits," CNN.com, November 12, 2011; "Italy's Latest Austerity Measures Include Pension Age Increase, Labour  Law Changes," Select News, November 14, 2011; part of 2011 Fornero reform, see https://www.researchgate.net/publication/274710910_THE_FORNERO_REFORM_IN_THE_ITALIAN_PENSION_SYSTEM_DURING_THE_GOVERNMENT_OF_MARIO_MONTI</t>
  </si>
  <si>
    <t>Labref; Stability law, Legge 12 novembre 2011 n. 183; http://www.rgs.mef.gov.it/VERSIONE-I/Finanza-Pu/Legge-di-s/2012/</t>
  </si>
  <si>
    <t xml:space="preserve">Labref; DL august 13th, 2011. N. 138; http://www.governo.it/backoffice/allegati/64632-6995.pdf            </t>
  </si>
  <si>
    <t xml:space="preserve">Labref; OECD 2012, 2013; Law 7 August 2012 , n. 134
Misure Urgenti per la crescita del paese; Law 7 August 2012 , n. 134
Misure Urgenti per la crescita del paese </t>
  </si>
  <si>
    <t>Labref; Decrees 16 November 2016 (39/367), and 2 December 2016 (39/394), Budget law for 2017; Ministero del lavoro e delle politiche sociali, NRP 2017</t>
  </si>
  <si>
    <t>Labref; Law n.  232, 21 December 2016 (Budget law 2017), art 46; Legge di Bilancio 2017 (Legge n. 232 del 21 dicembre 2016)</t>
  </si>
  <si>
    <t>Labref; Interministerial Decree (Decreto interministeriale misure di conciliazione),  12.09.2017; MLPS/MEF (Ministero Lavoro Politiche Sociali and Ministero Economia e Finanze</t>
  </si>
  <si>
    <t>Labref; Decreto Cura Italia (D.L. 18/2020); Eurofound</t>
  </si>
  <si>
    <r>
      <t xml:space="preserve">Vesting: Recent changes were implemented to </t>
    </r>
    <r>
      <rPr>
        <b/>
        <sz val="11"/>
        <color theme="1"/>
        <rFont val="Calibri"/>
        <family val="2"/>
        <scheme val="minor"/>
      </rPr>
      <t>provide minimum vesting in the state pension system</t>
    </r>
    <r>
      <rPr>
        <sz val="11"/>
        <color theme="1"/>
        <rFont val="Calibri"/>
        <family val="2"/>
        <scheme val="minor"/>
      </rPr>
      <t>. Previously, an individual with membership in several different plans might not be vested in any of them due to the different rules under each. As a result of the changes, membership in all plans will be counted.</t>
    </r>
  </si>
  <si>
    <t xml:space="preserve">Pension receipt while employed: Changes have reduced the disincentives for continued employment while drawing an old age pension. Accordingly, old age pensions for new and current retirees will no longer be reduced if the person is receiving employment income. The reductions affecting long-service and disability pensions were also made considerably smaller. </t>
  </si>
  <si>
    <t>Private pensions: As of 1 January 2001, employees who have joined a pension fund after 28 April 1993 will be provided with greater tax deductions on their pension contributions. As a result, contributions are now tax deductible up to 12 per cent of income or ITL 10 million a year. The new limit requires that a share of the mandatory termination indemnity, formerly held by employers and paid out at the termination of employment, be transferred into the fund.</t>
  </si>
  <si>
    <t>Ferrera and Jessoula 2006; ISSA; OECD 2007;  Journal of Pensions Management, Vol. 6, Number 3, April 2001; employees who have joined a pension fund after 28 April 1993 will be provided with greater tax deductions on their pension contributions; ISSA:  Essentially, this reform changed the defined benefit system to a defined contribution system for calculating an individual's state pension</t>
  </si>
  <si>
    <r>
      <t xml:space="preserve">The government receives the delegation from Parliament to undertake further pension reforms by means of decree laws. Then, the government passes to Parliament "delegated laws" on pension reform, including: </t>
    </r>
    <r>
      <rPr>
        <b/>
        <sz val="11"/>
        <color theme="1"/>
        <rFont val="Calibri"/>
        <family val="2"/>
        <scheme val="minor"/>
      </rPr>
      <t>Incentives to postpone retirement age</t>
    </r>
    <r>
      <rPr>
        <sz val="11"/>
        <color theme="1"/>
        <rFont val="Calibri"/>
        <family val="2"/>
        <scheme val="minor"/>
      </rPr>
      <t>.</t>
    </r>
  </si>
  <si>
    <r>
      <t xml:space="preserve">The government receives the delegation from Parliament to undertake further pension reforms by means of decree laws. Then, the government passes to Parliament "delegated laws" on pension reform, including: </t>
    </r>
    <r>
      <rPr>
        <b/>
        <sz val="11"/>
        <color theme="1"/>
        <rFont val="Calibri"/>
        <family val="2"/>
        <scheme val="minor"/>
      </rPr>
      <t>Use of Termination indemnity payments (TFR) for private retirement insurance</t>
    </r>
    <r>
      <rPr>
        <sz val="11"/>
        <color theme="1"/>
        <rFont val="Calibri"/>
        <family val="2"/>
        <scheme val="minor"/>
      </rPr>
      <t>.</t>
    </r>
  </si>
  <si>
    <t xml:space="preserve">ISSA; OECD Economic Surveys: Italy 2002, pp139f; Labref; Gazzetta ufficiale, 29 Dicembre 2000; Law n. 388 (Budget law 2001) December 23 2000, "Disposizioni per la formazione del bilancio annuale e pluriennale dello Stato (legge finanziaria 2001)"  </t>
  </si>
  <si>
    <t>ISSA; OECD Economic Surveys: Italy 2002, pp139f; OECD 2007;  Journal of Pensions Management, Vol. 6, Number 3, April 2001; employees who have joined a pension fund after 28 April 1993 will be provided with greater tax deductions on their pension contributions; ISSA:  Essentially, this reform changed the defined benefit system to a defined contribution system for calculating an individual's state pension</t>
  </si>
  <si>
    <t>347, 349, 352</t>
  </si>
  <si>
    <t>ISSA; Ferrera and Jessoula 2006; OECD 2007; European Employment Observatory, August 2004; European Industrial Relations Observatory, www.eiro.eurofound.eu.int, 7 October 2004; Global Action on Aging, www.globalaging.org, 7 October 2004; legislation of 3211</t>
  </si>
  <si>
    <t>Introduction of an extra 3 % tax on very high pensions.</t>
  </si>
  <si>
    <t>ISSA; OECD Economic Surveys: Italy 2005, pp67f; OECD 2007; Bi, Huixin; Zubairy, Sarah; European Employment Observatory, August 2004; European Industrial Relations Observatory, www.eiro.eurofound.eu.int, 7 October 2004; Global Action on Aging, www.globalaging.org, 7 October 2004; legislation of 3211</t>
  </si>
  <si>
    <t>OECD Economic Surveys: Italy 2005, pp67f; Bi, Huixin; Zubairy, Sarah</t>
  </si>
  <si>
    <t>coded as early retirement age reform</t>
  </si>
  <si>
    <t>ISSA; OECD Economic Surveys: Italy 2005, pp67f; Ferrera and Jessoula 2006; Bi, Huixin; Zubairy, Sarah; European Employment Observatory, April 2004, www.eu-employment-observatory.net/en/newsletter/; News Italia Press, 14/05/2004, www.newsitaliapress.it; publication. Legislated in 3285</t>
  </si>
  <si>
    <t>coded as general capitalization reform</t>
  </si>
  <si>
    <t>probably legislated in 2006</t>
  </si>
  <si>
    <t>probably legislated in 2006; although benefit-increasing, reform is still coded contractionary given the higher contribution obligation</t>
  </si>
  <si>
    <t xml:space="preserve">Labref; Bi, Huixin; Zubairy, Sarah; Law n. 244 of December 2007 (2008 Budget Law); Law n. 247 of  December 2007 implementing ?Protocollo in materia di previdenza, lavoro e competivita?, an agreeement signed by government with the social partners in July 2007; Ministry of Labour (www.lavoro.gov.it); INPS (National Social Security Institute): www.inps.it                                                                                                 </t>
  </si>
  <si>
    <r>
      <t xml:space="preserve">reform probably refers to </t>
    </r>
    <r>
      <rPr>
        <b/>
        <sz val="11"/>
        <color theme="1"/>
        <rFont val="Calibri"/>
        <family val="2"/>
        <scheme val="minor"/>
      </rPr>
      <t>self-employed</t>
    </r>
    <r>
      <rPr>
        <sz val="11"/>
        <color theme="1"/>
        <rFont val="Calibri"/>
        <family val="2"/>
        <scheme val="minor"/>
      </rPr>
      <t xml:space="preserve"> (and atypically employed) (analogous to 2006 budget law)</t>
    </r>
  </si>
  <si>
    <r>
      <t xml:space="preserve">reform probably refers to (self-employed and) </t>
    </r>
    <r>
      <rPr>
        <b/>
        <sz val="11"/>
        <color theme="1"/>
        <rFont val="Calibri"/>
        <family val="2"/>
        <scheme val="minor"/>
      </rPr>
      <t xml:space="preserve">atypically employed </t>
    </r>
    <r>
      <rPr>
        <sz val="11"/>
        <color theme="1"/>
        <rFont val="Calibri"/>
        <family val="2"/>
        <scheme val="minor"/>
      </rPr>
      <t>(analogous to 2006 budget law)</t>
    </r>
  </si>
  <si>
    <t xml:space="preserve">Labref; Bi, Huixin; Zubairy, Sarah; Legislative decree of 19 March 2008; EIRO      </t>
  </si>
  <si>
    <t>OECD Economic Surveys: Italy 2011, pp45f; Bi, Huixin; Zubairy, Sarah</t>
  </si>
  <si>
    <t>OECD Economic Surveys: Italy 2011, pp45f; OECD 2009, OECD 2013, OECD 2014, OECD 2015; Bi, Huixin; Zubairy, Sarah</t>
  </si>
  <si>
    <r>
      <t xml:space="preserve">The Italian government adopted a </t>
    </r>
    <r>
      <rPr>
        <b/>
        <sz val="11"/>
        <color theme="1"/>
        <rFont val="Calibri"/>
        <family val="2"/>
        <scheme val="minor"/>
      </rPr>
      <t>progressive increase in the legal age of retirement</t>
    </r>
    <r>
      <rPr>
        <sz val="11"/>
        <color theme="1"/>
        <rFont val="Calibri"/>
        <family val="2"/>
        <scheme val="minor"/>
      </rPr>
      <t xml:space="preserve"> for private and public employees as of 2015. According to the National Pensions Institute (Istituto Nazionale Previdenza Sociale - INPS), the increase in age will be </t>
    </r>
    <r>
      <rPr>
        <b/>
        <sz val="11"/>
        <color theme="1"/>
        <rFont val="Calibri"/>
        <family val="2"/>
        <scheme val="minor"/>
      </rPr>
      <t>at least 3 years by 2050 and will be tied to life expectancy</t>
    </r>
    <r>
      <rPr>
        <sz val="11"/>
        <color theme="1"/>
        <rFont val="Calibri"/>
        <family val="2"/>
        <scheme val="minor"/>
      </rPr>
      <t>.</t>
    </r>
    <r>
      <rPr>
        <b/>
        <sz val="11"/>
        <color theme="1"/>
        <rFont val="Calibri"/>
        <family val="2"/>
        <scheme val="minor"/>
      </rPr>
      <t xml:space="preserve"> The procedure (introduced in 2009) for automatically updating the retirement age on the basis of developments in life expectancy has been detailed and made operational.</t>
    </r>
  </si>
  <si>
    <r>
      <t>The delay between pension entitlement and first payment for</t>
    </r>
    <r>
      <rPr>
        <b/>
        <sz val="11"/>
        <color theme="1"/>
        <rFont val="Calibri"/>
        <family val="2"/>
        <scheme val="minor"/>
      </rPr>
      <t xml:space="preserve"> early retirement </t>
    </r>
    <r>
      <rPr>
        <sz val="11"/>
        <color theme="1"/>
        <rFont val="Calibri"/>
        <family val="2"/>
        <scheme val="minor"/>
      </rPr>
      <t>has been extended by 12 months for employees and by 18 month for self-employed (the so-called "windows mechanism" de facto raising the actual retirement age; effective 2011).</t>
    </r>
  </si>
  <si>
    <r>
      <t xml:space="preserve">The delay between pension entitlement and first payment for </t>
    </r>
    <r>
      <rPr>
        <b/>
        <sz val="11"/>
        <color theme="1"/>
        <rFont val="Calibri"/>
        <family val="2"/>
        <scheme val="minor"/>
      </rPr>
      <t>old-age retirement</t>
    </r>
    <r>
      <rPr>
        <sz val="11"/>
        <color theme="1"/>
        <rFont val="Calibri"/>
        <family val="2"/>
        <scheme val="minor"/>
      </rPr>
      <t xml:space="preserve"> has been extended by 12 months for employees and by 18 month for self-employed (the so-called "windows mechanism" de facto raising the actual retirement age; effective 2011).</t>
    </r>
  </si>
  <si>
    <t>coded as de facto early retirement age increase</t>
  </si>
  <si>
    <r>
      <t xml:space="preserve">Introduction in 2012 of a new early retirement scheme with </t>
    </r>
    <r>
      <rPr>
        <b/>
        <sz val="11"/>
        <color theme="1"/>
        <rFont val="Calibri"/>
        <family val="2"/>
        <scheme val="minor"/>
      </rPr>
      <t>tight access requirements in replacement of the seniority pension</t>
    </r>
    <r>
      <rPr>
        <sz val="11"/>
        <color theme="1"/>
        <rFont val="Calibri"/>
        <family val="2"/>
        <scheme val="minor"/>
      </rPr>
      <t>.</t>
    </r>
  </si>
  <si>
    <t>OECD Economic Surveys: Italy 2013, pp73f; Bi, Huixin; Zubairy, Sarah</t>
  </si>
  <si>
    <t>OECD Economic Surveys: Italy 2013, pp73f; OECD Economic Surveys: Italy 2015, pp53f; Bi, Huixin; Zubairy, Sarah</t>
  </si>
  <si>
    <t>OECD 2014; OECD Economic Surveys: Italy 2013, pp73f; Bi, Huixin; Zubairy, Sarah</t>
  </si>
  <si>
    <t xml:space="preserve">Restructuring of rules applicable to early retirement. As from 2012, all workers are able to retire earlier, regardless of their age, if they have accrued at 42 years and 1 month of contributions (for men) or at least 41 years and 1 month (for women). </t>
  </si>
  <si>
    <t>OECD Economic Surveys: Italy 2013, pp73f; ; Bi, Huixin; Zubairy, Sarah</t>
  </si>
  <si>
    <t>Salva Italia Law / 2011 Fornero reform</t>
  </si>
  <si>
    <t>coded as early retirement reform</t>
  </si>
  <si>
    <t>Labref; OECD Economic Surveys: Italy 2017, pp74f; Decrees 16 November 2016 (39/367), and 2 December 2016 (39/394), Budget law for 2017; Ministero del lavoro e delle politiche sociali, NRP 2017</t>
  </si>
  <si>
    <r>
      <t xml:space="preserve">January 2017. </t>
    </r>
    <r>
      <rPr>
        <b/>
        <sz val="11"/>
        <color theme="1"/>
        <rFont val="Calibri"/>
        <family val="2"/>
        <scheme val="minor"/>
      </rPr>
      <t>The 14th-month payment is extended to pensioners with an income of up to twice the INPS minimum (~EUR 1 000)</t>
    </r>
    <r>
      <rPr>
        <sz val="11"/>
        <color theme="1"/>
        <rFont val="Calibri"/>
        <family val="2"/>
        <scheme val="minor"/>
      </rPr>
      <t>. Those with benefits of less than EUR 750 a month and less than 15 years of contributions will receive EUR 437, EUR 546 for those with 15-25 years of contributions and EUR 655 for those with more than 25 years of contributions. Those with an income between EUR 750 and EUR 1 000 will receive a 14th-month payment (which they were not eligible for previously) of between EUR 336 and EUR 504.</t>
    </r>
  </si>
  <si>
    <r>
      <t xml:space="preserve">January 2017. </t>
    </r>
    <r>
      <rPr>
        <b/>
        <sz val="11"/>
        <color theme="1"/>
        <rFont val="Calibri"/>
        <family val="2"/>
        <scheme val="minor"/>
      </rPr>
      <t>The 14th-month payment is increased for pensions up to EUR 750 a month</t>
    </r>
    <r>
      <rPr>
        <sz val="11"/>
        <color theme="1"/>
        <rFont val="Calibri"/>
        <family val="2"/>
        <scheme val="minor"/>
      </rPr>
      <t>. Those with benefits of less than EUR 750 a month and less than 15 years of contributions will receive EUR 437, EUR 546 for those with 15-25 years of contributions and EUR 655 for those with more than 25 years of contributions. Those with an income between EUR 750 and EUR 1 000 will receive a 14th-month payment (which they were not eligible for previously) of between EUR 336 and EUR 504.</t>
    </r>
  </si>
  <si>
    <r>
      <t xml:space="preserve">New permanent contracts were exempted from social security contributions (capped at EUR 8.060 annually) for the first 3 years; exemptions were reduced in 2016 to EUR 3.250 for 2 years only. </t>
    </r>
    <r>
      <rPr>
        <b/>
        <sz val="11"/>
        <color theme="1"/>
        <rFont val="Calibri"/>
        <family val="2"/>
        <scheme val="minor"/>
      </rPr>
      <t>In 2017 social security exemptions were restricted to employers who hire students who completed an apprenticeship or traineeship with the same employer (up to EUR 3.250).</t>
    </r>
  </si>
  <si>
    <t>OECD Economic Surveys: Italy 2019, pp40f; OECD 2019; Bi, Huixin; Zubairy, Sarah</t>
  </si>
  <si>
    <t xml:space="preserve">Employed women who have reached age 58 can retire 12 months after accumulating at least 35 years of contributions. Under this "women's option" pension is fully calculated according to the NDC rules which translates into an actuarial adjustment of the benefits.
</t>
  </si>
  <si>
    <t>Until 2026, the links between retirement age and career-length eligibility conditions with life expectancy have been suspended only for workers in arduous occupations.</t>
  </si>
  <si>
    <t>coded as expansionary valorization reform</t>
  </si>
  <si>
    <t>Social Security Administration - International Update: 4/2019; OECD 2019; Bi, Huixin; Zubairy, Sarah</t>
  </si>
  <si>
    <t>Career length and starting age: From 2019 to 2026, individuals who contributed for at least 12 months before reaching age 19 and have at least 41 years of contributions can retire early. Previously, the contribution requirement for this option was 41 years and 5 months for 2019 and 2020, and it was expected to rise in 2021 in response to increased life expectancy.</t>
  </si>
  <si>
    <t>OECD 2015; OECD 2019; Social Security Administration - International Update: 2/2022; Bi, Huixin; Zubairy, Sarah</t>
  </si>
  <si>
    <t>Bi, Huixin; Zubairy, Sarah; OECD Economic Surveys: Japan 1990, Calendar of Main Economic Events</t>
  </si>
  <si>
    <t>Bi, Huixin; Zubairy, Sarah; OECD Economic Surveys: Japan 1994, Calendar of Main Economic Events; OECD Economic Surveys: Japan 1996, pp61f</t>
  </si>
  <si>
    <t>ISSA; OECD 2007; Ministry of Health and Welfare; http://www.mhw.go.jp; legislation of 2150</t>
  </si>
  <si>
    <t xml:space="preserve">In 1986, the second pillar occupational pension scheme was reformed and the mandatory 40 years period of contributions to receive an occupational pension was fixed.
</t>
  </si>
  <si>
    <t>Tightening of eligibility for pensions to avoid multiple receipts from different funds.</t>
  </si>
  <si>
    <t>year of legislation not totally clear; coded as anti-accumulation reform</t>
  </si>
  <si>
    <r>
      <t xml:space="preserve">Raise the contribution years for </t>
    </r>
    <r>
      <rPr>
        <b/>
        <sz val="11"/>
        <color theme="1"/>
        <rFont val="Calibri"/>
        <family val="2"/>
        <scheme val="minor"/>
      </rPr>
      <t>NPI</t>
    </r>
    <r>
      <rPr>
        <sz val="11"/>
        <color theme="1"/>
        <rFont val="Calibri"/>
        <family val="2"/>
        <scheme val="minor"/>
      </rPr>
      <t>.</t>
    </r>
  </si>
  <si>
    <r>
      <t>The deteriorating demographic situation and the growing deficit in the pension system resulted in the new reforms in 1994. It was suggested to increase the retirement age. In 1994,</t>
    </r>
    <r>
      <rPr>
        <b/>
        <sz val="11"/>
        <color theme="1"/>
        <rFont val="Calibri"/>
        <family val="2"/>
        <scheme val="minor"/>
      </rPr>
      <t xml:space="preserve"> it was determined that the retirement age for the first pillar pension will be consistently extended to 65</t>
    </r>
    <r>
      <rPr>
        <sz val="11"/>
        <color theme="1"/>
        <rFont val="Calibri"/>
        <family val="2"/>
        <scheme val="minor"/>
      </rPr>
      <t xml:space="preserve"> (from 2001 to 2013 for men, from 2006 to 2018 for women). </t>
    </r>
  </si>
  <si>
    <r>
      <t xml:space="preserve">It was laid down that pension indexation will be based on the </t>
    </r>
    <r>
      <rPr>
        <b/>
        <sz val="11"/>
        <color theme="1"/>
        <rFont val="Calibri"/>
        <family val="2"/>
        <scheme val="minor"/>
      </rPr>
      <t>average net wage change</t>
    </r>
    <r>
      <rPr>
        <sz val="11"/>
        <color theme="1"/>
        <rFont val="Calibri"/>
        <family val="2"/>
        <scheme val="minor"/>
      </rPr>
      <t xml:space="preserve"> (before 1994, </t>
    </r>
    <r>
      <rPr>
        <b/>
        <sz val="11"/>
        <color theme="1"/>
        <rFont val="Calibri"/>
        <family val="2"/>
        <scheme val="minor"/>
      </rPr>
      <t>it was based on overall earnings</t>
    </r>
    <r>
      <rPr>
        <sz val="11"/>
        <color theme="1"/>
        <rFont val="Calibri"/>
        <family val="2"/>
        <scheme val="minor"/>
      </rPr>
      <t>). Since 1994, benefits have been indexed to the growth of earnings after the deduction of tax and social security contributions.</t>
    </r>
  </si>
  <si>
    <t>OECD Economic Surveys: Japan 1997, pp121f: Bi, Huixin; Zubairy, Sarah</t>
  </si>
  <si>
    <t>probably legislated in 1995; only by government decided in 1994</t>
  </si>
  <si>
    <t>Bi, Huixin; Zubairy, Sarah; OECD Economic Surveys: Japan 1994, Calendar of Main Economic Events; OECD Economic Surveys: Japan 1996, pp61f; OECD Economic Surveys: Japan 1997, pp121f; Audrius Bitinas (2012), Pension system in Japan: issues for reform, Jurisprudence, vol. 19(1), pp. 269-292</t>
  </si>
  <si>
    <t>coded as contractionary unemployment early retirement reform</t>
  </si>
  <si>
    <t xml:space="preserve">Workers aged between 65 and 69 years will have to pay contributions.  
</t>
  </si>
  <si>
    <t>ISSA; OECD Economic Surveys: Japan 2000, pp125f; Bi, Huixin; Zubairy, Sarah; OECD 2007; Ministry of Health and Welfare; http://www.mhw.go.jp; legislation of 2150</t>
  </si>
  <si>
    <t>ISSA; OECD Economic Surveys: Japan 2000, pp125f; OECD 2007; Ministry of Health and Welfare; http://www.mhw.go.jp; legislation of 2150</t>
  </si>
  <si>
    <r>
      <t xml:space="preserve">Individuals who are </t>
    </r>
    <r>
      <rPr>
        <b/>
        <sz val="11"/>
        <color theme="1"/>
        <rFont val="Calibri"/>
        <family val="2"/>
        <scheme val="minor"/>
      </rPr>
      <t>self-employed</t>
    </r>
    <r>
      <rPr>
        <sz val="11"/>
        <color theme="1"/>
        <rFont val="Calibri"/>
        <family val="2"/>
        <scheme val="minor"/>
      </rPr>
      <t xml:space="preserve"> may become members of a personal defined contribution plan to be established by a government institution, the National Pension Fund Association (NPFA). Plan assets are in custody of the NPFA, which must contract this custodial function to a financial institution.</t>
    </r>
  </si>
  <si>
    <r>
      <t xml:space="preserve">Individuals who are </t>
    </r>
    <r>
      <rPr>
        <b/>
        <sz val="11"/>
        <color theme="1"/>
        <rFont val="Calibri"/>
        <family val="2"/>
        <scheme val="minor"/>
      </rPr>
      <t>employees of an employer that does not sponsor any occupational pension plans</t>
    </r>
    <r>
      <rPr>
        <sz val="11"/>
        <color theme="1"/>
        <rFont val="Calibri"/>
        <family val="2"/>
        <scheme val="minor"/>
      </rPr>
      <t xml:space="preserve"> may become members of a personal defined contribution plan to be established by a government institution, the National Pension Fund Association (NPFA). Plan assets are in custody of the NPFA, which must contract this custodial function to a financial institution.</t>
    </r>
  </si>
  <si>
    <t>OECD Economic Surveys: Japan 2013, pp127f; OECD Economic Surveys: Japan 2017, pp143</t>
  </si>
  <si>
    <r>
      <t xml:space="preserve">Suspension of price indexation over the 2000-2014 period </t>
    </r>
    <r>
      <rPr>
        <b/>
        <sz val="11"/>
        <color theme="1"/>
        <rFont val="Calibri"/>
        <family val="2"/>
        <scheme val="minor"/>
      </rPr>
      <t>in the context of deflation reducing the quasi-automatic fall in benefit levels (EP).</t>
    </r>
  </si>
  <si>
    <t>It is assumed that legislated in once in 2004 for the period 2004-2014; reform is coded as expansionary</t>
  </si>
  <si>
    <t>ISSA; OECD 2012, OECD 2013; "Proposal for Fundamentally Reforming Japan's Defined Contribution Pensions," Nomura Journal of Capital Markets, Autumn 2009; "New Defined Contribution Limits in Japan," mercer.com, October 5, 2009; "Japan: Employee DC Plan Contributions to be Permitted Beginning January 1, 2012," Global News Briefs, August 2011; email from Towers Watson staff, August 30, 2011; promotes further shift to funded/DC</t>
  </si>
  <si>
    <t>unclear reform content</t>
  </si>
  <si>
    <t>Tax Qualified Pension Plan (TQPP), which was one of the main defined benefit type plans, ended in March 2012.</t>
  </si>
  <si>
    <t>OECD 2014, OECD 2015; OECD Economic Surveys: Japan 2015, pp48f</t>
  </si>
  <si>
    <t>reform content is not totally clear</t>
  </si>
  <si>
    <t>OECD 2014, OECD 2015; OECD Economic Surveys: Japan 2013, pp127f; OECD Economic Surveys: Japan 2017, pp143; Bi, Huixin; Zubairy, Sarah</t>
  </si>
  <si>
    <r>
      <t xml:space="preserve">The ad hoc nominal freeze of pension benefits is abolished. In 2004, the government decided to adjust pension benefits in line with wage growth when it is less then CPI inflation (as long as both were positive). When wage growth is negative, the pension revision is based in CPI inflation or zero (whichever is lower). Suspension of price indexation over the 2000-2014 period </t>
    </r>
    <r>
      <rPr>
        <b/>
        <sz val="11"/>
        <color theme="1"/>
        <rFont val="Calibri"/>
        <family val="2"/>
        <scheme val="minor"/>
      </rPr>
      <t>in the context of deflation reducing the quasi-automatic fall in benefit levels (NP).</t>
    </r>
  </si>
  <si>
    <t>658, 771</t>
  </si>
  <si>
    <r>
      <t xml:space="preserve">January 2017. Restrictions on individual DC plan participation will be removed to allow contributions from </t>
    </r>
    <r>
      <rPr>
        <b/>
        <sz val="11"/>
        <color theme="1"/>
        <rFont val="Calibri"/>
        <family val="2"/>
        <scheme val="minor"/>
      </rPr>
      <t>non-working spouses</t>
    </r>
    <r>
      <rPr>
        <sz val="11"/>
        <color theme="1"/>
        <rFont val="Calibri"/>
        <family val="2"/>
        <scheme val="minor"/>
      </rPr>
      <t>.</t>
    </r>
  </si>
  <si>
    <r>
      <t xml:space="preserve">January 2017. Restrictions on individual DC plan participation will be removed to allow contributions from </t>
    </r>
    <r>
      <rPr>
        <b/>
        <sz val="11"/>
        <color theme="1"/>
        <rFont val="Calibri"/>
        <family val="2"/>
        <scheme val="minor"/>
      </rPr>
      <t>public-sector workers</t>
    </r>
    <r>
      <rPr>
        <sz val="11"/>
        <color theme="1"/>
        <rFont val="Calibri"/>
        <family val="2"/>
        <scheme val="minor"/>
      </rPr>
      <t xml:space="preserve">. </t>
    </r>
  </si>
  <si>
    <r>
      <t xml:space="preserve">January 2017. Restrictions on individual DC plan participation will be removed to allow contributions from </t>
    </r>
    <r>
      <rPr>
        <b/>
        <sz val="11"/>
        <color theme="1"/>
        <rFont val="Calibri"/>
        <family val="2"/>
        <scheme val="minor"/>
      </rPr>
      <t>individuals currently covered only by private DB plans</t>
    </r>
    <r>
      <rPr>
        <sz val="11"/>
        <color theme="1"/>
        <rFont val="Calibri"/>
        <family val="2"/>
        <scheme val="minor"/>
      </rPr>
      <t xml:space="preserve">. </t>
    </r>
  </si>
  <si>
    <t>pension rights dependent on marital status, henceforth coded unter survivors' benefits category</t>
  </si>
  <si>
    <t>654, 912, 955</t>
  </si>
  <si>
    <r>
      <t xml:space="preserve">Extend employees’ pension insurance to more part-time workers </t>
    </r>
    <r>
      <rPr>
        <b/>
        <sz val="11"/>
        <color theme="1"/>
        <rFont val="Calibri"/>
        <family val="2"/>
        <scheme val="minor"/>
      </rPr>
      <t>by relaxing the eligibility requirement on earning</t>
    </r>
    <r>
      <rPr>
        <sz val="11"/>
        <color theme="1"/>
        <rFont val="Calibri"/>
        <family val="2"/>
        <scheme val="minor"/>
      </rPr>
      <t xml:space="preserve"> (2012, effective from October 2016). Mandatory coverage of part-time employees (EPI system) will be extended to companies with fewer than 500 employees. To qualify part-time employees must work at least 20 hours a week and earn JPY 88 000 (USD 752) or more per month.</t>
    </r>
  </si>
  <si>
    <t>653, 767, 845</t>
  </si>
  <si>
    <r>
      <t xml:space="preserve">The ad hoc nominal freeze of pension benefits is abolished. In 2004, the government decided to adjust pension benefits in line with wage growth when it is less then CPI inflation (as long as both were positive). When wage growth is negative, the pension revision is based in CPI inflation or zero (whichever is lower). Suspension of price indexation over the 2000/4-2014 period </t>
    </r>
    <r>
      <rPr>
        <b/>
        <sz val="11"/>
        <color theme="1"/>
        <rFont val="Calibri"/>
        <family val="2"/>
        <scheme val="minor"/>
      </rPr>
      <t>in the context of deflation reducing the quasi-automatic fall in benefit levels (EP).</t>
    </r>
  </si>
  <si>
    <t>reform ends stipulation to not decrease pension benefits in times of deflation (since 1999/2004)</t>
  </si>
  <si>
    <t>773, 847, 849, 913</t>
  </si>
  <si>
    <r>
      <rPr>
        <b/>
        <sz val="11"/>
        <color theme="1"/>
        <rFont val="Calibri"/>
        <family val="2"/>
        <scheme val="minor"/>
      </rPr>
      <t>EP pensions</t>
    </r>
    <r>
      <rPr>
        <sz val="11"/>
        <color theme="1"/>
        <rFont val="Calibri"/>
        <family val="2"/>
        <scheme val="minor"/>
      </rPr>
      <t>: A new wage and price indexation (called “macroeconomic indexation”) is being introduced. From April 2018 periods of deflation will be included in the indexation rules, but any unrealised benefit reduction because of a deflationary environment will now be delayed to the next fiscal year or later, when the unused reduction can be applied with consumer price inflation. [A carryover system for macroeconomic indexation will be introduced in FY 2018 so that benefit revisions that are cancelled in years of negative or low inflation are added later.]</t>
    </r>
  </si>
  <si>
    <r>
      <rPr>
        <b/>
        <sz val="11"/>
        <color theme="1"/>
        <rFont val="Calibri"/>
        <family val="2"/>
        <scheme val="minor"/>
      </rPr>
      <t>EP pension</t>
    </r>
    <r>
      <rPr>
        <sz val="11"/>
        <color theme="1"/>
        <rFont val="Calibri"/>
        <family val="2"/>
        <scheme val="minor"/>
      </rPr>
      <t>s: Reforms were made in 2016 to the method of calculating pension benefits: The pension revision is based on wage growth when it is negative and less than CPI inflation beginning in FY 2021. (de facto lowering of pension benefits)</t>
    </r>
  </si>
  <si>
    <r>
      <rPr>
        <b/>
        <sz val="11"/>
        <color theme="1"/>
        <rFont val="Calibri"/>
        <family val="2"/>
        <scheme val="minor"/>
      </rPr>
      <t>NP pensions</t>
    </r>
    <r>
      <rPr>
        <sz val="11"/>
        <color theme="1"/>
        <rFont val="Calibri"/>
        <family val="2"/>
        <scheme val="minor"/>
      </rPr>
      <t>: A new wage and price indexation (called “macroeconomic indexation”) is being introduced. From April 2018 periods of deflation will be included in the indexation rules, but any unrealised benefit reduction because of a deflationary environment will now be delayed to the next fiscal year or later, when the unused reduction can be applied with consumer price inflation. [A carryover system for macroeconomic indexation will be introduced in FY 2018 so that benefit revisions that are cancelled in years of negative or low inflation are added later.]</t>
    </r>
  </si>
  <si>
    <r>
      <rPr>
        <b/>
        <sz val="11"/>
        <color theme="1"/>
        <rFont val="Calibri"/>
        <family val="2"/>
        <scheme val="minor"/>
      </rPr>
      <t>NP pension</t>
    </r>
    <r>
      <rPr>
        <sz val="11"/>
        <color theme="1"/>
        <rFont val="Calibri"/>
        <family val="2"/>
        <scheme val="minor"/>
      </rPr>
      <t>s: Reforms were made in 2016 to the method of calculating pension benefits: The pension revision is based on wage growth when it is negative and less than CPI inflation beginning in FY 2021. (de facto lowering of pension benefits)</t>
    </r>
  </si>
  <si>
    <t>Social Security Administration - International Update: 9/2016; OECD 2017; See https://www.oecd.org/japan/PAG2017-JPN.pdf</t>
  </si>
  <si>
    <t>OECD 2013, OECD 2014, OECD 2017; OECD Economic Surveys: Japan 2013, pp54f; OECD Economic Surveys: Japan 2015, pp48f; OECD Economic Surveys: Japan 2019, pp69f; Bi, Huixin; Zubairy, Sarah; see https://www.oecd.org/japan/PAG2017-JPN.pdf</t>
  </si>
  <si>
    <t>Social Security Administration - International Update: 1/2017; Bi, Huixin; Zubairy, Sarah; OECD Economic Surveys: Japan 2009, pp84f; OECD Economic Surveys: Japan 2013, pp127f; OECD 2007; ISSA:  This reduction will be a consequence of the integration of changes in average life-expectancy and dependency ratios in the benefit calculation and adjustment formula</t>
  </si>
  <si>
    <r>
      <rPr>
        <b/>
        <sz val="11"/>
        <color theme="1"/>
        <rFont val="Calibri"/>
        <family val="2"/>
        <scheme val="minor"/>
      </rPr>
      <t>EP:</t>
    </r>
    <r>
      <rPr>
        <sz val="11"/>
        <color theme="1"/>
        <rFont val="Calibri"/>
        <family val="2"/>
        <scheme val="minor"/>
      </rPr>
      <t xml:space="preserve"> Pension spending will be limited through a system of macroeconomic indexation, which adjusts pension benefits based on changes in the number of contributors and life expectancy. Macroeconomic indexation will be introduced once the consumer price index rises 1.7% above its 2005 level, a condition that has not yet been met. [In 2004, Japan implemented a comprehensive reform to strengthen the public pension system. The reform introduced an automatic adjustment mechanism for pensions (the so-called “macroeconomic slide”), which ensures that benefit increases are less than the rate of inflation or wage increases. This mechanism was intended to address the effects of Japan's shrinking labor force and increasing life expectancy by gradually reducing benefit levels.]</t>
    </r>
  </si>
  <si>
    <r>
      <rPr>
        <b/>
        <sz val="11"/>
        <color theme="1"/>
        <rFont val="Calibri"/>
        <family val="2"/>
        <scheme val="minor"/>
      </rPr>
      <t xml:space="preserve">NP: </t>
    </r>
    <r>
      <rPr>
        <sz val="11"/>
        <color theme="1"/>
        <rFont val="Calibri"/>
        <family val="2"/>
        <scheme val="minor"/>
      </rPr>
      <t>Pension spending will be limited through a system of macroeconomic indexation, which adjusts pension benefits based on changes in the number of contributors and life expectancy. Macroeconomic indexation will be introduced once the consumer price index rises 1.7% above its 2005 level, a condition that has not yet been met. [In 2004, Japan implemented a comprehensive reform to strengthen the public pension system. The reform introduced an automatic adjustment mechanism for pensions (the so-called “macroeconomic slide”), which ensures that benefit increases are less than the rate of inflation or wage increases. This mechanism was intended to address the effects of Japan's shrinking labor force and increasing life expectancy by gradually reducing benefit levels.]</t>
    </r>
  </si>
  <si>
    <r>
      <t xml:space="preserve">In 2004, the government decided to adjust pension benefits in line with wage growth when it is less then CPI inflation (as long as both were positive). When wage growth is negative, the pension revision is based in CPI inflation or zero (whichever is lower). Suspension of price indexation over the 2000-2014 period </t>
    </r>
    <r>
      <rPr>
        <b/>
        <sz val="11"/>
        <color theme="1"/>
        <rFont val="Calibri"/>
        <family val="2"/>
        <scheme val="minor"/>
      </rPr>
      <t>in the context of deflation reducing the quasi-automatic fall in benefit levels (EP). [The new 'macroeconomic slide' does not apply during periods of deflation.]</t>
    </r>
  </si>
  <si>
    <r>
      <t xml:space="preserve">In 2004, the government decided to adjust pension benefits in line with wage growth when it is less then CPI inflation (as long as both were positive). When wage growth is negative, the pension revision is based in CPI inflation or zero (whichever is lower). Suspension of price indexation over the 2000-2014 period </t>
    </r>
    <r>
      <rPr>
        <b/>
        <sz val="11"/>
        <color theme="1"/>
        <rFont val="Calibri"/>
        <family val="2"/>
        <scheme val="minor"/>
      </rPr>
      <t>in the context of deflation reducing the quasi-automatic fall in benefit levels (NP). [The new 'macroeconomic slide' does not apply during periods of deflation.]</t>
    </r>
  </si>
  <si>
    <t>Social Security Administration - International Update: 1/2017; OECD Economic Surveys: Japan 2013, pp127f; OECD Economic Surveys: Japan 2017, pp143; Bi, Huixin; Zubairy, Sarah</t>
  </si>
  <si>
    <t>Social Security Administration - International Update: 1/2017; OECD Economic Surveys: Japan 2017, pp68f; Bi, Huixin; Zubairy, Sarah; OECD 2014, OECD 2015, OECD 2017; See https://www.oecd.org/japan/PAG2017-JPN.pdf</t>
  </si>
  <si>
    <t xml:space="preserve">On December 14, Japan's Diet approved a reform package that includes a reduction in pension benefits—by changing how current benefit payments are adjusted and restricting future pension increases relative to wages and inflation—under the National Pension System (NPS) and Employee Pension Insurance (EPI) system and other minor reforms (mostly affecting the EPI system). 
Additional minor changes introduced by the new law include:
• In April 2017, mandatory coverage of part-time employees will be extended under the EPI system to companies with fewer than 500 employees. In October 2016, coverage for part-time employees was initially required for large companies (500 or more employees) by reducing the monthly salary threshold for EPI registration from 108,333 yen (US$925) to 88,333 yen (US$755) and by lowering the required weekly number of hours worked from 30 to 20. To qualify under the latest rules, part-time employees in all firms (both large and small) must still work at least 20 hours a week, but they only need to earn 88,000 yen (US$752) or more per month.
</t>
  </si>
  <si>
    <t>Social Security Administration - International Update: 1/2017; OECD 2017</t>
  </si>
  <si>
    <t>March 2018. From April 2020, set a ceiling on pension income deduction for high income pensioners (pension income is more than JPY 10 million). Reduce income deduction for high-income pensioners (income other than pension exceeds JPY 10 million).</t>
  </si>
  <si>
    <t>coded as decreasing migrants' pension coverage</t>
  </si>
  <si>
    <t>Social Security Administration - International Update: 1/2017; Social Security Administration - International Update: 3/2020</t>
  </si>
  <si>
    <t xml:space="preserve">May 2020. From October 2022, the coverage of the Employees’ Pension System (EPS) will be expanded to workers employed by unincorporated firms which provide professional attorney and advisory services such as legal or accounting firms. </t>
  </si>
  <si>
    <t>May 2020. The coverage of Employees’ Pension System (EPS) for part-time  employees will be expanded to companies with more than 100 fulltime employees in October 2022 and more than 50 fulltime employees in October 2024. Before the amendment, part-time workers who meet the requirements such as working hours of 20 hours or more per week and earnings of JPY 88 000 or more per month are covered by the only employed by companies with more than 500 fulltime employees.</t>
  </si>
  <si>
    <t>May 2020. From May 2022, the age requirement for joining defined contribution pension plans will be extended as follows: corporate defined contribution: from under 65 to under 70; individual defined contribution: from under 60 to under 65.</t>
  </si>
  <si>
    <r>
      <t>In May 2020, the government enacted the Pension Reform Act. The reform introduces</t>
    </r>
    <r>
      <rPr>
        <b/>
        <sz val="11"/>
        <color theme="1"/>
        <rFont val="Calibri"/>
        <family val="2"/>
        <scheme val="minor"/>
      </rPr>
      <t xml:space="preserve"> actuarial adjustments</t>
    </r>
    <r>
      <rPr>
        <sz val="11"/>
        <color theme="1"/>
        <rFont val="Calibri"/>
        <family val="2"/>
        <scheme val="minor"/>
      </rPr>
      <t xml:space="preserve"> for delaying retirement after the age of 65, which should increase incentives to remain in work.</t>
    </r>
  </si>
  <si>
    <t>Social Security Administration - International Update: 6/2020; OECD 2021</t>
  </si>
  <si>
    <t>May 2020. Modify the EPI earnings test: The earnings test that applies to EPI pensioners aged 60 to 64 who continue to work will be changed in 2022. Under current rules, EPI pensions are reduced if a pensioner's monthly combined earnings and pension income exceed 280,000 yen (US$2,599.15) if aged 60 to 64 or 470,000 yen (US$4,362.86) if aged 65 or older. Under the amended rules, the monthly income threshold for pensioners aged 60 to 64 will rise to 470,000 yen (matching the threshold for those aged 65 or older).</t>
  </si>
  <si>
    <t>Social Security Administration - International Update: 6/2022; Social Security Administration - International Update: 6/2020; OECD 2021</t>
  </si>
  <si>
    <t>Social Security Administration - International Update: 6/2022; OECD Economic Surveys: Japan 2021, pp31f</t>
  </si>
  <si>
    <t>Social Security Administration - International Update: 6/2020; OECD Economic Surveys: Japan 2021, pp31f; OECD 2021</t>
  </si>
  <si>
    <t>An NP early retirement penalty reduction: The monthly reduction rate for NP old-age pensions claimed before the normal retirement age has decreased from 0.5 percent to 0.4 percent. As a result, the maximum reduction (for claiming an NP pension at age 60) has decreased from 30 percent to 24 percent.</t>
  </si>
  <si>
    <t>Limitation of price indexation of very high pensions.</t>
  </si>
  <si>
    <t>Increase of family allowances for pension recipients.</t>
  </si>
  <si>
    <t>Increase of the cost of living indemnity for pension recipients.</t>
  </si>
  <si>
    <t xml:space="preserve">Higher earnings ceilings for contributions. </t>
  </si>
  <si>
    <t xml:space="preserve">Increased contributions from self-employed persons. </t>
  </si>
  <si>
    <t xml:space="preserve">Introduction for two years of a social "solidarity" contribution at progressive rates on public service salaries, in return for employment stability. </t>
  </si>
  <si>
    <t xml:space="preserve">Trimming of highest pensions. </t>
  </si>
  <si>
    <t>Abolition of certain combinations of pensions.</t>
  </si>
  <si>
    <t>as a consequence of reform, earnings-related benefit levels are probably increased</t>
  </si>
  <si>
    <r>
      <t xml:space="preserve">Indexation "skips" for </t>
    </r>
    <r>
      <rPr>
        <b/>
        <sz val="11"/>
        <color theme="1"/>
        <rFont val="Calibri"/>
        <family val="2"/>
        <scheme val="minor"/>
      </rPr>
      <t>social security benefits</t>
    </r>
    <r>
      <rPr>
        <sz val="11"/>
        <color theme="1"/>
        <rFont val="Calibri"/>
        <family val="2"/>
        <scheme val="minor"/>
      </rPr>
      <t xml:space="preserve"> linked to the consumer price index; the first indexings subsequent to 31st March 1984, 31st Decemver 1984 and 31st December 1985 were net applied.</t>
    </r>
  </si>
  <si>
    <r>
      <t xml:space="preserve">Indexation "skips" for </t>
    </r>
    <r>
      <rPr>
        <b/>
        <sz val="11"/>
        <color theme="1"/>
        <rFont val="Calibri"/>
        <family val="2"/>
        <scheme val="minor"/>
      </rPr>
      <t>contributions</t>
    </r>
    <r>
      <rPr>
        <sz val="11"/>
        <color theme="1"/>
        <rFont val="Calibri"/>
        <family val="2"/>
        <scheme val="minor"/>
      </rPr>
      <t xml:space="preserve"> linked to the consumer price index; the first indexings subsequent to 31st March 1984, 31st Decemver 1984 and 31st December 1985 were net applied.</t>
    </r>
  </si>
  <si>
    <t>The pension age set at 65 for both men and women.</t>
  </si>
  <si>
    <t>The self-employed and wage-earners no longer allowed to draw their pension before the age of 60.</t>
  </si>
  <si>
    <t>coded as targeting reform benefitting low-wage earners</t>
  </si>
  <si>
    <t>coded as recalibration reform</t>
  </si>
  <si>
    <t>coded as contractionary insurance reform</t>
  </si>
  <si>
    <t>Introduction of adjustment for supplemental pension.</t>
  </si>
  <si>
    <t>coded as capitalization reform</t>
  </si>
  <si>
    <t>Adoption of a draft law extending the early-retirement scheme. The State's contribution is raised from 50 to 70 per cent and several technical changes are made to the legislation.</t>
  </si>
  <si>
    <t>Schulze 2006; OECD Economic Surveys: Luxembourg 1991, pp130f</t>
  </si>
  <si>
    <t>Guarantee of the 1987 7 % increase (becomes guaranteed pension rise). In order to move towards the equalisation of private- and public-sector pensions, the authorities have just decided to treat the 7 per cent increase granted in 1987 as an advance on future increases based on real earnings growth as a structural increase in pension levels.</t>
  </si>
  <si>
    <r>
      <t xml:space="preserve">Normal pension adjusted by 5 %. A further structural increase of 5 per cent is also to be granted, as is a </t>
    </r>
    <r>
      <rPr>
        <b/>
        <sz val="11"/>
        <color theme="1"/>
        <rFont val="Calibri"/>
        <family val="2"/>
        <scheme val="minor"/>
      </rPr>
      <t>shortening of the delay in revaluing pensions from three to two years</t>
    </r>
    <r>
      <rPr>
        <sz val="11"/>
        <color theme="1"/>
        <rFont val="Calibri"/>
        <family val="2"/>
        <scheme val="minor"/>
      </rPr>
      <t xml:space="preserve"> which represents a further boost of over 5 per cent, rather than the 2.3 per cent foreseen.</t>
    </r>
  </si>
  <si>
    <t>Increase of the majorations forfaitaires by 10 %. Pensions will benefit on the order of 10 per cent on 1st January 1991.</t>
  </si>
  <si>
    <t>Schulze 2006; OECD Economic Surveys: Luxembourg 1991, pp130f; NATLEX</t>
  </si>
  <si>
    <t xml:space="preserve">The 1999 law on the NAP created the possibility of a progressive early retirement (as from 57). </t>
  </si>
  <si>
    <t xml:space="preserve">The 1999 law on the NAP created the possibility of a progressive shift to part-time work (for workers aged over 49). </t>
  </si>
  <si>
    <r>
      <rPr>
        <b/>
        <sz val="11"/>
        <color theme="1"/>
        <rFont val="Calibri"/>
        <family val="2"/>
        <scheme val="minor"/>
      </rPr>
      <t>The method of calculating the number of hours qualifying for a pension has been improved, benefiting those who work part-time</t>
    </r>
    <r>
      <rPr>
        <sz val="11"/>
        <color theme="1"/>
        <rFont val="Calibri"/>
        <family val="2"/>
        <scheme val="minor"/>
      </rPr>
      <t>. Periods of less than 64 hours a month, previously ignored when the pensionable period was computed, are now carried forward and added together until the month in which they reach that threshold. That month then counts as a qualifying month. [The 1999 law on the NAP provides for a reference period over which working time is measured of up to one year, subject to the condition that the average working week over a four-week period does not exceed the standard working week. (remove obstacles to part-time/temporary work)]</t>
    </r>
  </si>
  <si>
    <t>Increase in widows' pension of 33,8 %.</t>
  </si>
  <si>
    <t>Extension of baby-year pension rights  to children born before 1988 and reference base augmented to 1,5 times the minimum wage (= benefit improvement).</t>
  </si>
  <si>
    <t>The variable elements of public pensions were increased by 0.07 percentage points.</t>
  </si>
  <si>
    <t>The participation of enterprises in the costs of preretraite d'ajustement ("Anpassungsvorruhestand") are to be increased from 0-50 % to 30-75 % but should be increased further.</t>
  </si>
  <si>
    <t>reform direction not totally clear, but probably expansionary</t>
  </si>
  <si>
    <t>assumed that reform was probably put into legislation</t>
  </si>
  <si>
    <t>Labref; Projet de loi portant modification du Code du travail concernant les dispositions de préretraite (August 2015); European Labour Law Network</t>
  </si>
  <si>
    <t>ISSA; Social Security Administration - International Update: 1/2013; OECD Economic Surveys: Luxembourg 2022, pp38f; OECD 2013</t>
  </si>
  <si>
    <t>ISSA; Social Security Administration - International Update: 1/2013; OECD Economic Surveys: Luxembourg 2022, pp38f; OECD 2013, OECD 2014</t>
  </si>
  <si>
    <t>ISSA; Social Security Administration - International Update: 1/2013; OECD Economic Surveys: Luxembourg 2022, pp37f; OECD Economic Surveys: Luxembourg 2019, pp29f; OECD 2013, OECD 2014</t>
  </si>
  <si>
    <t>coded as unemployment compensation reform</t>
  </si>
  <si>
    <t>Labref; OECD Economic Surveys: Luxembourg 2019, pp64f; Projet de loi portant modification du Code du travail concernant les dispositions de préretraite (August 2015); European Labour Law Network</t>
  </si>
  <si>
    <t>January 2019. Voluntary supplementary pension schemes that were previously only available to certain wage earners have been extended to self-employed workers. The fiscal and social frameworks have been amended in a way to ensure an equal treatment between both wage earners and self-employed workers.</t>
  </si>
  <si>
    <t>OECD 2019; OECD Economic Surveys: Luxembourg 2022, pp38f</t>
  </si>
  <si>
    <t>NATLEX; Rijksoverheid, https://rijksoverheid.archiefweb.eu/#archive</t>
  </si>
  <si>
    <r>
      <t xml:space="preserve">In 1980, </t>
    </r>
    <r>
      <rPr>
        <b/>
        <sz val="11"/>
        <color theme="1"/>
        <rFont val="Calibri"/>
        <family val="2"/>
        <scheme val="minor"/>
      </rPr>
      <t>the experiment was converted into a structural scheme</t>
    </r>
    <r>
      <rPr>
        <sz val="11"/>
        <color theme="1"/>
        <rFont val="Calibri"/>
        <family val="2"/>
        <scheme val="minor"/>
      </rPr>
      <t xml:space="preserve"> by Willem Albeda, the Minister of Social Affairs in the Van Agt I Cabinet. In the following years, the VUT scheme was included in more and more collective bargaining agreements. </t>
    </r>
  </si>
  <si>
    <t xml:space="preserve">The retirement age was lowered further and further, until it eventually reached (on average) around 60. </t>
  </si>
  <si>
    <t>The income tax relief for elderly is to be abolished.</t>
  </si>
  <si>
    <t>Indexing of AOW pensions suspended in 1983-1988 as part of annual budget consolidation measures. [In the 1980s, cuts had to be made because of the deterioration of the economy. Benefits went up less than wages.] Bill presented to parliament which makes permanent the temporary abolition of indextion of social benefits on 1st July and suspends indexation for 1st January 1983.</t>
  </si>
  <si>
    <t>Anderson 2006; https://www.plusonline.nl/pensioen/pensioen-en-aow-van-toen-tot-nu; OECD Economic Surveys: Netherlands 1984, Calendar of Main Economic Events</t>
  </si>
  <si>
    <t>Government announces its intention to reduce minimum wage social security benefits and a number of pensions paid by the public authorities by 2 per cent in 1983.</t>
  </si>
  <si>
    <t>Indexing of AOW pensions suspended in 1983-1988 as part of annual budget consolidation measures. [In the 1980s, cuts had to be made because of the deterioration of the economy. Benefits went up less than wages.] The Government proposes cancellation of the adjustments at the beginning and the middle of 1984 for most social security and other transfers.</t>
  </si>
  <si>
    <t>Indexing of AOW pensions suspended in 1983-1988 as part of annual budget consolidation measures. [In the 1980s, cuts had to be made because of the deterioration of the economy. Benefits went up less than wages. In 1984, the state pension went down along with the social minimum. (4; Plus)] Cancellation of usual 1st July adjustment.</t>
  </si>
  <si>
    <t>Reduction in pensions.</t>
  </si>
  <si>
    <t>Anderson 2006; OECD Economic Surveys: Netherlands 1986, Calendar of Main Economic Events;  https://www.plusonline.nl/pensioen/pensioen-en-aow-van-toen-tot-nu</t>
  </si>
  <si>
    <t>Anderson 2006; OECD Economic Surveys: Netherlands 1985, Calendar of Main Economic Events; https://www.plusonline.nl/pensioen/pensioen-en-aow-van-toen-tot-nu</t>
  </si>
  <si>
    <t>Anderson 2006; OECD Economic Surveys: Netherlands 1985, Calendar of Main Economic Events; OECD Economic Surveys: Netherlands 1986, Calendar of Main Economic Events;  https://www.plusonline.nl/pensioen/pensioen-en-aow-van-toen-tot-nu</t>
  </si>
  <si>
    <t>NATLEX; Anderson 2006; OECD Economic Surveys: Netherlands 1985, Calendar of Main Economic Events</t>
  </si>
  <si>
    <t>coded as generally benefitting migrant populations' access to benefits</t>
  </si>
  <si>
    <t>Indexing of AOW pensions suspended in 1983-1988 as part of annual budget consolidation measures. [In the 1980s, cuts had to be made because of the deterioration of the economy. Benefits went up less than wages.] Bill presented to Parliament to freeze social benefits in 1986.</t>
  </si>
  <si>
    <t>Introduction of a provisional reduction of the civil servants' pension premium by 1.25 percentage points effective in 1985. This reflected the favourable return on the General Public Service Pension Fund's investments in recent years.</t>
  </si>
  <si>
    <t>coded as increasing portability reform</t>
  </si>
  <si>
    <t>The equal treatment of married and unmarried cohabitants is introduced. [AOW pensions: Since January 1987, married and unmarried couples are treated equally.]</t>
  </si>
  <si>
    <t>OECD Economic Surveys: Netherlands 1987, Calendar of Main Economic Events; https://www.plusonline.nl/pensioen/pensioen-en-aow-van-toen-tot-nu</t>
  </si>
  <si>
    <t>coded as survivors' pensions reform; probably legislated in 1985, not 1987</t>
  </si>
  <si>
    <t>Indexing of AOW pensions suspended in 1983-1988 as part of annual budget consolidation measures. [In the 1980s, cuts had to be made because of the deterioration of the economy. Benefits went up less than wages.] A continuation of the nominal freeze of social security benefits.</t>
  </si>
  <si>
    <t>Anderson 2006; OECD Economic Surveys: Netherlands 1989, Calendar of Main Economic Events;  https://www.plusonline.nl/pensioen/pensioen-en-aow-van-toen-tot-nu</t>
  </si>
  <si>
    <t>probably legislated in 1986</t>
  </si>
  <si>
    <r>
      <t xml:space="preserve">Up to the present, civil servants have not been included in the NWW but in a separate fund. After 1987, </t>
    </r>
    <r>
      <rPr>
        <b/>
        <sz val="11"/>
        <color theme="1"/>
        <rFont val="Calibri"/>
        <family val="2"/>
        <scheme val="minor"/>
      </rPr>
      <t>government employees will enter the NWW</t>
    </r>
    <r>
      <rPr>
        <sz val="11"/>
        <color theme="1"/>
        <rFont val="Calibri"/>
        <family val="2"/>
        <scheme val="minor"/>
      </rPr>
      <t xml:space="preserve">. </t>
    </r>
  </si>
  <si>
    <r>
      <t xml:space="preserve">Up to the present, civil servants have not been included in the NWW but in a separate fund. After 1987, government employees will enter the NWW and the </t>
    </r>
    <r>
      <rPr>
        <b/>
        <sz val="11"/>
        <color theme="1"/>
        <rFont val="Calibri"/>
        <family val="2"/>
        <scheme val="minor"/>
      </rPr>
      <t>financing will be shifted from the Government Budget to the social security system and government and civil servants will both pay social security contributions</t>
    </r>
    <r>
      <rPr>
        <sz val="11"/>
        <color theme="1"/>
        <rFont val="Calibri"/>
        <family val="2"/>
        <scheme val="minor"/>
      </rPr>
      <t xml:space="preserve">. </t>
    </r>
  </si>
  <si>
    <t xml:space="preserve">Police officers aged 57 years or older on 1 July 1988 will be entitled to a retirement benefit. </t>
  </si>
  <si>
    <t>The "Oort" revision of the personal income tax system becomes effective. Those over 65 are exempted from AOW contributions.</t>
  </si>
  <si>
    <r>
      <t xml:space="preserve">The Government submits a set of policy proposals relating to retirement pensions (Pensioennota) to Parliament. </t>
    </r>
    <r>
      <rPr>
        <b/>
        <sz val="11"/>
        <color theme="1"/>
        <rFont val="Calibri"/>
        <family val="2"/>
        <scheme val="minor"/>
      </rPr>
      <t>It contains a proposal to improve pension rights for two-earner couples relative to single-earner couples.</t>
    </r>
  </si>
  <si>
    <t>Suspension of pension benefit indexation for three consecutive years.</t>
  </si>
  <si>
    <r>
      <t xml:space="preserve">The Conditional Indexing Adjustment Act (WKA, 1992) allows indexation to be suspended under conditions of a rapid deterioration of the dependency rate (Riel, 2002) [Indexation made conditional on moderate wage increases and increased labor market participation; no indexation if there are more than 82 inactive for every 100 active.]. The new law will become effective on 1st January 1992 and, unlike the old law, </t>
    </r>
    <r>
      <rPr>
        <b/>
        <sz val="11"/>
        <color theme="1"/>
        <rFont val="Calibri"/>
        <family val="2"/>
        <scheme val="minor"/>
      </rPr>
      <t>makes the link conditional upon two factors: it will be postponed</t>
    </r>
    <r>
      <rPr>
        <sz val="11"/>
        <color theme="1"/>
        <rFont val="Calibri"/>
        <family val="2"/>
        <scheme val="minor"/>
      </rPr>
      <t xml:space="preserve"> (if either private sector wage growth is judged to be too strong or)</t>
    </r>
    <r>
      <rPr>
        <b/>
        <sz val="11"/>
        <color theme="1"/>
        <rFont val="Calibri"/>
        <family val="2"/>
        <scheme val="minor"/>
      </rPr>
      <t xml:space="preserve"> if the dependency ratio (the ration between the number of inactive social security beneficiaries and employed persons) exceeds 0.86. </t>
    </r>
  </si>
  <si>
    <t>OECD Economic Surveys: Netherlands 1992, Calendar of Main Economic Events; pp166f; Riel, B. van, &amp; J. Visser, (2002) “Is there a Dutch way to pension reform”, Working paper number WP202, Oxford Institute of Ageing Working Papers; Anderson 2006</t>
  </si>
  <si>
    <t>Visser, J., and A. Hemerijck, (1997) “A Dutch Miracle: Job Growth, Welfare Reform and Corporatism in the Netherlands.” Amsterdam: Amsterdam University Press.; Anderson 2006; OECD Economic Surveys: Netherlands 1993, Calendar of Main Economic Events; OECD Economic Surveys: Netherlands 1994, Calendar of Main Economic Events</t>
  </si>
  <si>
    <t>Angelaki and Carrera 2019; OECD Economic Surveys: Netherlands 1992, Calendar of Main Economic Events</t>
  </si>
  <si>
    <t>probably legislated in 1991, not 1994</t>
  </si>
  <si>
    <t>OECD Economic Surveys: Netherlands 1996, Calendar of Main Economic Events; OECD Economic Surveys: Netherlands 2002, pp166f; Anderson 2006</t>
  </si>
  <si>
    <t>ISSA; OECD Economic Surveys: Netherlands 1998, Calendar of Main Economic Events; pp53f</t>
  </si>
  <si>
    <t>Labref; ISSA; OECD 2009; The Dutch Ministry of Social Affairs and Employment, www.employment.gov.nl, 8 October 2004; European Industrial Relations Observatory, www.eiro.eurofound.eu.int, 5 October 2004; https://nl.wikipedia.org/wiki/Vervroegde_uittreding_en_prepensioen; Act VUT/prepensioen/levensloop (Early retirement/prepension and life course scheme). Part of this Act is the Social Agreement concluded by the Dutch Government and the social partners on 5 November 2004; EIRO Online</t>
  </si>
  <si>
    <t>Premium increases in occupational pensions.</t>
  </si>
  <si>
    <t>Shift to average salary benefit formulae in occupational pensions.</t>
  </si>
  <si>
    <t>OECD Economic Surveys: Netherlands 2006, pp78f; OECD Economic Surveys: Netherlands 2008, pp78f</t>
  </si>
  <si>
    <t xml:space="preserve">Replacement of early retirement schemes (VUT) financed on PAYG basis with funded pre-pension schemes following 1997 Pension Covenant, leading to massive reduction in take-up. </t>
  </si>
  <si>
    <t>Anderson 2006; OECD 2007; OECD Economic Surveys: Netherlands 2008, pp48f</t>
  </si>
  <si>
    <t>OECD 2009, OECD 2012, OECD 2014, OECD 2015; https://www.eerstekamer.nl/wetsvoorstel/33290_wet_verhoging_aow_en</t>
  </si>
  <si>
    <t>Labref; Tax Plan 2016; Rijksoverheid</t>
  </si>
  <si>
    <t>Labref; Presentation of state budget; European Social Policy Network (ESPN) Flash report</t>
  </si>
  <si>
    <t>OECD Economic Surveys: Netherlands 2012, pp38f; OECD 2009, OECD 2012, OECD 2014, OECD 2015; https://www.eerstekamer.nl/wetsvoorstel/33290_wet_verhoging_aow_en</t>
  </si>
  <si>
    <t>probably legislated in 2012</t>
  </si>
  <si>
    <t>A law passed in 2012 will introduce penalties for early retirement beginning in 2020. Workers who retire before the normal retirement age (but no sooner than age 65) will receive a 6.5 percent reduction in the benefit for each year before the normal retirement age that they claim benefits.</t>
  </si>
  <si>
    <t>Social Security Administration - International Update: 6/2013; OECD 2014</t>
  </si>
  <si>
    <r>
      <t xml:space="preserve">Effective January 1, 2015, a new law will be implemented that makes a number of changes to occupational pension plans. The new law lowers the maximum benefit; establishes a cap on earnings used to calculate the pension (also called pensionable earnings); creates a new type of voluntary retirement plan for higher earners; and sets up a voluntary plan for certain self-employed persons.
According to the government, the goal of these changes is to achieve more intergenerational equity so that active workers and retirees equally share the costs and risks of pensions. The country's population is rapidly aging. The proportion of the population aged 65 or older is expected to increase from 16 percent in 2011 to 22 percent by 2025.
</t>
    </r>
    <r>
      <rPr>
        <b/>
        <sz val="11"/>
        <color theme="1"/>
        <rFont val="Calibri"/>
        <family val="2"/>
        <scheme val="minor"/>
      </rPr>
      <t>The new law will modify the benefit formula for most occupational pension plans (career average) by further reducing the maximum annual accrual rate from 2.15 percent to 1.875 percent of average earnings</t>
    </r>
    <r>
      <rPr>
        <sz val="11"/>
        <color theme="1"/>
        <rFont val="Calibri"/>
        <family val="2"/>
        <scheme val="minor"/>
      </rPr>
      <t xml:space="preserve">. In 2013, the rate was 2.25 percent. In addition, the maximum accrual rate for final pay plans, which represents about 1 percent of all occupational plans in the country, will decrease from 2 percent in 2013 to 1.657 percent in 2015. As a result, the government expects the funds to adjust the premiums downward. (The contribution rate for all members of a single plan is called the uniform premium because it is the same regardless of age, sex, health, or income.) The Dutch Central Bank will monitor the premium levels and will impose penalties for what it considers “excessively high premiums.”
</t>
    </r>
  </si>
  <si>
    <r>
      <t xml:space="preserve">Another measure will set a </t>
    </r>
    <r>
      <rPr>
        <b/>
        <sz val="11"/>
        <color theme="1"/>
        <rFont val="Calibri"/>
        <family val="2"/>
        <scheme val="minor"/>
      </rPr>
      <t>ceiling on pensionable earnings at €100,000 (US$124,467) a year</t>
    </r>
    <r>
      <rPr>
        <sz val="11"/>
        <color theme="1"/>
        <rFont val="Calibri"/>
        <family val="2"/>
        <scheme val="minor"/>
      </rPr>
      <t xml:space="preserve">. </t>
    </r>
  </si>
  <si>
    <r>
      <t xml:space="preserve">For those workers who earn more than the newly introduced ceiling on pensionable earnings (maximum amount), </t>
    </r>
    <r>
      <rPr>
        <b/>
        <sz val="11"/>
        <color theme="1"/>
        <rFont val="Calibri"/>
        <family val="2"/>
        <scheme val="minor"/>
      </rPr>
      <t>a new type of voluntary supplementary plan will be established</t>
    </r>
    <r>
      <rPr>
        <sz val="11"/>
        <color theme="1"/>
        <rFont val="Calibri"/>
        <family val="2"/>
        <scheme val="minor"/>
      </rPr>
      <t xml:space="preserve">. The “net annuity plan” will be funded with after-tax income and will have some tax advantages. The accrual rate for the new plans will be 1.875 percent of average earnings.
An additional measure will create a separate voluntary pension plan for self-employed persons who do not have any employees. An investment institution will administer the plan. If a member applies for social assistance benefits, the member's pension plan assets will be exempt and will not be considered part of the member's “property.”
</t>
    </r>
  </si>
  <si>
    <t>OECD Economic Surveys: Netherlands 2013, pp50f; OECD Economic Surveys: Netherlands 2016, pp26f; Social Security Administration - International Update: 12/2014; OECD 2017; https://zoek.officielebekendmakingen.nl/stb-2015-218.html</t>
  </si>
  <si>
    <t>OECD Economic Surveys: Netherlands 2012, pp38f; Social Security Administration - International Update: 12/2014; OECD 2017; https://zoek.officielebekendmakingen.nl/stb-2015-218.html</t>
  </si>
  <si>
    <t>The retirement age for the basic pension will be linked to life-expectancy after 2021, with each increase announced five years before. The retirement age will reach 67 and 3 months in 2022.</t>
  </si>
  <si>
    <t>coded as social contribution relieve measure</t>
  </si>
  <si>
    <r>
      <t xml:space="preserve">On February 5, the Dutch government announced the effective date for new occupational pension rules that will allow pension providers to </t>
    </r>
    <r>
      <rPr>
        <b/>
        <sz val="11"/>
        <color theme="1"/>
        <rFont val="Calibri"/>
        <family val="2"/>
        <scheme val="minor"/>
      </rPr>
      <t>automatically transfer the total contributions of certain participants (those who have accrued rights to an annual pension of at least €2 [US$2.42] but less than €474.11 [US$572.68, as of 2018]) to another pension provider after employment termination</t>
    </r>
    <r>
      <rPr>
        <sz val="11"/>
        <color theme="1"/>
        <rFont val="Calibri"/>
        <family val="2"/>
        <scheme val="minor"/>
      </rPr>
      <t>. In addition, providers will be able to cancel the pension rights of participants who are entitled to annual pensions of less than €2. The provisions will become effective on January 1, 2019.
According to the government, the rules aim to improve retirement savings among workers eligible for these so-called small pensions, while reducing administrative costs for pension providers. A recent analysis by Statistics Netherlands (Centraal Bureau voor de Statistiek or CBS)—the agency responsible for compiling national statistics—found that there were around 4.5 million small pensions in 2016. Among the seven pension providers in sectors with the shortest (often part-time) employment contracts, 75 percent of plan participants were not active contributors, and among these participants, 85 percent had accrued rights to small pensions.
Under the current rules, a participant with accrued rights to a small pension has 2 years following employment termination to transfer his or her contributions to a new pension provider. If he or she fails to do so, the provider may offer a lump-sum payment to purchase the participant's pension rights. (Lump-sum payments are taxed as income.) The participant must accept the offer if it is received within the 6 months following the 2-year period after employment termination; if the offer comes after those 6 months, the participant can reject the offer. Under the new rules, such lump-sum payments will only be possible if the participant does not have a new pension provider 5 years after the employment termination.</t>
    </r>
  </si>
  <si>
    <t>Social Security Administration - International Update: 5/2018; OECD 2019</t>
  </si>
  <si>
    <r>
      <t xml:space="preserve">On July 2, the Dutch parliament passed a law that </t>
    </r>
    <r>
      <rPr>
        <b/>
        <sz val="11"/>
        <color theme="1"/>
        <rFont val="Calibri"/>
        <family val="2"/>
        <scheme val="minor"/>
      </rPr>
      <t>slows the rate of scheduled increases in the retirement age for public pensions.</t>
    </r>
    <r>
      <rPr>
        <sz val="11"/>
        <color theme="1"/>
        <rFont val="Calibri"/>
        <family val="2"/>
        <scheme val="minor"/>
      </rPr>
      <t xml:space="preserve"> Under a 2012 amendment to the Dutch General Old-Age Pensions Act (AOW), the retirement age was scheduled to increase from 65 to 67 (initially by 2023, but later accelerated to 2021) with further automatic increases based on changes in life expectancy at age 65. (The law requires the government to announce the automatic increases at least 5 years before implementation.) Under the new law, the retirement age will remain at the 2019 level (age 66 and 4 months) through 2021 and will rise gradually to age 67 from 2022 to 2024. Starting in 2025, the retirement age will automatically rise based on increases in life expectancy at age 65.
</t>
    </r>
  </si>
  <si>
    <t>The 1980/81 Budget introduced in Parliament. Pensioners are to benefit from wage round increases five months earlier than previously with increased frequency of the relevant employment surveys.</t>
  </si>
  <si>
    <t xml:space="preserve">Bi, Huixin; Zubairy, Sarah; OECD Economic Surveys: New Zealand 1993, Calendar of Main Economic Events </t>
  </si>
  <si>
    <t>Bi, Huixin; Zubairy, Sarah; OECD Economic Surveys: New Zealand 1999, Calendar of Main Economic Events</t>
  </si>
  <si>
    <t>The Minister of Finances presented the 1984 Budget for the 1984/85 fiscal year (ending March 1985). A fringe benefits tax was introduced. As an interim step, a tax surcharge of 25 per cent would apply to incomes of superannuitants whose non-superannuation income exceeded $ 5.200 per year. [A new 1984 Labour Government further introduced a tax surcharge in 1985 on all other income except the public pension, in effect introducing a moderate income test (St John and Ashton 1993:17).]</t>
  </si>
  <si>
    <t>OECD Economic Surveys: New Zealand 1985, Calendar of Main Economic Events; OECD Economic Surveys: New Zealand 1987, pp34f; Bi, Huixin; Zubairy, Sarah; Einar Overbye (1996), The New Zealand Pension System in an International Context: An Outsider's View, Social Policy Journal of New Zeeland Te Puna Whakaaro, Issue 06 (July)</t>
  </si>
  <si>
    <t xml:space="preserve">The annual retiring allowance is increased. </t>
  </si>
  <si>
    <t xml:space="preserve">The contribution from salary is also increased. </t>
  </si>
  <si>
    <t>reform probably refers to occupational DB scheme</t>
  </si>
  <si>
    <t xml:space="preserve">The 1989 budget was presented. Guaranteed retirement income. </t>
  </si>
  <si>
    <t>The introduction of income testing of guaranteed retirement income.</t>
  </si>
  <si>
    <r>
      <t xml:space="preserve">The Government announces changes to the superannuation policy which had been set out in the July 1991 Budget. </t>
    </r>
    <r>
      <rPr>
        <b/>
        <sz val="11"/>
        <color theme="1"/>
        <rFont val="Calibri"/>
        <family val="2"/>
        <scheme val="minor"/>
      </rPr>
      <t>The steep abatement rate is replaced by a tightening in the tax surcharge.</t>
    </r>
  </si>
  <si>
    <t xml:space="preserve">OECD Economic Surveys: New Zealand 1998, pp167f ; Bi, Huixin; Zubairy, Sarah; OECD Economic Surveys: New Zealand 1993, Calendar of Main Economic Events </t>
  </si>
  <si>
    <r>
      <t xml:space="preserve">Existing government retirement income scheme changed to National Superannuation scheme with </t>
    </r>
    <r>
      <rPr>
        <b/>
        <sz val="11"/>
        <color theme="1"/>
        <rFont val="Calibri"/>
        <family val="2"/>
        <scheme val="minor"/>
      </rPr>
      <t>higher abatement rates</t>
    </r>
    <r>
      <rPr>
        <sz val="11"/>
        <color theme="1"/>
        <rFont val="Calibri"/>
        <family val="2"/>
        <scheme val="minor"/>
      </rPr>
      <t>.</t>
    </r>
  </si>
  <si>
    <t xml:space="preserve">OECD 2007; NATLEX;  Martin Neil Baily, Jacob Funk Kirkegaard; US Pension Reform: Lessons from Other Countries; 2009; p.235; Einar Overbye (1996), The New Zealand Pension System in an International Context: An Outsider's View, Social Policy Journal of New Zeeland Te Puna Whakaaro, Issue 06 (July); OECD Economic Surveys: New Zealand 1998, pp167f; Bi, Huixin; Zubairy, Sarah; OECD Economic Surveys: New Zealand 1993, Calendar of Main Economic Events </t>
  </si>
  <si>
    <t xml:space="preserve">In 1992, the benefit level for couples was frozen for two years, falling to 68% of the net average wage. 
</t>
  </si>
  <si>
    <t>Bi, Huixin; Zubairy, Sarah; OECD Economic Surveys: New Zealand 1993, Calendar of Main Economic Events; NATLEX; Einar Overbye (1996), The New Zealand Pension System in an International Context: An Outsider's View, Social Policy Journal of New Zeeland Te Puna Whakaaro, Issue 06 (July)</t>
  </si>
  <si>
    <t xml:space="preserve">Reduction in rate of superannuation contribution. </t>
  </si>
  <si>
    <t xml:space="preserve">Retiring allowance adjusted based on years of service. </t>
  </si>
  <si>
    <t>The base for calculation of a retiring allowance will be the salary payable to an ordinary member at the date at which the retiring allowance first becomes payable.</t>
  </si>
  <si>
    <t>increases relative weight of price indexation, henceforth coded as contractionary</t>
  </si>
  <si>
    <t>The measure of the Reserve Bank's inflation target is changed. The 0 to 3 per cent inflation target is to be calculated in terms of the CPI, instead of the earlier underlying inflation and more recent CPIX inflation.</t>
  </si>
  <si>
    <t>ISSA; OECD 2007; States Services Commission, www.ssc.govt.nz; SSRSS scheme's website, www.superscheme.govt.nz</t>
  </si>
  <si>
    <t>OECD 2012, OECD 2013; http://www.workplacesavings.org.nz/kiwisaver-legislation/</t>
  </si>
  <si>
    <t>ISSA; OECD 2013, OECD 2014; "New Zealand," International Update, June 2009 and January 2011, US Social Security Administration; "KiwiSaver Tinkering Adds Compliance Costs to Business," scoop.co.nz, May 18, 2011; "Fact Sheet-KiwiSaver Changes," New Zealand Government, May 19, 2011; "NZ Budget Includes Lower Tax Credit, Higher Contribution to KiwiSaver," Global Pensions, May 20, 2011; "Experts Label KiwiSaver Move a Tax Grab Scheme Change," New Zealand Herald, May 20, 2011; "International Headlines," Mercer, May 25 and June 2, 2011; "Focus on New Zealand," International Update, July 2012, US Social Security Administration; "Dunne: KiwiSaver Hits Two Million Member Milestone," Scoop.co.nz, August 30, 2012; KiwiSaver Evaluation: Annual Report, July 2011 to June 2012, Inland Revenue, September 2012; "KiwiSaver Contribution Rate Increases From 1 April 2013-What Do They Mean for Employers?" lexology.com, February 19, 2013; implementation of legislation in 4149</t>
  </si>
  <si>
    <t>762, 769, 770</t>
  </si>
  <si>
    <r>
      <t>Enhancements to KiwiSaver in 2007 may over time lead to a substantial increase in household savings held in the form of financial assets.</t>
    </r>
    <r>
      <rPr>
        <b/>
        <sz val="11"/>
        <color theme="1"/>
        <rFont val="Calibri"/>
        <family val="2"/>
        <scheme val="minor"/>
      </rPr>
      <t xml:space="preserve"> The new Portfolio Investment Entity (PIE) regime reduces the tax disadvantage to saving in domestic and foreign entities through collective investment vehicles, including superannuation funds.</t>
    </r>
  </si>
  <si>
    <t>All Government Superannuation Fund benefits should be annually adjusted based on 100% changes in CPI (instead of partially on wages).</t>
  </si>
  <si>
    <t>ISSA; Social Security Administration - International Update: 3/2013; OECD 2013, OECD 2014; "New Zealand," International Update, June 2009 and January 2011, US Social Security Administration; "KiwiSaver Tinkering Adds Compliance Costs to Business," scoop.co.nz, May 18, 2011; "Fact Sheet-KiwiSaver Changes," New Zealand Government, May 19, 2011; "NZ Budget Includes Lower Tax Credit, Higher Contribution to KiwiSaver," Global Pensions, May 20, 2011; "Experts Label KiwiSaver Move a Tax Grab Scheme Change," New Zealand Herald, May 20, 2011; "International Headlines," Mercer, May 25 and June 2, 2011; "Focus on New Zealand," International Update, July 2012, US Social Security Administration; "Dunne: KiwiSaver Hits Two Million Member Milestone," Scoop.co.nz, August 30, 2012; KiwiSaver Evaluation: Annual Report, July 2011 to June 2012, Inland Revenue, September 2012; "KiwiSaver Contribution Rate Increases From 1 April 2013-What Do They Mean for Employers?" lexology.com, February 19, 2013; implementation of legislation in 4149</t>
  </si>
  <si>
    <t>Bi, Huixin; Zubairy, Sarah; https://www.parliament.nz/en/pb/bills-and-laws/bills-digests/document/51PLLaw22411/new-zealand-superannuation-and-retirement-income-pro-rata</t>
  </si>
  <si>
    <t>Social Security Administration - International Update: 6/2015; OECD 2015, OECD 2017</t>
  </si>
  <si>
    <t>Effective May 21, kickstart, the government subsidy for each new KiwiSaver account, was eliminated. The tax-free NZ$1,000 (US$710) kickstart has been a feature of KiwiSaver since 2007, when these voluntary retirement savings plans were introduced. According to the government: (1) the subsidy is no longer needed as an incentive because KiwiSaver has been very popular and enrollment has exceeded projections—as of April 2015, there were 25 million members; and (2) kickstart is too expensive—to date, it has cost the government NZ$2.5 billion (US$1.8 billion). Abolishing the subsidy will save the government NZ$125 million (US$89 million) a year for the next 4 years.
Accountholders can still receive up to NZ$521 (US$370) a year as a tax credit for annual KiwiSaver contributions of up to NZ$1,043 (US$741). (Budget 2015 projects that the government will spend NZ$705 million (US$500 million) for the tax credit.) However, according to industry experts, children and individuals who are not in the labor force could have negative account balances because—
• they usually do not make regular contributions;
• the cost of annual provider fees (NZ$30 to NZ$40 (US$21 to US$28) and typically a percentage of the account balance) could significantly lower account balances;
• there is no minimum balance requirement.
Since 2007, the government contribution to KiwiSaver has decreased. In 2009, the NZ$40 (US$28) annual subsidy to help defray the cost of the administrative fees that the providers charge was eliminated; the employer NZ$20 (US$14) tax credit was eliminated and replaced with a tax on employer contributions above 2 percent of earnings; since 2012, all employer contributions are subject to taxation. In 2011, the member tax credit was cut in half.</t>
  </si>
  <si>
    <r>
      <t>From January 2019, the ‘five years after age 50’ residence requirement for the basic pension can be met</t>
    </r>
    <r>
      <rPr>
        <b/>
        <sz val="11"/>
        <color theme="1"/>
        <rFont val="Calibri"/>
        <family val="2"/>
        <scheme val="minor"/>
      </rPr>
      <t xml:space="preserve"> through residence in any one or more of New Zealand, the Cook Islands, Niue or Tokelau</t>
    </r>
    <r>
      <rPr>
        <sz val="11"/>
        <color theme="1"/>
        <rFont val="Calibri"/>
        <family val="2"/>
        <scheme val="minor"/>
      </rPr>
      <t xml:space="preserve">. (Previously, only residence in New Zealand could be used toward this residence requirement. The ‘ten years after age 20’ residence requirement must still be met using residence in New Zealand.) </t>
    </r>
  </si>
  <si>
    <t>From July 2019, people aged over 65 may now join KiwiSaver.</t>
  </si>
  <si>
    <t>coded as late retirement reform; year of legislation not totally clear</t>
  </si>
  <si>
    <t>On April 1, the government implemented a permanent NZ$25 (US$14.74) a month increase in the universal old-age pension (New Zealand Superannuation).</t>
  </si>
  <si>
    <t>On April 1, the government doubled the amount of the Winter Energy Payment for 2020. (The Winter Energy Payment is automatically paid from May 1 to October 1 to beneficiaries of certain benefits, including New Zealand Superannuation.)</t>
  </si>
  <si>
    <t>ISSA; OECD 2007, OECD 2009; European industrial relations observatory on-line (accessed 29 August 2005), www.eiro.eurofound.eu.int/print/2005/07/feature/no0507102f.html; legislation of 3353</t>
  </si>
  <si>
    <t>ISSA; OECD 2012, OECD 2013, OECD 2014; "Norway: Social Security Pension Reform Bill Introduces Flexible Retirement Age from 62 to 75," ibis eVisor, March 20, 2009; "Norway: New Social Security Reform Law Takes Effect in Stages," ibis eVisor, June 19, 2009; "Norway: New National Insurance Pension System to be Introduced," Towers Watson, August 2010; "Long-Term Fiscal Effects of Public Pension Reform in Norway," University of Bergen (Norway), Centre for Economic Studies in Social Insurance Working Paper, August 2010; preparations for the current reform started in 2001 and the detailed legislation was passed in Parliament in 2009</t>
  </si>
  <si>
    <t>reform direction is probably expansionary</t>
  </si>
  <si>
    <r>
      <t>Establishment of minimum rules concerning</t>
    </r>
    <r>
      <rPr>
        <b/>
        <sz val="11"/>
        <color theme="1"/>
        <rFont val="Calibri"/>
        <family val="2"/>
        <scheme val="minor"/>
      </rPr>
      <t xml:space="preserve"> coverage</t>
    </r>
    <r>
      <rPr>
        <sz val="11"/>
        <color theme="1"/>
        <rFont val="Calibri"/>
        <family val="2"/>
        <scheme val="minor"/>
      </rPr>
      <t>.</t>
    </r>
  </si>
  <si>
    <r>
      <t xml:space="preserve">Establishment of minimum rules concerning </t>
    </r>
    <r>
      <rPr>
        <b/>
        <sz val="11"/>
        <color theme="1"/>
        <rFont val="Calibri"/>
        <family val="2"/>
        <scheme val="minor"/>
      </rPr>
      <t>benefit qualifying conditions</t>
    </r>
    <r>
      <rPr>
        <sz val="11"/>
        <color theme="1"/>
        <rFont val="Calibri"/>
        <family val="2"/>
        <scheme val="minor"/>
      </rPr>
      <t>.</t>
    </r>
  </si>
  <si>
    <r>
      <t xml:space="preserve">Establishment of minimum rules concerning </t>
    </r>
    <r>
      <rPr>
        <b/>
        <sz val="11"/>
        <color theme="1"/>
        <rFont val="Calibri"/>
        <family val="2"/>
        <scheme val="minor"/>
      </rPr>
      <t>vesting</t>
    </r>
    <r>
      <rPr>
        <sz val="11"/>
        <color theme="1"/>
        <rFont val="Calibri"/>
        <family val="2"/>
        <scheme val="minor"/>
      </rPr>
      <t>.</t>
    </r>
  </si>
  <si>
    <t>3529, 3664</t>
  </si>
  <si>
    <t>ISSA; OECD Economic Surveys: Norway 2007, pp74f; OECD 2007, OECD 2009; European industrial relations observatory on-line (accessed 29 August 2005), www.eiro.eurofound.eu.int/print/2005/07/feature/no0507102f.html; legislation of 3353</t>
  </si>
  <si>
    <t>OECD Economic Surveys: Norway 2010, pp80f; OECD 2012, OECD 2013, OECD 2014</t>
  </si>
  <si>
    <t>ISSA; OECD Economic Surveys: Norway 2010, pp80f; OECD 2012, OECD 2013, OECD 2014; "Norway: Social Security Pension Reform Bill Introduces Flexible Retirement Age from 62 to 75," ibis eVisor, March 20, 2009; "Norway: New Social Security Reform Law Takes Effect in Stages," ibis eVisor, June 19, 2009; "Norway: New National Insurance Pension System to be Introduced," Towers Watson, August 2010; "Long-Term Fiscal Effects of Public Pension Reform in Norway," University of Bergen (Norway), Centre for Economic Studies in Social Insurance Working Paper, August 2010; preparations for the current reform started in 2001 and the detailed legislation was passed in Parliament in 2009</t>
  </si>
  <si>
    <r>
      <t xml:space="preserve">Pension benefits are to be based on pension contributions </t>
    </r>
    <r>
      <rPr>
        <b/>
        <sz val="11"/>
        <color theme="1"/>
        <rFont val="Calibri"/>
        <family val="2"/>
        <scheme val="minor"/>
      </rPr>
      <t>up to a ceiling of NOK 517.455</t>
    </r>
    <r>
      <rPr>
        <sz val="11"/>
        <color theme="1"/>
        <rFont val="Calibri"/>
        <family val="2"/>
        <scheme val="minor"/>
      </rPr>
      <t>.</t>
    </r>
  </si>
  <si>
    <t>ISSA; OECD Economic Surveys: Norway 2019, pp88f; OECD Economic Surveys: Norway 2010, pp80f; OECD 2012, OECD 2013, OECD 2014; "Norway: Social Security Pension Reform Bill Introduces Flexible Retirement Age from 62 to 75," ibis eVisor, March 20, 2009; "Norway: New Social Security Reform Law Takes Effect in Stages," ibis eVisor, June 19, 2009; "Norway: New National Insurance Pension System to be Introduced," Towers Watson, August 2010; "Long-Term Fiscal Effects of Public Pension Reform in Norway," University of Bergen (Norway), Centre for Economic Studies in Social Insurance Working Paper, August 2010; preparations for the current reform started in 2001 and the detailed legislation was passed in Parliament in 2009</t>
  </si>
  <si>
    <t>probably legislated in 2011</t>
  </si>
  <si>
    <r>
      <t xml:space="preserve">Effective January 1, new rules for occupational pension plans allow employers greater flexibility in designing and funding pension plans. Those rules include </t>
    </r>
    <r>
      <rPr>
        <b/>
        <sz val="11"/>
        <color theme="1"/>
        <rFont val="Calibri"/>
        <family val="2"/>
        <scheme val="minor"/>
      </rPr>
      <t>(1) an option for new tax-favored hybrid plans that combine features of defined benefit (DB) and defined contribution (DC) plan designs</t>
    </r>
    <r>
      <rPr>
        <sz val="11"/>
        <color theme="1"/>
        <rFont val="Calibri"/>
        <family val="2"/>
        <scheme val="minor"/>
      </rPr>
      <t>.</t>
    </r>
  </si>
  <si>
    <t xml:space="preserve">November 2017. Under the new program, participants can contribute up to NOK 40,000 per year (previously NOK 15,000) and receive an income tax deduction (worth up to NOK 9,200 in 2018). </t>
  </si>
  <si>
    <t>November 2017. On November 1, Norway implemented a voluntary tax-favored individual pension savings (IPS) program that replaces a similar program introduced in 2008.</t>
  </si>
  <si>
    <t>Social Security Administration - International Update: 1/2018; OECD 2017; OECD 2019</t>
  </si>
  <si>
    <t>Social Security Administration - International Update: 1/2018; OECD 2019</t>
  </si>
  <si>
    <r>
      <t>Public-sector pension reform was agreed on in 2018 (similar to the one finalized in 2011 for the private sector), representing the final major step towards a more actuarially neutral pension system. Under this new system,</t>
    </r>
    <r>
      <rPr>
        <b/>
        <sz val="11"/>
        <color theme="1"/>
        <rFont val="Calibri"/>
        <family val="2"/>
        <scheme val="minor"/>
      </rPr>
      <t xml:space="preserve"> individuals with an occupational pension can retire from age 62 up to 75 years</t>
    </r>
    <r>
      <rPr>
        <sz val="11"/>
        <color theme="1"/>
        <rFont val="Calibri"/>
        <family val="2"/>
        <scheme val="minor"/>
      </rPr>
      <t xml:space="preserve"> with pension payouts adjusted on an actuarial basis, including adjustment over time as life expectancy increases (the age-range for retirement will remain fixed).</t>
    </r>
  </si>
  <si>
    <r>
      <t xml:space="preserve">Public-sector pension reform was agreed on in 2018 (similar to the one finalized in 2011 for the private sector), representing the final major step towards a more actuarially neutral pension system. Under this new system, individuals with an occupational pension can retire from age 62 up to 75 years with pension payouts adjusted on an actuarial basis, </t>
    </r>
    <r>
      <rPr>
        <b/>
        <sz val="11"/>
        <color theme="1"/>
        <rFont val="Calibri"/>
        <family val="2"/>
        <scheme val="minor"/>
      </rPr>
      <t xml:space="preserve">including adjustment over time as life expectancy increases </t>
    </r>
    <r>
      <rPr>
        <sz val="11"/>
        <color theme="1"/>
        <rFont val="Calibri"/>
        <family val="2"/>
        <scheme val="minor"/>
      </rPr>
      <t>(the age-range for retirement will remain fixed).</t>
    </r>
  </si>
  <si>
    <t>September 2019. The minimum pension level (special rate for single pensioners) was raised by NOK 4 000.</t>
  </si>
  <si>
    <r>
      <t xml:space="preserve">On November 6, Norway's government finalized changes to the country's defined contribution (DC) occupational pension plans, which include introducing automatic account consolidation, allowing employees to choose their own pension providers, and eliminating vesting periods for employer contributions. (Most pension plans under Norway's mandatory occupational pension program for private-sector employees are DC plans.) Norway's parliament had approved these changes on May 3, 2019, but it took over a year for the government to work out the final rules and implementation schedule. With these changes, the government is seeking to move Norway's DC occupational pension plans to a personal pension account (egen pensjonskonto) model that gives employees greater control over their retirement savings. The changes are also intended to reduce the administrative costs and improve the investment returns of the plans, which covered around 1.5 million private-sector employees and had about 108 billion kroner (US$11.4 billion) in assets at the end of 2019.
The key changes to Norway's DC occupational pension plans—all effective on January 1, 2021—include:
• </t>
    </r>
    <r>
      <rPr>
        <b/>
        <sz val="11"/>
        <color theme="1"/>
        <rFont val="Calibri"/>
        <family val="2"/>
        <scheme val="minor"/>
      </rPr>
      <t>Introducing automatic account consolidation</t>
    </r>
    <r>
      <rPr>
        <sz val="11"/>
        <color theme="1"/>
        <rFont val="Calibri"/>
        <family val="2"/>
        <scheme val="minor"/>
      </rPr>
      <t>: An employee's multiple DC pension accounts will automatically be consolidated into a single account with his or her current employer unless the employee requests that the separate accounts be preserved. When an employee switches employers, the current employer's DC pension account will automatically transfer to the new employer's pension plan if it is a DC plan. (This mechanism does not apply to defined benefit occupational pension plans or to the DC pension savings of individuals who are no longer employed in the private sector.) Automatic account consolidation is expected to help employees keep track of their occupational pension savings and lower their administrative fees. (Individuals are usually responsible for paying the administrative fees charged for DC pension accounts held by former employers.)</t>
    </r>
  </si>
  <si>
    <t>Social Security Administration - International Update: 11/2020; OECD 2021</t>
  </si>
  <si>
    <t xml:space="preserve">December 2020. A decision was made to further increase the minimum pension by NOK 4 000 as a lump sum. </t>
  </si>
  <si>
    <t>NATLEX; Pedro G. Rodrigues;   Pension Reform in Portugal: A Dynamic General Equilibrium Analysis; 2006</t>
  </si>
  <si>
    <t>Asensio and Chulia 2006; NATLEX; Pedro G. Rodrigues;   Pension Reform in Portugal: A Dynamic General Equilibrium Analysis; 2006</t>
  </si>
  <si>
    <t xml:space="preserve">More generous pensions were given to port and sea workers. 
</t>
  </si>
  <si>
    <t>Establishment of a system of non-contributory benefits to be granted after means-testing, among them old-age "social pensions". In 1980, programmes for social protection for low-income persons were extended and incorporated into the non-contributory scheme.</t>
  </si>
  <si>
    <t>NATLEX; Pedro G. Rodrigues; Pension Reform in Portugal: A Dynamic General Equilibrium Analysis; 2006</t>
  </si>
  <si>
    <r>
      <t xml:space="preserve">"Periodical" revision of </t>
    </r>
    <r>
      <rPr>
        <b/>
        <sz val="11"/>
        <color theme="1"/>
        <rFont val="Calibri"/>
        <family val="2"/>
        <scheme val="minor"/>
      </rPr>
      <t xml:space="preserve">contributory </t>
    </r>
    <r>
      <rPr>
        <sz val="11"/>
        <color theme="1"/>
        <rFont val="Calibri"/>
        <family val="2"/>
        <scheme val="minor"/>
      </rPr>
      <t>pensions' amount.</t>
    </r>
  </si>
  <si>
    <r>
      <t xml:space="preserve">"Periodical" revision of </t>
    </r>
    <r>
      <rPr>
        <b/>
        <sz val="11"/>
        <color theme="1"/>
        <rFont val="Calibri"/>
        <family val="2"/>
        <scheme val="minor"/>
      </rPr>
      <t xml:space="preserve">non-contributory </t>
    </r>
    <r>
      <rPr>
        <sz val="11"/>
        <color theme="1"/>
        <rFont val="Calibri"/>
        <family val="2"/>
        <scheme val="minor"/>
      </rPr>
      <t>pensions' amount.</t>
    </r>
  </si>
  <si>
    <t>OECD Economic Surveys: Portugal 1984, Calendar of Main Economic Events; OECD Economic Surveys: Portugal 1996, pp47f</t>
  </si>
  <si>
    <t>Old-age pensions uprated from 1st December 1987. Non-contributory pensions (farmers) increased by 1 to 14.7 per cent.</t>
  </si>
  <si>
    <r>
      <t xml:space="preserve">In 1988, the </t>
    </r>
    <r>
      <rPr>
        <b/>
        <sz val="11"/>
        <color theme="1"/>
        <rFont val="Calibri"/>
        <family val="2"/>
        <scheme val="minor"/>
      </rPr>
      <t>unified pension regime was implemented to foster the mobility 
of workers between public and private sectors</t>
    </r>
    <r>
      <rPr>
        <sz val="11"/>
        <color theme="1"/>
        <rFont val="Calibri"/>
        <family val="2"/>
        <scheme val="minor"/>
      </rPr>
      <t xml:space="preserve">, bringing the two systems 
closer together. 
</t>
    </r>
  </si>
  <si>
    <t xml:space="preserve">From July 1990 onwards, the 14th monthly pension began to be paid as a summer vacation bonus. 
</t>
  </si>
  <si>
    <t>reform direction is overall contractionary</t>
  </si>
  <si>
    <t>NATLEX; OECD Economic Surveys: Portugal 1992, pp51f; Pedro G. Rodrigues; Pension Reform in Portugal: A Dynamic General Equilibrium Analysis; 2006</t>
  </si>
  <si>
    <t>In 1991, contributions to pension funds became a possibility. This was a clear incentive for individuals and for firms to prepare for retirement, complementing the first pillar scheme. Introduction and regulation of occupational pension plans and funds under the supervision of the Instituto de Seguros de Portugal.</t>
  </si>
  <si>
    <t>Asensio and Chulia 2006; NATLEX</t>
  </si>
  <si>
    <t>probably contractionary reform direction</t>
  </si>
  <si>
    <t xml:space="preserve">Pensionable age for women aligned with that for men at 65 (from 62). Increase in the female retirement age from 62 to 65 years over a 6-years period. </t>
  </si>
  <si>
    <t>OECD 2007; OECD Economic Surveys: Portugal 1994, pp45f; Pedro G. Rodrigues; Pension Reform in Portugal: A Dynamic General Equilibrium Analysis; 2006; Asensio and Chulia 2006; OECD Economic Surveys: Portugal 1996, pp47f; https://www.researchgate.net/publication/45142572_Increasing_the_Legal_Retirement_Age_The_Impact_on_Wages_Worker_Flows_and_Firm_Performance</t>
  </si>
  <si>
    <t>Asensio and Chulia 2006; OECD Economic Surveys: Portugal 1994, pp45f; OECD Economic Surveys: Portugal 1996, pp47f</t>
  </si>
  <si>
    <t>Introduction of flexible retirement age between 55 and 70 (minimum of 30 contribution years for early retirement).</t>
  </si>
  <si>
    <t>Asensio and Chulia 2006; Pedro G. Rodrigues;   Pension Reform in Portugal: A Dynamic General Equilibrium Analysis ; 2006</t>
  </si>
  <si>
    <t>Introduction of pensions for long-term unemployed at 55 with minimum contribution period of 20 years.</t>
  </si>
  <si>
    <r>
      <t xml:space="preserve">Old-age pensions shall progressively be based on indexed work income obtained during the </t>
    </r>
    <r>
      <rPr>
        <b/>
        <sz val="11"/>
        <color theme="1"/>
        <rFont val="Calibri"/>
        <family val="2"/>
        <scheme val="minor"/>
      </rPr>
      <t>complete working career</t>
    </r>
    <r>
      <rPr>
        <sz val="11"/>
        <color theme="1"/>
        <rFont val="Calibri"/>
        <family val="2"/>
        <scheme val="minor"/>
      </rPr>
      <t>.</t>
    </r>
  </si>
  <si>
    <t xml:space="preserve">                                            </t>
  </si>
  <si>
    <t xml:space="preserve">                                                                              </t>
  </si>
  <si>
    <t xml:space="preserve">                                                                                                       </t>
  </si>
  <si>
    <t xml:space="preserve">Labref; Budget Law 2008; EPC Peer Review 2007                                                                                                                                                                                                                                        </t>
  </si>
  <si>
    <t xml:space="preserve">                                     </t>
  </si>
  <si>
    <t xml:space="preserve">Labref; Ministry of Labour and Social Solidarity; 2009 Labour Code Reform   </t>
  </si>
  <si>
    <t xml:space="preserve">Labref; Ministry of Labour and Social Solidarity; 2009 Labour Code Reform                                        </t>
  </si>
  <si>
    <t xml:space="preserve">                                                                                    </t>
  </si>
  <si>
    <t>Labref; Directive 204-A/2013, June 18; ME</t>
  </si>
  <si>
    <t>Labref; Regulatory Decree 2/2017, 22 March; Ministry of Labour, Solidarity and Social Security</t>
  </si>
  <si>
    <t>Minimum old-age contributory pensions shall be linked to the length of contributory careers.</t>
  </si>
  <si>
    <t>Minimum old-age contributory pensions shall achieve net minimum income guaranteed to all workers. Minimum old-age non-contributory pensions shall not be lower than 50 % of net minimum guaranteed to all workers.</t>
  </si>
  <si>
    <t>Introduction of a maximum contributory limit to be fixed by law.</t>
  </si>
  <si>
    <t>Below maximum contributory limit the law can establish a wage ceiling above which contributions can be either put into the public Social Security system, or in the supplementary system (plafonamento).</t>
  </si>
  <si>
    <t>Modification of Caixa Geral de Aposentacoes (CGA): The relevant wage to determine the pension are net of CGA contributions in order to control future expenditure growth.</t>
  </si>
  <si>
    <t xml:space="preserve">Less generous indexation of higher pensions. The new update rule is progressive in that updates of lower level pensions are greater than for higher level pensions for a given level of the CPI and GDP growth. </t>
  </si>
  <si>
    <t>From 2010, the pension benefit level will be calculated based on the entire working life (until now, employees had the possibility to use for reference income the ten top-earning years out of the last 15 years before retirement). The persons that still fall under the old ten-best-years system will see their pension level capped. Change is formula for calculating pensions brought forward from 2017 to 2007. The change in the reference period from the best 10 out of the last 15 years to the entire contributory career was already legislated in 2002 (Decree Law 35/2002). [Accelerated shift to lifetime earnings measure.]</t>
  </si>
  <si>
    <r>
      <t xml:space="preserve">In 2011, pension above EUR 5.000/month were subjected to an "extraordinary solidarity contribution". </t>
    </r>
    <r>
      <rPr>
        <b/>
        <sz val="11"/>
        <color theme="1"/>
        <rFont val="Calibri"/>
        <family val="2"/>
        <scheme val="minor"/>
      </rPr>
      <t>This contribution has then been extended to lower pension and currently increases progressively from 3.5 % for pensions above EUR 1.000 to a marginal rate of 40 % for pensions exceeding EUR 7.126. Pensioners with the lowest pensions have not been affected by any pension reductions.</t>
    </r>
  </si>
  <si>
    <t>overall reform direction is probably expansionary</t>
  </si>
  <si>
    <t>ISSA; Social Security Administration - International Update: 6/2013; OECD 2013, OECD 2014, OECD 2015; Labref; "Portugal," European Trade Union Confederation, December 21, 2010; "Factbox-Terms of EU/IMF Bailout for Portugal," Reuters News, July 6, 2011; "Portugal," International Update, US Social Security Administration, November 2011; Decree-Law no. 85-A/2012; The revocation of this measure in 2015 as well as a www.plmj.com note</t>
  </si>
  <si>
    <r>
      <t xml:space="preserve">The statutory retirement age in the public pension system was raised from 65 to 66 in 2014 and </t>
    </r>
    <r>
      <rPr>
        <b/>
        <sz val="11"/>
        <color theme="1"/>
        <rFont val="Calibri"/>
        <family val="2"/>
        <scheme val="minor"/>
      </rPr>
      <t>future increases would be linked to the evolution of life expectancy</t>
    </r>
    <r>
      <rPr>
        <sz val="11"/>
        <color theme="1"/>
        <rFont val="Calibri"/>
        <family val="2"/>
        <scheme val="minor"/>
      </rPr>
      <t>, bringing the current retirement age to 66 and 4 months.</t>
    </r>
  </si>
  <si>
    <t>ISSA; Social Security Administration - International Update: 6/2014; Social Security Administration - International Update: 3/2014; OECD 2014, OECD 2015; "Portugal," International Update, US Social Security Administration, February 2007 and May 2012; Decreto-Lei n. 167-E/2013, 31 de dezembro de 2014; "Contribuiçao Extraordinária de Solidariedade Afeta Apenas 12,5% dos Pensionistas," Governo de Portugal, 9 de eneiro de 2014; "Portugal Raises Retirement Age, Introduces Longevity Factor," Mercer, January 9, 2014; "Portugal Proposes Broadening Reach of ‘Extraordinary Solidarity Contribution' Tax on Pensions," Mercer, January 13, 2014; "Pensão de Velhice," Segurança Social Direta, 20 de eneiro de 2014; "Portugal: Changes to Retirement Age and Sustainability Factor for 2014,"IBIS, February 19, 2014; "Portuguese Parliament Oks Government's Pension Reform Plans," IPE.com, February 20, 2014.</t>
  </si>
  <si>
    <r>
      <t xml:space="preserve">On April 30, the government announced a number of measures to reduce the fiscal deficit, including replacing the sustainability contribution levy on higher pensions, increasing contribution rates for all workers, and introducing a new adjustment mechanism for pensions. The measures, which are part of the Budget Strategy 2014–2018, will help the country reach the target fiscal deficit of below 4 percent of gross domestic product (GDP), as called for under the 2011 bailout agreement with the European Union, the International Monetary Fund, and the European Central Bank. Previous attempts to reduce the fiscal deficit—including a cut in public-sector pensions passed by Parliament in the 2014 budget—have been blocked by the constitutional court over the past year.
</t>
    </r>
    <r>
      <rPr>
        <b/>
        <sz val="11"/>
        <color theme="1"/>
        <rFont val="Calibri"/>
        <family val="2"/>
        <scheme val="minor"/>
      </rPr>
      <t>The government announced that it will introduce a balance factor—a new method of adjusting pensions—based on the relationship between revenues and expenditures and considering demographic and economic changes</t>
    </r>
    <r>
      <rPr>
        <sz val="11"/>
        <color theme="1"/>
        <rFont val="Calibri"/>
        <family val="2"/>
        <scheme val="minor"/>
      </rPr>
      <t xml:space="preserve">. (No implementation date was specified.) Currently, pensions are adjusted annually according to changes in the social support index (IAS), which is based on changes in the consumer price index plus growth in the country's GDP. However, this index has been frozen since 2010.
</t>
    </r>
  </si>
  <si>
    <t xml:space="preserve">On August 24, the Portuguese government amended the early retirement rules for public old-age pensions to allow individuals with 48 years of contributions (or 46 years if they began contributory employment at age 14 or younger) to receive full benefits as early as age 60. Under current rules, the government reduces the pensions of all individuals who retire before the normal retirement age of 66 and 3 months regardless of their contribution histories. Effective October 1, individuals who have paid social security contributions since childhood can claim an early pension without the standard early retirement penalty (a pension is usually reduced by 0.5 percent for each month it is claimed before the normal retirement age) or the financial sustainability factor (an early pension is also typically adjusted to reflect changes in life expectancy since 2000). The government will consider contributions made to both the general social security system and the special system for public-sector employees hired before 2006 when determining an individual's eligibility for the new early retirement option. The government expects around 15,000 individuals to take advantage of the new option at a total annual cost of €50 million (US$59 million).
</t>
  </si>
  <si>
    <t>December 2018. From January 2019, an extraordinary supplement (amount in cash, granted monthly) is assigned to the beneficiaries from minimum pensions. The supplement’s calculation is carried out according to the extraordinary updates carried out between 2017 and 2018. The following individuals may receive this extraordinary complement: Invalidity, old age and dependency pensioners of the social security scheme and of the convergent social protection scheme, who benefit from minimum pensions from January 2019; beneficiaries of minimum invalidity or old-age pensions assigned between January 2017 and December 2018.</t>
  </si>
  <si>
    <t xml:space="preserve">The Portuguese government is implementing a set of reforms related to early retirement. These are taking place in phases. The first two phases (in October 2017 and October 2018, respectively), extended early retirement without penalties to workers who started to work at an early age (at 14 or 16) and worked at least 48 or 46 years (see separate measures). </t>
  </si>
  <si>
    <t xml:space="preserve">The Portuguese government is implementing a set of reforms related to early retirement. The third phase comes into force in January 2019. There will be no application of the sustainability factor for workers aged 63 or more with a contribution record of at least 40 years. As from October 2019, also workers aged 60 or more with a record of at least 40 years will be able to retire without application of the sustainability factor. However, the 0.5% penalty for each month below the statutory retirement age of 66 years and 5 months will still apply.  </t>
  </si>
  <si>
    <t>183865; 183866</t>
  </si>
  <si>
    <t xml:space="preserve">Labref; OECD 2019; Decree-Law No. 73/2018 of 17 September; Decree-Law no 119/2018 of 27 December; ESPN Flash Report 2018/68: “Changing prospects for early retirement in Portugal”   </t>
  </si>
  <si>
    <t>183866; 200366</t>
  </si>
  <si>
    <t>ISSA; Anderson and Immergut 2006; Martin Schludi (2005), The reform of the Bismarckian pension system; pp97-98; Ministry of Health and Social Affairs, Pension Reform in Sweden, http://www.pension.gov.se</t>
  </si>
  <si>
    <t>ISSA; OECD 2007; Ministry of Health and Social Affairs, Pension Reform in Sweden, http://www.pension.gov.se.</t>
  </si>
  <si>
    <t xml:space="preserve">                     </t>
  </si>
  <si>
    <t xml:space="preserve">Labref; Rodolfo Debenedetti Foundation Database     </t>
  </si>
  <si>
    <t>The following decisions taken by Parliament or the Government become effective: Accumulation of pension insurances is lowered.</t>
  </si>
  <si>
    <t>Martin Schludi (2005), The reform of the Bismarckian pension system; p92; OECD Economic Surveys: Sweden 1994, Calendar of Main Economic Events</t>
  </si>
  <si>
    <t>Anderson and Immergut 2006; OECD Economic Surveys: Sweden 1994, Calendar of Main Economic Events</t>
  </si>
  <si>
    <t>Parliament approves the following measures: The age limit for part-time retirement is raised from 60 to 61 years.</t>
  </si>
  <si>
    <t>Parliament approves the following measures: The replacement rate for part-time retirement is lowered from 65 to 55 per cent.</t>
  </si>
  <si>
    <t>OECD Economic Surveys: Sweden 1995, Calendar of Main Economic Events; OECD 2007; https://www.oecd.org/finance/financial-markets/2638200.pdf</t>
  </si>
  <si>
    <t>OECD Economic Surveys: Sweden 1995, Calendar of Main Economic Events; OECD Economic Surveys: Sweden 1997, Calendar of Main Economic Events</t>
  </si>
  <si>
    <t>Income from premium private pensions and occupational pensions do not affect the level of the guarantee pension.</t>
  </si>
  <si>
    <t>Reformerat pensionssystem</t>
  </si>
  <si>
    <t>ISSA; OECD Economic Surveys: Sweden 1999, Calendar of Main Economic Events; Anderson and Immergut 2006; Martin Schludi (2005), The reform of the Bismarckian pension system; pp97-98; Ministry of Health and Social Affairs, Pension Reform in Sweden, http://www.pension.gov.se</t>
  </si>
  <si>
    <t>ISSA; Swedish Institute for Social Research, SOFI; International Reform Monitor, www.reformmonitor.org</t>
  </si>
  <si>
    <t xml:space="preserve">Labref; Swedish Government website: www. Sweden. gov.se        </t>
  </si>
  <si>
    <t>Labref; EIRO</t>
  </si>
  <si>
    <t>OECD 2012, OECD 2013; https://crr.bc.edu/wp-content/uploads/2009/12/ib_9-25.pdf</t>
  </si>
  <si>
    <t xml:space="preserve">Labref; OECD Economic Surveys: Sweden 2011, pp76f; ECFIN/EPC database                    </t>
  </si>
  <si>
    <t>A fifth step in the already existing earned tax credit is proposed in the 2014 Budget Bill. The Government also intends to reduce taxes for pensioners to consolidate their financial position.</t>
  </si>
  <si>
    <t>In 2018 the tax on pension income was lowered.</t>
  </si>
  <si>
    <t>In 2019 the tax on pension income was lowered.</t>
  </si>
  <si>
    <t xml:space="preserve">October 2019. The guarantee pension is increase by SEK 200 a month. </t>
  </si>
  <si>
    <t>October 2019. The housing cost level was increased in the housing supplement from first SEK 5000 to SEK 5600 in 2018 and then to SEK 7000 a month in 2019. All income is equivalised when calculating the housing supplement. A free income area is created for work income equal to SEK 24 000 a year when receiving the housing supplement. All changes will apply from December 2019.</t>
  </si>
  <si>
    <r>
      <t xml:space="preserve">On January 1 2020, Sweden's government will implement amendments to a 2010 social security law that will gradually increase the country's flexible retirement age and change how future retirement age adjustments will be made. The reforms will affect the contributory pensions paid under the notional defined contribution (NDC) and mandatory individual account programs, and the noncontributory guarantee pension. Sweden's parliament approved the amendments on June 18 and October 16 as part of an effort to extend the working lives of the country's residents. According to the Organisation for Economic Co-operation and Development (OECD), the average effective age of retirement in Sweden for the 2013–2018 period was 66.4 for men and 65.4 for women compared to averages of 65.4 and 63.7, respectively, across all 36 OECD-member countries.
Effective January 1 2020, the amendments will make the following retirement age changes:
</t>
    </r>
    <r>
      <rPr>
        <b/>
        <sz val="11"/>
        <color theme="1"/>
        <rFont val="Calibri"/>
        <family val="2"/>
        <scheme val="minor"/>
      </rPr>
      <t>• Minimum retirement age for contributory pensions: The minimum retirement age for contributory pensions will increase from 61 to 62.</t>
    </r>
    <r>
      <rPr>
        <sz val="11"/>
        <color theme="1"/>
        <rFont val="Calibri"/>
        <family val="2"/>
        <scheme val="minor"/>
      </rPr>
      <t xml:space="preserve">
</t>
    </r>
  </si>
  <si>
    <t xml:space="preserve">Under a cross-party pension reform agreement reached in 2017, the minimum retirement age for contributory pensions is expected to increase further to 63 in 2023 and to 64 in 2026. </t>
  </si>
  <si>
    <t xml:space="preserve">After the scheduled retirement age increases are implemented by 2026, further increases will be linked to life expectancy changes through a new mechanism called the target age (riktålder). Starting in 2020, a target age will be calculated every year by: (1) subtracting the life expectancy of Sweden's population at age 65 for the 5-year period ending in 1994 from the same figure for the 5-year period ending in the year preceding the calculation year, (2) adding two-thirds of this difference to 65 years, and (3) rounding this sum to the nearest whole year. The target age will become effective 6 years after its calculation and be used to set Sweden's retirement ages: the guarantee pension's minimum retirement age will equal the target age and the contributory old-age pensions' minimum retirement age will be 3 years less than the target age. (The government has not decided how the age at which employment protection ends will be linked to the target age.) To limit the frequency of retirement age changes, the target age can increase only once every 3 years.
</t>
  </si>
  <si>
    <t>Social Security Administration - International Update: 12/2019; OECD 2019; OECD 2021</t>
  </si>
  <si>
    <t>Social Security Administration - International Update: 12/2019; OECD 2021</t>
  </si>
  <si>
    <t>Social Security Administration - International Update: 9/2021; OECD 2021</t>
  </si>
  <si>
    <t xml:space="preserve">Effective September 1, Sweden's pension agency began paying a monthly pension supplement of up to 600 kronor (US$69.54) to individuals aged 65 or older who receive an earnings-related old-age pension and meet certain income and coverage requirements. (Sweden's earnings-related pensions include a notional defined contribution [NDC] pension and a social insurance pension that is being phased out.) The supplement was approved by parliament in December 2020 and is intended to improve the economic security of old-age pensioners who had long careers in low-paying jobs. The government estimates that around 55 percent of Swedes older than 65 will benefit from the supplement, with 62 percent of these beneficiaries being women.
The key details of the new pension supplement include:
• Qualifying conditions: To receive the supplement, an individual must have reached age 65, be receiving a monthly earnings-related pension of 9,000 kronor (US$1,043.08) to 17,000 kronor (US$1,970.25), and have at least 1 year of pensionable earnings by age 65. (Pensionable earnings in 2021 are annual earnings of at least 20,135 kronor [US$2,333.59].) To qualify for a full supplement, an individual must have at least 35 years (if born from 1938 to 1944) or 40 years (if born after 1944) of pensionable earnings. (Pensioners born before 1938 may also qualify for a full supplement under certain conditions.)
• Supplement amount: The supplement amount varies depending on the monthly earnings-related pension an individual receives or is entitled to receive at age 65. For 2021, the highest supplement of 600 kronor a month is paid to individuals with monthly pensions of 11,000 kronor (US$1,274.87) to 14,000 kronor (US$1,622.56). For individuals with monthly pensions of 9,000 kronor to 10,999 kronor (US$1,274.75) or 14,001 kronor (US$1,622.68) to 17,000 kronor, the supplement ranges from 25 kronor (US$2.90) to 575 kronor (US$66.64) a month. The amount is reduced if an individual has less than 35 or 40 years of pensionable earnings (depending on the individual's birth year), or if he or she receives an earnings-related pension from another country in the European Union or European Economic Area, from Switzerland, or from a country that has a social security agreement with Sweden. (The supplement is paid to qualified pensioners who reside in these countries.)
• Claiming process: An individual's eligibility for the supplement is automatically determined when he or she applies for a public old-age pension. If an individual claims an earnings-related pension before age 65, the supplement is not paid until he or she reaches age 65. If an individual waits to claim an earnings-related pension until after age 65, the supplement's amount is calculated based on his or her years of pensionable earnings up to age 65.
</t>
  </si>
  <si>
    <t>ISSA; Social Security Bulletin, Vol. 57, No. 4.    
Reference:  Social Security Domestic Employment Reform Act of 1994 (H.R. 4278), P.L. 103-387</t>
  </si>
  <si>
    <t>ISSA; Contract with America Advancement Act of 1996; increase in the Earnings Test Annual Exempt Amount</t>
  </si>
  <si>
    <t>In 1981, the taxable earnings base will rise to $ 29.700.</t>
  </si>
  <si>
    <t>OECD Economic Surveys: United States 1980, Calendar of Main Economic Events; OECD Economic Surveys: United States 1982, Calendar of Main Economic Events</t>
  </si>
  <si>
    <r>
      <t xml:space="preserve">Depository Institutions Deregulation Committee voted to create a </t>
    </r>
    <r>
      <rPr>
        <b/>
        <sz val="11"/>
        <color theme="1"/>
        <rFont val="Calibri"/>
        <family val="2"/>
        <scheme val="minor"/>
      </rPr>
      <t>new retirement savings account</t>
    </r>
    <r>
      <rPr>
        <sz val="11"/>
        <color theme="1"/>
        <rFont val="Calibri"/>
        <family val="2"/>
        <scheme val="minor"/>
      </rPr>
      <t>. This will allow individuals to set up Individual Retirement Accounts or Keogh accounts with a minimum indemnity of 1,5 years. Existing accounts can be converted from 1st December and new one begin in the new year.</t>
    </r>
  </si>
  <si>
    <r>
      <t xml:space="preserve">The new retirement savings account </t>
    </r>
    <r>
      <rPr>
        <b/>
        <sz val="11"/>
        <color theme="1"/>
        <rFont val="Calibri"/>
        <family val="2"/>
        <scheme val="minor"/>
      </rPr>
      <t>will not have an interest rate ceiling</t>
    </r>
    <r>
      <rPr>
        <sz val="11"/>
        <color theme="1"/>
        <rFont val="Calibri"/>
        <family val="2"/>
        <scheme val="minor"/>
      </rPr>
      <t xml:space="preserve">. This will allow individuals to set up Individual Retirement Accounts or Keogh accounts with no interest rate ceiling. </t>
    </r>
  </si>
  <si>
    <t>In 1982, the taxable earnings base will rise to $ 32.100.</t>
  </si>
  <si>
    <t>In January 1983 the annual taxable earnings base will rise to $ 34.800.</t>
  </si>
  <si>
    <r>
      <t xml:space="preserve">The act contained the expenditure cuts required to meet the First Budget Resolution targets. New eligibility provisions and benefit levels for various entitlement programmes such as social security. </t>
    </r>
    <r>
      <rPr>
        <b/>
        <sz val="11"/>
        <color theme="1"/>
        <rFont val="Calibri"/>
        <family val="2"/>
        <scheme val="minor"/>
      </rPr>
      <t xml:space="preserve">Elimination of the $ 122 minimum monthly payment for all new recipients, effective 1st December 1981, and for all current recipients, 1st March 1982. </t>
    </r>
  </si>
  <si>
    <r>
      <t xml:space="preserve">The act contained the expenditure cuts required to meet the First Budget Resolution targets. New eligibility provisions and benefit levels for various entitlement programmes such as social security. </t>
    </r>
    <r>
      <rPr>
        <b/>
        <sz val="11"/>
        <color theme="1"/>
        <rFont val="Calibri"/>
        <family val="2"/>
        <scheme val="minor"/>
      </rPr>
      <t xml:space="preserve">One year of delay in a scheduled liberalisation on outside earnings. </t>
    </r>
  </si>
  <si>
    <t xml:space="preserve">From 1st January 1982, the maximum annual contribution to an Individual Retirement Account (IRA) established by a working individual for him/herself was increased from $ 1.500 to $ 2.000; the maximum contribution to an IRA established by a worker for him/herself and a non-working spouse was increased from $ 1.750 to $ 2.250. </t>
  </si>
  <si>
    <t xml:space="preserve">IRA accounts were made available to all. Access to plans considerably widened. </t>
  </si>
  <si>
    <t>OECD Economic Surveys: United States 1982, pp104f; OECD Economic Surveys: United States 1999, pp113f</t>
  </si>
  <si>
    <t xml:space="preserve">Federal retirement. A primate rail industry pension would replace a portion of the present Federal pension for railroad workers. </t>
  </si>
  <si>
    <t xml:space="preserve">$ 4.1 billion reduction in Federal employee retirement payments. The reduction will be achieved by a 50 per cent reduction in cost-of-living adjustments (COLAs) during the next 3 fiscal years for retirees below age 62. </t>
  </si>
  <si>
    <t xml:space="preserve">Delaying the date of the COLAs in each of the next 3 years from 1st March annually to April (1983), May (1984), and June (1985. </t>
  </si>
  <si>
    <t>Elimination "double-dipping" by military retirees who obtain Federal civilian jobs by reducing the individual's civilian pay by the amount of the military COLA.</t>
  </si>
  <si>
    <t>The legislation increased the adjust gross income threshold for the taxation of social security benefits to $ 25.000 from $ 20.000 for single taxpayers and to $ 32.000 from $ 25.000 for married couples filing a tax return.</t>
  </si>
  <si>
    <t>OECD Economic Surveys: United States 1984, pp70f; OECD Economic Surveys: United States 1999, pp113f</t>
  </si>
  <si>
    <t>Under current law, Federal civilian employees were exempt from social security coverage, and State and local governments are not required to participate in the programme. Mandatory coverage would be extended to all new Federal employees and to all employees of nonprofit organizations, effective January 1984. State and local governments currently participating would no longer be allowed to withdraw. New hires were put into a scheme that was integrated with the Social Security system. The new scheme has been fully funded since its inception. Neither the older scheme nor the plan for military employees are funded.</t>
  </si>
  <si>
    <t>New voluntary DC scheme: There is an employer match of at least 1 per cent and at most 5 per cent of income. (The investment choices open to civil servants are less than those offered in the typical 401 (k) funds.)</t>
  </si>
  <si>
    <r>
      <t xml:space="preserve">The Deficit Reduction Act of 1984 (DEFRA) made substantial changes to rules governing IRAs, SEPs, ESOPs, incentive stock options (ISOs), top-heavy plans, and golden parachutes. DEFRA </t>
    </r>
    <r>
      <rPr>
        <b/>
        <sz val="11"/>
        <color theme="1"/>
        <rFont val="Calibri"/>
        <family val="2"/>
        <scheme val="minor"/>
      </rPr>
      <t>froze TEFRA's (Tax Equity and Fiscal Responsibility Act) contribution limits</t>
    </r>
    <r>
      <rPr>
        <sz val="11"/>
        <color theme="1"/>
        <rFont val="Calibri"/>
        <family val="2"/>
        <scheme val="minor"/>
      </rPr>
      <t xml:space="preserve"> through 1987. It modified TEFRA's top-heavy provisions and definition of key employees, and exempted government plans from top-heavy requirements. </t>
    </r>
  </si>
  <si>
    <t>877, 878</t>
  </si>
  <si>
    <r>
      <t xml:space="preserve">DEFRA made changes affecting sec. 401(k) plans, including the </t>
    </r>
    <r>
      <rPr>
        <b/>
        <sz val="11"/>
        <color theme="1"/>
        <rFont val="Calibri"/>
        <family val="2"/>
        <scheme val="minor"/>
      </rPr>
      <t>nondiscrimination test</t>
    </r>
    <r>
      <rPr>
        <sz val="11"/>
        <color theme="1"/>
        <rFont val="Calibri"/>
        <family val="2"/>
        <scheme val="minor"/>
      </rPr>
      <t xml:space="preserve">. </t>
    </r>
  </si>
  <si>
    <r>
      <t>DEFRA made changes affecting sec. 401(k) plans, substantially changed TEFRA's rules on</t>
    </r>
    <r>
      <rPr>
        <b/>
        <sz val="11"/>
        <color theme="1"/>
        <rFont val="Calibri"/>
        <family val="2"/>
        <scheme val="minor"/>
      </rPr>
      <t xml:space="preserve"> distribution limits</t>
    </r>
    <r>
      <rPr>
        <sz val="11"/>
        <color theme="1"/>
        <rFont val="Calibri"/>
        <family val="2"/>
        <scheme val="minor"/>
      </rPr>
      <t xml:space="preserve"> from qualified plans. </t>
    </r>
  </si>
  <si>
    <r>
      <t xml:space="preserve">The Tax Reform Act of 1986 established </t>
    </r>
    <r>
      <rPr>
        <b/>
        <sz val="11"/>
        <color theme="1"/>
        <rFont val="Calibri"/>
        <family val="2"/>
        <scheme val="minor"/>
      </rPr>
      <t>faster minimum vesting schedules</t>
    </r>
    <r>
      <rPr>
        <sz val="11"/>
        <color theme="1"/>
        <rFont val="Calibri"/>
        <family val="2"/>
        <scheme val="minor"/>
      </rPr>
      <t>, changed rules for the integration of private pension plans with Social Security.</t>
    </r>
  </si>
  <si>
    <t>probably expansionary anti-accumulation reform</t>
  </si>
  <si>
    <t>The Tax Reform Act of 1986 extended the limit on the compensation amount that may be taken into account under all qualified plans.</t>
  </si>
  <si>
    <t>The Tax Reform Act of 1986 imposed a new excess benefit tax on distributions over a certain amount.</t>
  </si>
  <si>
    <t xml:space="preserve">The Tax Reform Act of 1986 reduced the maximum benefit payable to early retirees under defined benefit plans. </t>
  </si>
  <si>
    <t>The Tax Reform Act of 1986 restricted the allowable tax-deductible contributions to IRAs for individuals who participate in an employer-sponsored pension plan and whose income exceeds a specified threshold.</t>
  </si>
  <si>
    <t>The Tax Reform Act of 1986 created a SEP salary reduction option for firms with 25 or fewer employees.</t>
  </si>
  <si>
    <t>The Tax Reform Act of 1986 imposed an excise tax on lump-sum distributions received before age 59 1/2.</t>
  </si>
  <si>
    <t>probably expansionary reform direction</t>
  </si>
  <si>
    <t>The Uruguay Round Agreements Act of 1994 limited the range of interest rate and mortality assumptions used to establish funding targets.</t>
  </si>
  <si>
    <t xml:space="preserve">The Uruguay Round Agreements Act of 1994 phased out the variable rate premium cap. </t>
  </si>
  <si>
    <t>coded as benefitting high-wage earners</t>
  </si>
  <si>
    <t xml:space="preserve">The Uruguay Round Agreements Act of 1994 extended through the year 2000 a tax provision that allows excess pension plan assets in certain defined benefit plans to be transferred into a 401(h) retiree health benefits account. </t>
  </si>
  <si>
    <t>After 2002, the annual exempt amount will be indexed to growth in average wages. Social security benefits are reduced by $1 for every $3 of earnings above the earnings limit.</t>
  </si>
  <si>
    <r>
      <t xml:space="preserve">The Small Business Job Protection Act of 1996 created a </t>
    </r>
    <r>
      <rPr>
        <b/>
        <sz val="11"/>
        <color theme="1"/>
        <rFont val="Calibri"/>
        <family val="2"/>
        <scheme val="minor"/>
      </rPr>
      <t>new nondiscrimination safe harbor</t>
    </r>
    <r>
      <rPr>
        <sz val="11"/>
        <color theme="1"/>
        <rFont val="Calibri"/>
        <family val="2"/>
        <scheme val="minor"/>
      </rPr>
      <t>.</t>
    </r>
  </si>
  <si>
    <t>OECD 2015; https://en.wikipedia.org/wiki/MyRA</t>
  </si>
  <si>
    <r>
      <t xml:space="preserve">The Economic Growth and Tax Relief Reconciliation Act (EGTRRA) is enacted. Occupational pension reform: </t>
    </r>
    <r>
      <rPr>
        <b/>
        <sz val="11"/>
        <color theme="1"/>
        <rFont val="Calibri"/>
        <family val="2"/>
        <scheme val="minor"/>
      </rPr>
      <t>Increases in benefit limits</t>
    </r>
    <r>
      <rPr>
        <sz val="11"/>
        <color theme="1"/>
        <rFont val="Calibri"/>
        <family val="2"/>
        <scheme val="minor"/>
      </rPr>
      <t>. [Maximum benefits allowed under retirement saving plans increased. The traditional defined benefit pension limits will increase. Under the new tax law, the maximum annual benefit a retired worker may receive from a pension goes up to USD 160,000.]</t>
    </r>
  </si>
  <si>
    <t>For the most popular type of defined contribution plan--the 401(k) plan (named after a section of the tax code)--the amount an employee can contribute is raised incrementally until it reaches USD 15,000 in 2006, when it is indexed for inflation.] Limits for 401 k contributions raised by 428 per cent.</t>
  </si>
  <si>
    <t>year of legislation not totally clear; benefit freeze exceptionally coded as expansionary</t>
  </si>
  <si>
    <t xml:space="preserve">NATLEX; Lagasafn, 1991, Ministry of Justice, Reykjavik, Iceland, Vol. I, pp. 615-617
Legislation online in English Legislation online in English Ministry of Welfare, Iceland PDF of Act as amended to Act No. 76/2010. PDF of Act as amended to Act No. 76/2010;
Legislation online Legislation online Icelandic Confederation of Labour (ASI), Iceland </t>
  </si>
  <si>
    <t>NATLEX; Photocopy
Lagasafn, 1991, Ministry of Justice, Reykjavik, Iceland, Vol. I, pp. 1617-1627</t>
  </si>
  <si>
    <t>NATLEX; Lagasafn, 1991, Ministry of Justice, Reykjavik, Iceland, Vol. I, pp. 621-629</t>
  </si>
  <si>
    <t>NATLEX; Photocopy
Lagasafn, 1991, Ministry of Justice, Reykjavik, Iceland, Vol. II, p. 1620, pp. 1620</t>
  </si>
  <si>
    <t>NATLEX; Lagasafn, 1991, Ministry of Justice, Reykjavik, Iceland, Vol. I, pp. 616-617</t>
  </si>
  <si>
    <t>NATLEX; Lagasafn, 1995, Ministry of Justice, Reykjavik, Iceland, ISBN: 9979-884-01-0, p. 731</t>
  </si>
  <si>
    <t>NATLEX; Stjornartidindi, 1994, Vol. B, pp. 954-956</t>
  </si>
  <si>
    <t>NATLEX; OECD Economic Surveys: Iceland 1985, Calendar of Main Economic Events; Stjornartidindi, 1984, Vol. B, pp. 688-690</t>
  </si>
  <si>
    <t>reform content not totally clear, but probably expansionary harmonization reform</t>
  </si>
  <si>
    <t>NATLEX; OECD Economic Surveys: Iceland 1998, Calendar of Main Economic Events; Stjornartidindi, 1997, Vol.A, pp.16-24</t>
  </si>
  <si>
    <r>
      <t xml:space="preserve">Individual Pension Accounts are legislated in 1997 (=voluntary accounts based on defined contributions). </t>
    </r>
    <r>
      <rPr>
        <b/>
        <sz val="11"/>
        <color theme="1"/>
        <rFont val="Calibri"/>
        <family val="2"/>
        <scheme val="minor"/>
      </rPr>
      <t>Individuals can pay contributions up to 4 % of wages exempt from income tax (when paid in)</t>
    </r>
    <r>
      <rPr>
        <sz val="11"/>
        <color theme="1"/>
        <rFont val="Calibri"/>
        <family val="2"/>
        <scheme val="minor"/>
      </rPr>
      <t xml:space="preserve"> and have the right to 2 % additional contribution from employers with the first 2 %.</t>
    </r>
  </si>
  <si>
    <t>Adopted on: 1997-12-23; implementation: 1998</t>
  </si>
  <si>
    <t>Occupational pensions: Prior to 1997, full pensions rights were only earned for the first 30 years' contributions; thereafter, pension rights accumulated at half the normal pace.</t>
  </si>
  <si>
    <t>NATLEX; OECD Economic Surveys: Iceland 1999, pp102f; OECD Economic Surveys: Iceland 1998, Calendar of Main Economic Events; Stjornartidindi, 1997, Vol.A, pp.16-24</t>
  </si>
  <si>
    <r>
      <t xml:space="preserve">Occupational pension funds must provide a minimum retirement benefit until death that is equal to at least 56 per cent of life-time average earnings for a contribution period of 40 years </t>
    </r>
    <r>
      <rPr>
        <b/>
        <sz val="11"/>
        <color theme="1"/>
        <rFont val="Calibri"/>
        <family val="2"/>
        <scheme val="minor"/>
      </rPr>
      <t>as well as a associated survivors pension insurance</t>
    </r>
    <r>
      <rPr>
        <sz val="11"/>
        <color theme="1"/>
        <rFont val="Calibri"/>
        <family val="2"/>
        <scheme val="minor"/>
      </rPr>
      <t>.</t>
    </r>
  </si>
  <si>
    <r>
      <t xml:space="preserve">In Chapter III, rules on pension rights are defined, where all mandatory pensions go into a common pool in each pension fund, and </t>
    </r>
    <r>
      <rPr>
        <b/>
        <sz val="11"/>
        <color theme="1"/>
        <rFont val="Calibri"/>
        <family val="2"/>
        <scheme val="minor"/>
      </rPr>
      <t>the right to an old-age pension may start at the age of 60 and will be life-long</t>
    </r>
    <r>
      <rPr>
        <sz val="11"/>
        <color theme="1"/>
        <rFont val="Calibri"/>
        <family val="2"/>
        <scheme val="minor"/>
      </rPr>
      <t xml:space="preserve">. </t>
    </r>
  </si>
  <si>
    <r>
      <t xml:space="preserve">Unlike the extensive private pension system, the public employee system was essentially a pay-as-you-go sytem because contributions were sufficient to pay only about half of the accrued pension rights. </t>
    </r>
    <r>
      <rPr>
        <b/>
        <sz val="11"/>
        <color theme="1"/>
        <rFont val="Calibri"/>
        <family val="2"/>
        <scheme val="minor"/>
      </rPr>
      <t>Beginning in 1997 all new employees will be in a new funded system</t>
    </r>
    <r>
      <rPr>
        <sz val="11"/>
        <color theme="1"/>
        <rFont val="Calibri"/>
        <family val="2"/>
        <scheme val="minor"/>
      </rPr>
      <t xml:space="preserve">, and existing employees will be able to choose to which system they wish to adhere. </t>
    </r>
  </si>
  <si>
    <t>Pension rights will accrue at 1.9 percentage points per year. Before, benefits were equal to 2 percentage points of final daytime earnings (about two-thirds of annual earnings) for each year worked.</t>
  </si>
  <si>
    <t>Those who retire early will have their rights cut by 6 percentage points per year.</t>
  </si>
  <si>
    <t xml:space="preserve">Those who delay their retirement until after age 65 will boost rights by 6 percentage points per year. </t>
  </si>
  <si>
    <t>OECD Economic Surveys: Iceland 1997, pp44f; OECD Economic Surveys: Iceland 1999, pp102f</t>
  </si>
  <si>
    <t>Individual defined-contribution accounts (private pensions): In 1998, the Parliament further encouraged retirement savings by allowing an additional 2 per cent of workers' earnings to be placed in tax-sheltered defined-contribution accounts.</t>
  </si>
  <si>
    <r>
      <t xml:space="preserve">Individual defined-contribution accounts (private pensions): In 1998, the Parliament further encouraged retirement savings by allowing an additional 2 per cent of workers' earnings to be placed in tax-sheltered defined-contribution accounts. </t>
    </r>
    <r>
      <rPr>
        <b/>
        <sz val="11"/>
        <color theme="1"/>
        <rFont val="Calibri"/>
        <family val="2"/>
        <scheme val="minor"/>
      </rPr>
      <t>If the employee saves the full 2 per cent, the employer adds an additional 0.2 per cent, with this amount recovered through lower social security charges.</t>
    </r>
  </si>
  <si>
    <t>OECD 2009; Social Security Administration - International Update: 3/2007</t>
  </si>
  <si>
    <r>
      <rPr>
        <b/>
        <sz val="11"/>
        <color theme="1"/>
        <rFont val="Calibri"/>
        <family val="2"/>
        <scheme val="minor"/>
      </rPr>
      <t>Under the contribution amendment, employers must now contribute 8 percent of an employee's taxable wages to the employee's private pension account, up from 6 percent</t>
    </r>
    <r>
      <rPr>
        <sz val="11"/>
        <color theme="1"/>
        <rFont val="Calibri"/>
        <family val="2"/>
        <scheme val="minor"/>
      </rPr>
      <t>. Employees will continue to contribute a minimum of 4 percent of their taxable wages to their pension account. The contributions are divided between a defined benefit fund and a defined contribution fund. The contributions allocated to the defined benefit fund must be sufficient to guarantee that all participants in the plan can be paid a minimum benefit on the basis of their final salary. Each of Iceland's 52 authorized private pension funds determines the percentage of total contributions that must be contributed to the defined benefit fund to meet the funds' defined benefit obligations and deposits the remainder into the employees' defined contribution accounts.</t>
    </r>
  </si>
  <si>
    <t>The solvency amendment provides guidelines on when pension funds should amend their bylaws to reduce pension benefits when faced with solvency issues. Now, all pension funds must reduce benefits if they experience an actuarial shortfall of 10 percent in any one year or actuarial shortfalls of 5 percent or more each year in a five-year period. Before the amendment, pension funds with assets in banks or with government solvency guarantees were considered exempt from these benefit reduction solvency rules.</t>
  </si>
  <si>
    <r>
      <t xml:space="preserve">December 2016. The civil servants pension fund (Adivision) is </t>
    </r>
    <r>
      <rPr>
        <b/>
        <sz val="11"/>
        <color theme="1"/>
        <rFont val="Calibri"/>
        <family val="2"/>
        <scheme val="minor"/>
      </rPr>
      <t>transformed from DB fully guaranteed into DC</t>
    </r>
    <r>
      <rPr>
        <sz val="11"/>
        <color theme="1"/>
        <rFont val="Calibri"/>
        <family val="2"/>
        <scheme val="minor"/>
      </rPr>
      <t xml:space="preserve"> not guaranteed with age based accrual rate instead of flat rate accrual. BDivision of civil servants pension fund, which was closed for new members in 1997, is not part of this reform.</t>
    </r>
  </si>
  <si>
    <t>OECD 2017; NATLEX; Legislation online Legislation online Parliament of Iceland - Althingi, Iceland PDF</t>
  </si>
  <si>
    <t>The contribution rate paid by private-sector employers under Iceland's mandatory occupational pension program was increased from 8 percent (the statutory minimum) to 8.5 percent in July 2016.</t>
  </si>
  <si>
    <t>The contribution rate paid by private-sector employers under Iceland's mandatory occupational pension program was increased from 8.5 percent to 10 percent in July 2017.</t>
  </si>
  <si>
    <t>On July 1, the contribution rate paid by private-sector employers under Iceland's mandatory occupational pension program rose from 10 percent of an employee's gross earnings to 11.5 percent. The increase is the last of three rate increases approved by the Icelandic Confederation of Labor and the Confederation of Icelandic Employers (which represent private-sector workers and employers, respectively) in a 2016 collective agreement. The rate increases are intended to raise additional revenues for Iceland's pension funds and to harmonize occupational pensions for public- and private-sector employees; the 11.5-percent contribution rate paid by private-sector employers now matches the rate paid by the government for its employees. Gamma Capital Management, an Icelandic assets management company, estimates that the additional employer contributions will delay the year in which the pension funds have net outflows from 2034 to 2050.</t>
  </si>
  <si>
    <t>OECD 2019; Social Security Administration - International Update: 7/2018</t>
  </si>
  <si>
    <t>reform coded as contractionary capitalization reform</t>
  </si>
  <si>
    <t>In addition to the recent contribution rate increases, Iceland's government has sought to improve the financial sustainability of the pension funds by encouraging workers to claim smaller occupational pensions. On January 1, the government introduced a “half-and-half” pension that allows a qualified individual to receive 50 percent of the full universal old-age pension without an income test if he or she opts to receive 50 percent of his or her occupational old-age pension. Normally, the universal old-age pension is reduced or eliminated if a beneficiary's annual taxable income from employment, capital, and other pensions (including occupational pensions) exceeds certain limits. To receive a half-and-half pension, an individual must meet the usual qualifying conditions for the universal and occupational old-age pensions. For the universal pension, an individual must have reached age 67 with at least 40 years of residence in Iceland from age 16 to age 67 to receive a full monthly benefit of up to 239,484 kronur (US$2,270.00). (The benefit is proportionally reduced if the individual has less than 40 years of residence.) To receive a full occupational pension, an individual must have reached age 65 with at least 32 years of contributions (public-sector workers insured as of June 1, 2017) or age 67 with at least 40 years of contributions (all other workers). As with the standard pensions, it is possible to claim a half-and-half pension as early as age 65 or defer it after the normal retirement age for an adjusted benefit. Three additional conditions for the half-and-half pension are: (1) all compulsory pensions to which an individual is entitled must allow half pensions, (2) the payments of the half pensions must begin at the same time, (3) and the combined monthly pension income must be at least 239,484 kronur.</t>
  </si>
  <si>
    <t>OECD Economic Surveys: Korea 1994, pp140f; OECD Economic Surveys: Korea 2001, pp81f; OECD 2007</t>
  </si>
  <si>
    <t xml:space="preserve">Introduction of national pension scheme covering all employees in firm with more than five employees (replacing lump-sum payments made by employers). The minimum contribution period is 15 years. The pension scheme will have an important redistributive impact because the reference salary will be the average of the retirees' own salary and average national earnings while contributions are income related. </t>
  </si>
  <si>
    <r>
      <t xml:space="preserve">Two types of NPS pension exist: the special old-age pension (persons over 60 with minimum insurance period of 5 years) and the </t>
    </r>
    <r>
      <rPr>
        <b/>
        <sz val="11"/>
        <color theme="1"/>
        <rFont val="Calibri"/>
        <family val="2"/>
        <scheme val="minor"/>
      </rPr>
      <t>early old-age pension (persons between 55 and 59 without job and minimum insurance period of 10 years)</t>
    </r>
    <r>
      <rPr>
        <sz val="11"/>
        <color theme="1"/>
        <rFont val="Calibri"/>
        <family val="2"/>
        <scheme val="minor"/>
      </rPr>
      <t xml:space="preserve">. </t>
    </r>
  </si>
  <si>
    <r>
      <t xml:space="preserve">Introduction of Personal Private Pension Plan (system of individual pension accounts </t>
    </r>
    <r>
      <rPr>
        <b/>
        <sz val="11"/>
        <color theme="1"/>
        <rFont val="Calibri"/>
        <family val="2"/>
        <scheme val="minor"/>
      </rPr>
      <t>with generous tax concessions</t>
    </r>
    <r>
      <rPr>
        <sz val="11"/>
        <color theme="1"/>
        <rFont val="Calibri"/>
        <family val="2"/>
        <scheme val="minor"/>
      </rPr>
      <t>).</t>
    </r>
  </si>
  <si>
    <t>In 1995, the social security system was expanded to include farmers and rural self-employed on a compulsary basis (July 1995). In addition, the urban self-employed and were included on a voluntary basis (April 1999).</t>
  </si>
  <si>
    <t>In 1995, the social security system was expanded to include employees in companies with less than five staff on a voluntary basis (April 1999).</t>
  </si>
  <si>
    <t xml:space="preserve">The pension benefit accrual rate is lowered from 1.75 % to 1.5 %. Legislation in 1998 reduced the basic benefit for a worker with forty years of contributions from 70 to 60 per cent of the average wage. </t>
  </si>
  <si>
    <t>The 1998 reform weakened the extent of income redistribution by increasing the weight of the individual's lifetime wage in calculating his or her benefit. NPS pensions become less progressive by giving equal weight to the individual's earnings and the average wage of all the insured (reform widens gap in replacement rates between high and low-income earners).</t>
  </si>
  <si>
    <t>Lee 2018</t>
  </si>
  <si>
    <t>2002: Age of compulsory coverage is increased to cover persons between age 18 and 26 who have income and are not workplace based insured persons.</t>
  </si>
  <si>
    <t>2002: The basis for the calculation of the basic pension amount is changed from the average monthly income in the previous year to those in the last 3 years.</t>
  </si>
  <si>
    <t>2002: The upper age limit to be insured is abolished.</t>
  </si>
  <si>
    <t>2003: Inclusion of workers working at least 80 hours per month in National Pension.</t>
  </si>
  <si>
    <t>2004: Enhanced protection of small company workers, daily, irregular and part-time workers.</t>
  </si>
  <si>
    <t>coded as introduction of a new occupational pension system</t>
  </si>
  <si>
    <t xml:space="preserve">The National Assembly has approved the establishment of a new system of employer-sponsored retirement plans. On December 29, the Employee Retirement Income Security Act was enacted to encourage prefunded retirement benefits in the form of annuities, instead of the lump-sum severance payments characteristic of the existing Retirement Allowance System (RAS). Implementation is set for December 1, 2005, for employers with five or more employees; smaller firms will have to comply by 2010.
</t>
  </si>
  <si>
    <r>
      <t xml:space="preserve">Under the RAS system, </t>
    </r>
    <r>
      <rPr>
        <b/>
        <sz val="11"/>
        <color theme="1"/>
        <rFont val="Calibri"/>
        <family val="2"/>
        <scheme val="minor"/>
      </rPr>
      <t>all employers with five or more employees</t>
    </r>
    <r>
      <rPr>
        <sz val="11"/>
        <color theme="1"/>
        <rFont val="Calibri"/>
        <family val="2"/>
        <scheme val="minor"/>
      </rPr>
      <t xml:space="preserve"> must provide any employee leaving service with a severance payment equal to at least 30 days' average wages for each year employed. These lump-sum payments often do not contribute toward retirement savings because they are cashed out and spent by the worker. Moreover, most companies do not set aside financial assets to prefund these severance liabilities.
The new rules will be mandatory for new firms and will require current employers operating under an RAS arrangement to give their employees the choice of remaining in the old RAS system or joining a funded retirement plan under the new Retirement Plan System (RPS). Employers can move all employees to a new RPS plan if a majority of the staff approves. A funded RPS plan will take one of the following forms:
• A defined benefit (DB) plan with a retirement benefit equal in value to at least one month's final salary for every year of service with the company.
• A defined contribution (DC) plan funded by employer contributions equal to at least 1/12 of a worker's annual salary. Employees would be permitted to make voluntary contributions to the plan and to choose their own investment options.
• A hybrid DB–DC plan combining the design features outlined above: the DB portion would provide retirement benefits up to a basic income level, while the DC portion would allow for individual flexibility above that minimum guarantee.
• An individual retirement account (IRA) for employers with less than 10 employees, as an alternative to a funded RPS plan. The IRA is a new retail retirement product primarily intended for employees who choose to invest their severance payments in a retirement plan. In addition, benefits accumulated under an RPS plan must be transferred to an IRA for those leaving employment before retirement.
</t>
    </r>
  </si>
  <si>
    <r>
      <t xml:space="preserve">Employers will be able to either cash out or transfer an employee's RAS service accruals into the employee's new funded plan. </t>
    </r>
    <r>
      <rPr>
        <b/>
        <sz val="11"/>
        <color theme="1"/>
        <rFont val="Calibri"/>
        <family val="2"/>
        <scheme val="minor"/>
      </rPr>
      <t>Employer contributions under the new RPS will be 100 percent tax deductible</t>
    </r>
    <r>
      <rPr>
        <sz val="11"/>
        <color theme="1"/>
        <rFont val="Calibri"/>
        <family val="2"/>
        <scheme val="minor"/>
      </rPr>
      <t xml:space="preserve">, while the tax advantages for the RAS will be phased out after 5 years. RPS plans will be funded, and insurers and other financial institutions may provide administrative and investment services.
</t>
    </r>
  </si>
  <si>
    <t>2006: Pension reform for government employees to reduce retirement pension payments and increase the financial stability of the fund because of the growing deficit.</t>
  </si>
  <si>
    <t>Social Security Administration - International Update: 1/2005; Social Security Administration - International Update: 3/2004; Social Security Administration - International Update: 2/2003; OECD 2009; Lee 2018</t>
  </si>
  <si>
    <t xml:space="preserve">On February 5, 2007, the Korean government proposed its "2 + 5 strategy" to increase the working-age population (aged 15–64) in anticipation of a projected labor shortage beginning around 2010. The plan aims to lengthen the time workers spend in the labor force by lowering the average entry age of first-time job seekers by two years (to 23) and delaying the average retirement age by five years (to 62). The government is concerned that low birthrates and population aging are slowing the growth of the working-age population, which could create a labor shortage and diminish the country's economic capacity. According to the government, Koreans work approximately seven to eight years less, on average, than workers in many other developed countries.
The government's "2 + 5 strategy" would expand the workforce by:
• Raising the retirement age and providing incentives to employees to encourage them to work longer. The government is considering a gradual increase in the normal retirement age of the public pension system from 60 to 65 by 2033, corresponding to the projected increase in life expectancy at birth from age 76 in 2000 to nearly 82 in 2030. 
</t>
  </si>
  <si>
    <t>The government also plans to propose higher pension benefits for workers who defer receiving their pension beyond the normal retirement age of 60.</t>
  </si>
  <si>
    <r>
      <t xml:space="preserve">South Korea's parliament recently passed a pension reform package to stabilize the finances of the National Pension Fund and expand pension coverage for low-income senior citizens. According to official estimates, the share of South Korea's population over age 65 will grow from the current 9 percent to 14 percent by 2019, placing financial pressure on the pension system. The pension reform package, effective January 1, 2008, will maintain the total 9 percent employee/employer contribution rate, but will </t>
    </r>
    <r>
      <rPr>
        <b/>
        <sz val="11"/>
        <color theme="1"/>
        <rFont val="Calibri"/>
        <family val="2"/>
        <scheme val="minor"/>
      </rPr>
      <t>gradually reduce the maximum earnings replacement rate from the current 60 percent of lifetime earnings to 40 percent by 2028.</t>
    </r>
    <r>
      <rPr>
        <sz val="11"/>
        <color theme="1"/>
        <rFont val="Calibri"/>
        <family val="2"/>
        <scheme val="minor"/>
      </rPr>
      <t xml:space="preserve"> </t>
    </r>
  </si>
  <si>
    <t>coded as accrual rate reform</t>
  </si>
  <si>
    <t>Social Security Administration - International Update: 3/2006; OECD 2011</t>
  </si>
  <si>
    <t>From 2013 on: early retirement age increases from 55 to 60.</t>
  </si>
  <si>
    <t xml:space="preserve">On September 14, the South Korean government approved an extension of the mandatory employer-sponsored retirement benefit system to small employers (those with four or fewer employees). </t>
  </si>
  <si>
    <r>
      <t xml:space="preserve">Beginning December 1, 2010, </t>
    </r>
    <r>
      <rPr>
        <b/>
        <sz val="11"/>
        <color theme="1"/>
        <rFont val="Calibri"/>
        <family val="2"/>
        <scheme val="minor"/>
      </rPr>
      <t>small employers will initially pay 50 percent of the contribution rate currently required of larger employers (a minimum of 8.33 percent of the employee's annual salary), until December 31, 2012, and 100 percent of the contribution rate thereafter</t>
    </r>
    <r>
      <rPr>
        <sz val="11"/>
        <color theme="1"/>
        <rFont val="Calibri"/>
        <family val="2"/>
        <scheme val="minor"/>
      </rPr>
      <t>. Currently, employers with five or more employees must establish some type of tax-favored retirement plan. To encourage small companies to establish pension plans rather than the more traditional severance pay plans (offering lump-sum payments at retirement), the government has designated the Workers' Compensation and Welfare Service as a low-commission pension provider. According to projections by the quasi-public Korea International Labour Foundation, an estimated 1.5 million (1 million full-time and 500 thousand part-time) workers with a minimum of 1 year of service in over 900 thousand companies could be affected by the policy change.
Employer-sponsored retirement plans supplement the pay-as-you-go National Pension Scheme, which serves as a basic social security (old-age, survivors, and disability) safety net. When introduced in 1961, employer plans covered companies with 30 or more employees and provided mandatory severance payments, which consisted of lump-sum benefits of at least 1-month average pay per year of service. Coverage was gradually extended by 1989 to include employers with five or more employees. Under the Employee Benefit Retirement Security Act, implemented on December 1, 2005, employers are encouraged to adopt a tax-advantaged defined benefit (DB) plan or defined contribution (DC) plan, or convert their existing mandatory severance plan (with the consent of employees) to one of these pension plan designs. Alternatively, employers with fewer than 10 employees may choose to make tax-favored contributions to an individual retirement account on behalf of their employees instead of creating a DB or DC plan. Current tax incentives for severance plans will expire by the end of 2010.</t>
    </r>
  </si>
  <si>
    <t>Social Security Administration - International Update: 10/2009; OECD 2013</t>
  </si>
  <si>
    <t>ISSA; OECD 2012, OECD 2013; Bi, Huixin; Zubairy, Sarah; http://www.katelundy.com.au/; http://www.finchannel.com/news_flash/Corporate_Social_Responsibility/86597_Delivering_for_Senior_Australians/; http://www.fahcsia.gov.au/</t>
  </si>
  <si>
    <t>From July 2018, members with total superannuation balances below AUD 500,000 are allowed to carry forward unused concessional (before tax) contribution-limit amounts for up to 5 years. From July 2019, members can access the unused contribution.</t>
  </si>
  <si>
    <t>ISSA; OECD 2009, OECD 2012, OECD 2013; "Germany," International Update, U.S. Social Security Administration, May 2008; Social Security Financing: Automatic Adjustments to Restore Solvency, AARP Public Policy Institute, February 2009; "German Cabinet Won't Cut Pub; https://assets.aarp.org/rgcenter/econ/2009_01_socsec.pdf: https://assets.aarp.org/rgcenter/econ/2009_01_socsec.pdf</t>
  </si>
  <si>
    <t>For those entering the workforce after 1993, the 1990-92 reforms eliminated the spouse dependency allowance.</t>
  </si>
  <si>
    <t>For those entering the workforce after 1993, the 1990-92 reforms changed the child dependency allowance to 8 per cent, 10 per cent and 12 per cent, respectively for the first, second and third child, from 3 per cent for the spouse and 20 per cent, 15 per cent and 10 per cent, respectively for the first, second and third child.</t>
  </si>
  <si>
    <r>
      <t xml:space="preserve">Ireland recently implemented several measures that eliminated early retirement under the public pay-as-you-go pension system, modified the rules regarding the distribution of occupational pension fund assets, and introduced a new temporary levy on pension assets.
</t>
    </r>
    <r>
      <rPr>
        <b/>
        <sz val="11"/>
        <color theme="1"/>
        <rFont val="Calibri"/>
        <family val="2"/>
        <scheme val="minor"/>
      </rPr>
      <t>Effective January 1, 2014, the country abolished the transitional State pension for workers born after 1947</t>
    </r>
    <r>
      <rPr>
        <sz val="11"/>
        <color theme="1"/>
        <rFont val="Calibri"/>
        <family val="2"/>
        <scheme val="minor"/>
      </rPr>
      <t>. Previously, workers could retire at age 65 provided they met all eligibility requirements, including retirement from employment. This measure was part of a 2011 law, which also gradually raised the State pension (contributory) age from 66 to 67 by 2021 and from age 67 to 68 by 2028. (To address the country's future demographic challenges, the increase in the retirement age satisfied terms of the bailout package agreed on in December 2010 between the Irish Government, the International Monetary Fund, and the European Union.) Official estimates project that the ratio of workers to retirees in the public pension system will decline from the current 6.0:1 to 2.3:1 by 2055.</t>
    </r>
  </si>
  <si>
    <t xml:space="preserve">Herscovith &amp; Stanton date this in 1985, should be 1984
</t>
  </si>
  <si>
    <t>Measures are to be introduced to provide more support and flexibility to carers of people who are frail aged, chronically ill or who have a disability. These are to:
-double the number of hours that carers can take part in voluntary work, education or training from 10 to 20 hours a week; and
-increase the period of respite a carer can take while still remaining eligible for Carer Pension from 42 to 52 days a year.</t>
  </si>
  <si>
    <t>Name of reform/legislation</t>
  </si>
  <si>
    <t>own translation</t>
  </si>
  <si>
    <t xml:space="preserve">State Pensions Credit Act </t>
  </si>
  <si>
    <t xml:space="preserve">Pension Reform Act </t>
  </si>
  <si>
    <t>reform itself introduces taxation, therefore contractionary</t>
  </si>
  <si>
    <t>reform interpreted as tax relief on contributions</t>
  </si>
  <si>
    <t>corrected from 1995 to 1994 in accordance to NATLEX entry</t>
  </si>
  <si>
    <t xml:space="preserve">   
</t>
  </si>
  <si>
    <t>simplification interpreted as increase in generosity</t>
  </si>
  <si>
    <t xml:space="preserve">    
</t>
  </si>
  <si>
    <t xml:space="preserve">legislation date corrected to 2011
</t>
  </si>
  <si>
    <t>coded as social security contribution advantage for low-income earners</t>
  </si>
  <si>
    <t xml:space="preserve">contributions that are not returned can also not be transferred into another pension fund, henceforth coded as a decrease in portability of pension rights    
</t>
  </si>
  <si>
    <t xml:space="preserve">   
</t>
  </si>
  <si>
    <t xml:space="preserve">coded as deterioration of low-wage earners' pension coverage    
</t>
  </si>
  <si>
    <t xml:space="preserve">
</t>
  </si>
  <si>
    <t xml:space="preserve">coded as public contribution subsidies    
</t>
  </si>
  <si>
    <t xml:space="preserve">coded as more severe anti-accumulation rules    
</t>
  </si>
  <si>
    <t>implementation: 1/2017</t>
  </si>
  <si>
    <t>legislated alongside pension rights' partition reform</t>
  </si>
  <si>
    <t>Superannuation funds: Extension of the imputation system to major institutional investors such as superannuation funds. Pension funds will now be able to offset their own tax with the imputed corporate-tax credits on dividends distributed by resident firms, thereby increasing the attractiveness of holding equities. Such deduction will limit the rise in the effective tax rate on total fund income (which includes capital gains) to an estimated 4 percentage points.</t>
  </si>
  <si>
    <t>A new tax rebate on savings commenced on 1 July 1998. The savings rebate applies to personal (after tax) member superannuation contributions up to an annual cap of A$ 3.000. The rebate will be calculated at a rate of 7.5 per cent for one year from 1 July 1998 (a maximum rebate of A$ 225). As part of the Government's Tax Reform Package the Government has announced the discontinuation of the savings rebate from 1 July 1998.</t>
  </si>
  <si>
    <r>
      <t xml:space="preserve">On 1 July "The New Tax System" came into effect. </t>
    </r>
    <r>
      <rPr>
        <b/>
        <sz val="11"/>
        <color theme="1"/>
        <rFont val="Calibri"/>
        <family val="2"/>
        <scheme val="minor"/>
      </rPr>
      <t>All pensions and allowances were increased by 4 per cent</t>
    </r>
    <r>
      <rPr>
        <sz val="11"/>
        <color theme="1"/>
        <rFont val="Calibri"/>
        <family val="2"/>
        <scheme val="minor"/>
      </rPr>
      <t>. The rate of pension was increased as part of a package of measures to compensate for the impact of the introduction of the GST.</t>
    </r>
  </si>
  <si>
    <t xml:space="preserve">At that time, access to payments from a superannuation fund was possible only upon permanent retirement from the workforce or once persons have reached the minimum age set by law (preservation age), which varies according to the person's date of birth. This is age 55 for those born before July 1960 and it increases gradually to age 60 for those born after June 1964. [The age of accessing superannuation - currently at 55 - will gradually increase to 60 between 2015 and 2025.]
</t>
  </si>
  <si>
    <t>ISSA; OECD Economic Surveys: Australia 2006, pp145f; OECD 2007, OECD 2012 OECD 2007, 2012; Transition to Retirement, Australian Government, 2005, www.superchoice.gov.au/employees/general/retirement.asp Transition to Retirement Consultation Paper, The Treasury, November 2004; OECD Economic Surveys: Australia 2010, pp60f</t>
  </si>
  <si>
    <t xml:space="preserve">coded as actual increase in minimum/early retirement age   
</t>
  </si>
  <si>
    <t>Tax Laws Amendment (Contribution Splitting) Act 2005</t>
  </si>
  <si>
    <t xml:space="preserve">probably legislated in 2006, not 2007
</t>
  </si>
  <si>
    <t xml:space="preserve">probably legislated in 2009, not 2005
</t>
  </si>
  <si>
    <t>ISSA; OECD 2007; OECD 2009, OECD 2012, OECD 2013; "Secure and Sustainable Pensions," Commonwealth of Australia, May 2009; Minister for Families, Housing, Community Services and Indigenous Affairs media release, May 12, 2009; Bi, Huixin; Zubairy, Sarah; OECD Economic Surveys: Australia 2010, pp60f</t>
  </si>
  <si>
    <t>304, 402, 466, 469, 563, 564, 565, 569</t>
  </si>
  <si>
    <t>304, 3474, 3943</t>
  </si>
  <si>
    <t xml:space="preserve">new index is probably more generous than former CPI index, coded accordingly    
</t>
  </si>
  <si>
    <t>OECD 2009; Bi, Huixin; Zubairy, Sarah</t>
  </si>
  <si>
    <t xml:space="preserve">probably legislated in 2009, not 2010
</t>
  </si>
  <si>
    <t xml:space="preserve">not legislated before 2014, therefore legislation date corrected from 2013 to 2014
</t>
  </si>
  <si>
    <t>ISSA; OECD Economic Surveys: Australia 2014, pp60f; Social Security Administration - International Update: 05/2014; OECD 2014, OECD 2015; Social Security Programs Throughout the World: Asia and the Pacific, 2012, U.S. Social Security Administration, 2013; "Eligibility: Age Requirements," Age Pension, Australian Government, Department of Social Services, September 23, 2013; "Deeming Rules," Australian Government, Department of Human Services, November 2013; Towards Responsible Government: The Report of the National Commission of Audit, Phase One, Australian Government, National Commission of Audit, February 2014; "Introducing Your Super," Employers Super, Australian Tax Office, May 5, 2014; Budget Measures 2014-15, Budget Paper No. 2, Australian Government, May 13, 2014; "Budget Speech 2014-15," Treasurer of the Commonwealth of Australia, May 13, 2014.</t>
  </si>
  <si>
    <t>ISSA; OECD Economic Surveys: Australia 2014, pp60f; OECD 2014, OECD 2015; Social Security Administration - International Update: 05/2014; Social Security Administration - International Update: 05/2014; Social Security Programs Throughout the World: Asia and the Pacific, 2012, U.S. Social Security Administration, 2013; "Eligibility: Age Requirements," Age Pension, Australian Government, Department of Social Services, September 23, 2013; "Deeming Rules," Australian Government, Department of Human Services, November 2013; Towards Responsible Government: The Report of the National Commission of Audit, Phase One, Australian Government, National Commission of Audit, February 2014; "Introducing Your Super," Employers Super, Australian Tax Office, May 5, 2014; Budget Measures 2014-15, Budget Paper No. 2, Australian Government, May 13, 2014; "Budget Speech 2014-15," Treasurer of the Commonwealth of Australia, May 13, 2014.</t>
  </si>
  <si>
    <t>The retirement-phase tax exemption is extended to additional types of income stream products (for example, deferred lifetime annuities and group self-annuitisation products).</t>
  </si>
  <si>
    <t>life insurance coverage exceptionally coded as survivors' benefit</t>
  </si>
  <si>
    <t>implementation of new tax arrangements</t>
  </si>
  <si>
    <t>implementation of new tax arrangements; Economic Statement by government on 25th May 1988</t>
  </si>
  <si>
    <t>NATLEX; https://www.google.de/url?sa=t&amp;rct=j&amp;q=&amp;esrc=s&amp;source=web&amp;cd=&amp;cad=rja&amp;uact=8&amp;ved=2ahUKEwiym-yMo4WDAxVJVPEDHVzTBaIQFnoECBAQAQ&amp;url=https%3A%2F%2Fassets.gov.ie%2F17310%2F7c65872c476b40e6b7ac8cb509163d39.pdf&amp;usg=AOvVaw3pWZAK54dfbI6eySFJAupt&amp;opi=89978449</t>
  </si>
  <si>
    <t>coded as harmonization reform</t>
  </si>
  <si>
    <t>interpreted as benefit increase/lowering of taxation</t>
  </si>
  <si>
    <t>It is planned to align civil servants' pension entitlements with the general regime.</t>
  </si>
  <si>
    <t>Tax Reform Act 2000</t>
  </si>
  <si>
    <t>probably contractionary reform direction, see similar reform in 2000</t>
  </si>
  <si>
    <t>Allgemeines Pensionsgesetz und Pensionsharmonisierungsgesetz</t>
  </si>
  <si>
    <t>legislated date corrected from 2003 to 2004</t>
  </si>
  <si>
    <t>306, 307, 309, 310, 311, 478</t>
  </si>
  <si>
    <r>
      <t xml:space="preserve">With the pension reform of 2003 a ceiling of maximum reductions (Deckelung) of 10 per cent was introduced. </t>
    </r>
    <r>
      <rPr>
        <b/>
        <sz val="11"/>
        <color theme="1"/>
        <rFont val="Calibri"/>
        <family val="2"/>
        <scheme val="minor"/>
      </rPr>
      <t>This limit was reduced to 5 per cent in 2004, in order to avoid lasting effects in reduction of pension for long-term insured persons. The limit is increased since 2005 by 0.25 per cent annually until reaching anew the rate of 10 per cent by 2024.</t>
    </r>
    <r>
      <rPr>
        <sz val="11"/>
        <color theme="1"/>
        <rFont val="Calibri"/>
        <family val="2"/>
        <scheme val="minor"/>
      </rPr>
      <t xml:space="preserve">
</t>
    </r>
  </si>
  <si>
    <t>overall reform direction is expansionary</t>
  </si>
  <si>
    <t xml:space="preserve">The bonus for working beyond the statutory retirement age will be 4.2 per cent per additional year worked (0.35 per cent per month.
</t>
  </si>
  <si>
    <t xml:space="preserve">The bonus for working beyond the statutory retirement age cannot exceed 12.6 per cent of the statutory pension, or the maximum age of 68.
</t>
  </si>
  <si>
    <t>coded as increasing low-wage earners' pension coverage</t>
  </si>
  <si>
    <t>Schludi and Schulze 2006; OECD Economic Surveys: Austria 2003, pp63f; OECD Economic Surveys: Austria 2005, pp47f; OECD Economic Surveys: Austria 2013, pp107f</t>
  </si>
  <si>
    <t>Future harmonized entitlements proportional to earnings over best 40 years. [Extension of the pension base to 40 years (instead of the last salary). The transition period will last until 2028.]</t>
  </si>
  <si>
    <t>The harmonized statutory retirement age set at 65/60 (latter converging to men by 2033). [Stepwise increase in the retirement age to 65 years.]</t>
  </si>
  <si>
    <r>
      <t xml:space="preserve">A Bonus-Malus System was introduced, with financial incentives to enterprises recruiting people above 50 (bonus). </t>
    </r>
    <r>
      <rPr>
        <b/>
        <sz val="11"/>
        <color theme="1"/>
        <rFont val="Calibri"/>
        <family val="2"/>
        <scheme val="minor"/>
      </rPr>
      <t>This was abolished in 2009 as large administrative costs were not found to justify the limited employment impact. Age-related cuts in social security contributions are abolished with effect from 2013 (as part of fiscal consolidation)</t>
    </r>
    <r>
      <rPr>
        <sz val="11"/>
        <color theme="1"/>
        <rFont val="Calibri"/>
        <family val="2"/>
        <scheme val="minor"/>
      </rPr>
      <t xml:space="preserve">. </t>
    </r>
  </si>
  <si>
    <t>no further information on reform content, but all preceding survivors' pension reforms were contractionary, coded accordingly</t>
  </si>
  <si>
    <t>legislated date corrected from 2004 to 2003</t>
  </si>
  <si>
    <t>For cohorts born 1955 the accumulated maximum early retirement penalty will increase to 15.3 %.</t>
  </si>
  <si>
    <t>Budgetbegleitgesetz 2016</t>
  </si>
  <si>
    <t>The authorities have decided to temporarily wave the financial disincentives to early retirement in 2019, and which leads to an upsurge in early withdrawals from the labour force.</t>
  </si>
  <si>
    <t>heigher relative weighting ofm later contribution years</t>
  </si>
  <si>
    <t>accrual rate increases with number of contribution years, henceforth coded as expansionary late retirement reform</t>
  </si>
  <si>
    <t xml:space="preserve">coded as end of accrual rates differentiated along age 
</t>
  </si>
  <si>
    <t>probably expansionary harmonization reform</t>
  </si>
  <si>
    <t>probably legislated in 2013</t>
  </si>
  <si>
    <t>Minimum pensions for singles to be raised to Sch 6.000 (sch 8.600 for couples).</t>
  </si>
  <si>
    <t>National Pension Act Amendment</t>
  </si>
  <si>
    <t>OECD Economic Surveys: Korea 2001, pp81f; OECD Economic Surveys: Korea 2000, pp78f; OECD 2007; Kim, Yeon Myung; Kim, Kyo-seong (2005): Pension reform in Korea: Conflict between social solidarity and long-term financial sustainability, in: Bonoli, Shinkawa: Ageing and Pension Reform Around the World, Evidence from Eleven Countries, pp208-229; Kim, Yeong Soon (2012): Are Korean Welfare Politics Changing? The Politics of the First and Second Pension Reforms in Korea, Korean Social Sciences Review, Vol. 2, No. 2, 2012, pp93-129</t>
  </si>
  <si>
    <t>OECD Economic Surveys: Korea 2001, pp81f; OECD Economic Surveys: Korea 2000, pp78f; OECD 2007; Lee 2018; Kim, Yeong Soon (2012): Are Korean Welfare Politics Changing? The Politics of the First and Second Pension Reforms in Korea, Korean Social Sciences Review, Vol. 2, No. 2, 2012, pp93-129</t>
  </si>
  <si>
    <t>Kim, Yeong Soon (2012): Are Korean Welfare Politics Changing? The Politics of the First and Second Pension Reforms in Korea, Korean Social Sciences Review, Vol. 2, No. 2, 2012, pp93-129</t>
  </si>
  <si>
    <t>OECD Economic Surveys: Korea 2001, pp81f; OECD Economic Surveys:Korea 2000, pp78f; Kim, Yeong Soon (2012): Are Korean Welfare Politics Changing? The Politics of the First and Second Pension Reforms in Korea, Korean Social Sciences Review, Vol. 2, No. 2, 2012, pp93-129</t>
  </si>
  <si>
    <t>Social Security Administration - International Update: 9/2006; OECD 2009, OECD 2013; Kim, Yeong Soon (2012): Are Korean Welfare Politics Changing? The Politics of the First and Second Pension Reforms in Korea, Korean Social Sciences Review, Vol. 2, No. 2, 2012, pp93-129</t>
  </si>
  <si>
    <t xml:space="preserve">Increase of the share of low-income citizens above the age of 65 who are eligible to receive the basic pension to 60 per cent. </t>
  </si>
  <si>
    <t>Moon, Hyungpyo: Korea's Pension Reform Agenda</t>
  </si>
  <si>
    <t>Introduction of an additional retirement allowance plan supplementing Government Employees Pension Scheme (GEPS) for public sector employees (similar to existing severance payment schemes in private sector).</t>
  </si>
  <si>
    <t>Increase in the contribution rate to the GEPS pension scheme to 13 per cent.</t>
  </si>
  <si>
    <t>Increase in the contribution rate to the GEPS pension scheme to 15 per cent.</t>
  </si>
  <si>
    <t>Labor Standards Act</t>
  </si>
  <si>
    <t>Allows employers to convert their retirement allowance schemes into corporate pension schemes.</t>
  </si>
  <si>
    <t>Change in the reference period of civil servants' scheme from last year's salary to last three years' salary.</t>
  </si>
  <si>
    <t>In 1998-1999 the government offered early retirement to civil servants as part of a wider policy of reducing the number of public sector employees.</t>
  </si>
  <si>
    <t>Increase in civil servants' contribution rates from 7.5 to 8.5 per cent.</t>
  </si>
  <si>
    <t>Chun, Ji Yun; Kim, Pan Suk (2019): A critical review of the 2015 South Korean civil
service pension reform, Public Money &amp; Management, 39:5, pp369-378</t>
  </si>
  <si>
    <t>Civil Service Pension Act 2015</t>
  </si>
  <si>
    <t>Decrease in annual accrual rate for civil servants from 1.9 to 1.7 per cent (over 20 years).</t>
  </si>
  <si>
    <t>Decrease in the upper limit of the pensionable salary from 1.8 to 1.6 times the career average re-evaluation earnings of all public officials.</t>
  </si>
  <si>
    <t>Increase in the upper limit of the contribution period from 33 to 36 years.</t>
  </si>
  <si>
    <t>CPI indexation freeze for five consecutive years (2016-2020).</t>
  </si>
  <si>
    <t>Minimum contribution period decreased from 20 to 10 years.</t>
  </si>
  <si>
    <t>For those employed before 2010: Decrease in survivors' pension benefits from 70 to 60 per cent.</t>
  </si>
  <si>
    <t>Higher income redistribution in favor of low-wage civil servants.</t>
  </si>
  <si>
    <t>The Roh Moo Hyun government introduced a tax-financed near-universal basic pension system called "Basic Old-age Pension Scheme" (BOAPS) in 2007. This provides the lower 60 percent of all senior citizens with up to W 83,000 a month (approximately $ 83, which is 5 percent of the average income of the NPS contributors).</t>
  </si>
  <si>
    <t>In 1996, the minimum retirement age in the Military Pension System (MPS) was increased to 60 years.</t>
  </si>
  <si>
    <t>Kim, Jae-Kyeong (2011): Pension Systems for Public Sector Employees in the Republic of Korea</t>
  </si>
  <si>
    <t>Change in the income base for civil servants from a standardized basic salary to a taxable gross wage.</t>
  </si>
  <si>
    <t>Reduction of pensions of long-serving high officials such as judges and prosecutors.</t>
  </si>
  <si>
    <t>Kim, Eunju; Kwon, Huck-ju (2011): Transition from the Developmental State:
The Deliberative Policy Process of Civil Service Pension Reform in Korea, The Korean Journal of Policy Studies, Vol. 26, No. 3 (2011), pp91-111; Chun, Ji Yun; Kim, Pan Suk (2019): A critical review of the 2015 South Korean civil service pension reform, Public Money &amp; Management, 39:5, pp369-378; Kim, Jae-Kyeong (2011): Pension Systems for Public Sector Employees in the Republic of Korea</t>
  </si>
  <si>
    <t>Applying the minimum eligibility age to 65 for civil servants.</t>
  </si>
  <si>
    <t>Kim, Eunju; Kwon, Huck-ju (2011): Transition from the Developmental State:
The Deliberative Policy Process of Civil Service Pension Reform in Korea, The Korean Journal of Policy Studies, Vol. 26, No. 3 (2011), pp91-111; Kim, Jae-Kyeong (2011): Pension Systems for Public Sector Employees in the Republic of Korea</t>
  </si>
  <si>
    <t>Incremental shift to consumer price index in civil servants' benefit indexation (previously: mixed wage and price indexation).</t>
  </si>
  <si>
    <t>Lee, Kun (2022): Old-age poverty in a pension latecomer: The impact of basic pension expansions
in South Korea, Social Policy Administration, 2022; 56: pp1022–1040</t>
  </si>
  <si>
    <t>The Korean government raised the standard level of benefit for basic pensions by 25 per cent from September 2018.</t>
  </si>
  <si>
    <t>In April 2019, the basic pension benefit was increased selectively for the lower 20% of the elderly.</t>
  </si>
  <si>
    <t>Previously, anyone aged under 65 and engaged in income-earning work could not receive the pension benefit, but the second major reform enabled them to receive the active old-age pension from the age of 60.</t>
  </si>
  <si>
    <t>Basic Old-Age Pension Act</t>
  </si>
  <si>
    <t>NATLEX; OECD Economic Surveys: Korea 1994, pp140f; OECD Economic Surveys: Korea 2001, pp81f; OECD 2007; Kim, Yeon Myung; Kim, Kyo-seong (2005): Pension reform in Korea: Conflict between social solidarity and long-term financial sustainability, in: Bonoli, Shinkawa: Ageing and Pension Reform Around the World, Evidence from Eleven Countries, pp208-229; Kim, Shinyoung (2006): Towards a better understanding of welfare policy development in developing nations: a case study of South Korea’s pension system, International Journal of Social Welfare 15, pp75-83; Printed separately, 2001, National Pension Corporation, Seoul, pp. 1-68
Legislation on-line in English and Korean Legislation on-line in English and Korean National Pension Service, Republic of Korea, pp. 1-92 PDF of Act in English as amended to 31/12/2011</t>
  </si>
  <si>
    <t>Number of people contributing to the National Pension Fund increased in 1991 and 1992, after the limit for firm membership was reduced from ten to five employees (self-employed and people in small enterprises still not covered).</t>
  </si>
  <si>
    <t>OECD Economic Surveys: Korea 1994, pp140f; Moon, Hyungpyo: Korea's Pension Reform Agenda</t>
  </si>
  <si>
    <t>Introduction of the Personal Private Pension Plan (system of individual pension accounts with generous tax concessions). Minimum of ten years required to receive an annuity payable from age of 55.</t>
  </si>
  <si>
    <t>OECD Economic Surveys:Korea 1996, pp84f; OECD Economic Surveys: Korea 2001, pp81f; Kim, Yeon Myung; Kim, Kyo-seong (2005): Pension reform in Korea: Conflict between social solidarity and long-term financial sustainability, in: Bonoli, Shinkawa: Ageing and Pension Reform Around the World, Evidence from Eleven Countries, pp208-229</t>
  </si>
  <si>
    <t>Extension of NPS coverage to urban self-employed.</t>
  </si>
  <si>
    <t>Extension of NPS coverage to firms with more than four employees.</t>
  </si>
  <si>
    <t>Kim, Yeon Myung; Kim, Kyo-seong (2005): Pension reform in Korea: Conflict between social solidarity and long-term financial sustainability, in: Bonoli, Shinkawa: Ageing and Pension Reform Around the World, Evidence from Eleven Countries, pp208-229; Park, Seung-Min (2012): An Ageing Population in a Family and Welfare State: The Dynamics of Family Support and Public Pension Systems,
and Their Impact on Late-Life Happiness in Contemporary South Korea, PhD thesis, University of Oxford</t>
  </si>
  <si>
    <r>
      <t>The National Pension Scheme was extended not only to self-employed people living in urban areas but also to every type of labourer</t>
    </r>
    <r>
      <rPr>
        <b/>
        <sz val="11"/>
        <color theme="1"/>
        <rFont val="Calibri"/>
        <family val="2"/>
        <scheme val="minor"/>
      </rPr>
      <t xml:space="preserve"> including part-time workers</t>
    </r>
    <r>
      <rPr>
        <sz val="11"/>
        <color theme="1"/>
        <rFont val="Calibri"/>
        <family val="2"/>
        <scheme val="minor"/>
      </rPr>
      <t xml:space="preserve"> in April 1999.</t>
    </r>
  </si>
  <si>
    <t>Increase in contribution rate for both urban and rural self-employed by 1 percentage point. The reform aimed to increase the contribution rate of individuals living in rural areas incrementally rather than radically, i.e. starting from 4 per cent from July 2000 but increasing 1 per cent every year, thus 9 per cent after July 2005.</t>
  </si>
  <si>
    <t>probably legislated in 2000</t>
  </si>
  <si>
    <t>In 2001, National Pension Scheme benefits for employees become taxable.</t>
  </si>
  <si>
    <t>In 2001, National Pension Scheme benefits for  self-employed become taxable.</t>
  </si>
  <si>
    <t>Change in indexation method of occupational pensions from wages to a combination of CPI and [wages - 2 per cent].</t>
  </si>
  <si>
    <t>Employee Retirement Income Security Act</t>
  </si>
  <si>
    <t>The reform will double the monthly benefit for low-wage earners from 5 percent of average earnings, around 90,000 won (US$97), to 10 percent. According to the government, implementing the two measures will delay insolvency of the National Pension Fund until 2060. [The basic old age pension law stipulated its benefit level to increase from 5% to 10% by 2028 and to establish a special committee in the parliament in order to determine the modes of financing and the schedule of the benefit increase.]</t>
  </si>
  <si>
    <t>Social Security Administration - International Update: 9/2006; OECD 2009, OECD 2013; Kim, Seong Sook: Pension Reform Options in Korea</t>
  </si>
  <si>
    <t xml:space="preserve">The reform tried to achieve gender equality by introducing the pension credit system for the men who finished military service. As a result, since June 2011, the National Pension Scheme has provided a kind of fringe benefit applied differently by gender. In other words, if a man who finished his military service is entitled to the benefit, he will receive an additional benefit which is equivalent to the amount for 6 months; only those who started the military service after 1 January 2008 can benefit. </t>
  </si>
  <si>
    <t>The reform tried to achieve gender equality by introducing the pension credit system for the women who gave birth. As a result, since June 2011, the National Pension Scheme has provided a kind of fringe benefit applied differently by gender. When it comes to a woman pensioner, she had to give birth to at least two children if she wants to take advantage of the provision – this benefit has been available also since 1 January 2008. For example, women who have two children will receive an additional benefit that is equivalent to the amount for 12 months and those who have more than three children will receive more: 18 months per a child together with 12 months. However, the advantage for women cannot exceed 50 months.</t>
  </si>
  <si>
    <t>Change in the base for calculating pension benefits for civil servants from the average income of the last three years preceding retirement to career average re-evaluation earnings [CARE].</t>
  </si>
  <si>
    <t>Introduction of a maximum pension amount for civil servants. Applying the ceiling of pension benefits and income base for contribution of civil servants as the 1.8 times of average wage for all members.</t>
  </si>
  <si>
    <r>
      <rPr>
        <b/>
        <sz val="11"/>
        <color theme="1"/>
        <rFont val="Calibri"/>
        <family val="2"/>
        <scheme val="minor"/>
      </rPr>
      <t xml:space="preserve">The Korean government doubled the standard level of benefit for basic pensions from July 2014. The flat-rate benefit was initially indexed to 5% of the average salary of wage earners, but the reform in 2014 replacing the BSP with the BP raised the level of benefit to more than twice the initial level, up to KRW 200,000 (PPP $229). </t>
    </r>
    <r>
      <rPr>
        <sz val="11"/>
        <color theme="1"/>
        <rFont val="Calibri"/>
        <family val="2"/>
        <scheme val="minor"/>
      </rPr>
      <t xml:space="preserve">On July 1, the government introduced the new basic old-age pension, a means-tested program to help provide a stable income in old age and reduce poverty among the elderly (aged 65 or older). About 50 percent of the population aged 65 or older are considered poor, one of the highest old-age poverty rates among members of the Organisation of Economic Co-operation and Development (OECD) and three times the OECD average. </t>
    </r>
    <r>
      <rPr>
        <b/>
        <sz val="11"/>
        <color theme="1"/>
        <rFont val="Calibri"/>
        <family val="2"/>
        <scheme val="minor"/>
      </rPr>
      <t>The new basic pension replaces the old means-tested basic old-age pension with a more generous benefit that covers the same portion of the population</t>
    </r>
    <r>
      <rPr>
        <sz val="11"/>
        <color theme="1"/>
        <rFont val="Calibri"/>
        <family val="2"/>
        <scheme val="minor"/>
      </rPr>
      <t xml:space="preserve">, the poorest 70 percent (approximately 4.5 million out of a total 6.4 million persons with income below what the government has designated as the minimum cost of living, or 603,403 won (US$593) per month). According to government forecasts for 2015, the new benefit will cost more than the old benefit (both funded from general revenues), over 10.25 trillion won (US$10 million) per year compared with 6.12 trillion won (US$6 million).
The poor elderly with low or no income continue to receive full benefits under the new program, 200,000 won (US$197) a month. However, a reduced benefit is paid under the new program to workers covered by the earnings-related National Pension Scheme (NPS) depending on (1) the insured person's average earnings during the 3 years prior to the year the pension is first paid and (2) the number of years of contributions to the NPS. 
The government guarantees a minimum new basic old-age pension of 100,000 won (US$98) a month; this amount will be adjusted annually according to changes in the consumer price index. Persons already receiving the basic old-age pension do not need to apply for the new benefit. However, recipients of basic living support, a social assistance program, cannot receive that benefit because the new basic pension will count as income against the social assistance income threshold.
Under the NPS, workers can receive a retirement benefit at age 60 (gradually rising to age 65 by 2034) with 20 years of contributions, or they can receive a reduced benefit with 10 to 19 years of contributions. An income test is applied to the full retirement benefit if the insured person is younger than age 65; the insured person must be retired to be eligible for the reduced benefit. The NPS covers around 20 million people.
</t>
    </r>
  </si>
  <si>
    <t>might have been legislated in 1997</t>
  </si>
  <si>
    <t>OECD Economic Surveys: Korea 2001, pp81f; OECD 2007; Park, Seung-Min (2012): An Ageing Population in a Family and Welfare State: The Dynamics of Family Support and Public Pension Systems,
and Their Impact on Late-Life Happiness in Contemporary South Korea, PhD thesis, University of Oxford; Moon, Hyungpyo: Korea's Pension Reform Agenda</t>
  </si>
  <si>
    <t>probably contractionary</t>
  </si>
  <si>
    <t xml:space="preserve">probably legislated in 1996  
</t>
  </si>
  <si>
    <t>reform is probably expansionary, overall reform tendency: increase taxation of contributions, decrease taxation of pension benefits</t>
  </si>
  <si>
    <t xml:space="preserve">due to reform logic coded as late retirement reform
</t>
  </si>
  <si>
    <t xml:space="preserve">assumption that pension rights of unemployed stay the same, henceforth coded as expansionary
</t>
  </si>
  <si>
    <t>Gudmundsson, Mar (2001): The Icelandic pension system, Monetary Bulletin 2001/1, pp42-59</t>
  </si>
  <si>
    <r>
      <t xml:space="preserve">In 1991 a law was adopted on the annual accounts and auditing of pension funds, giving the Bank Inspectorate of the Central Bank of Iceland some supervisory role over them. </t>
    </r>
    <r>
      <rPr>
        <b/>
        <sz val="11"/>
        <color theme="1"/>
        <rFont val="Calibri"/>
        <family val="2"/>
        <scheme val="minor"/>
      </rPr>
      <t>Harmonised accounts of
individual pension funds were subsequently made public by the Bank Inspectorate</t>
    </r>
    <r>
      <rPr>
        <sz val="11"/>
        <color theme="1"/>
        <rFont val="Calibri"/>
        <family val="2"/>
        <scheme val="minor"/>
      </rPr>
      <t>.</t>
    </r>
  </si>
  <si>
    <t xml:space="preserve">Herbertsson, Tryggvi Thor (2006): Icelandic pension system, Palgrave Pensions, Vol. 11, No. 4, pp239–246 </t>
  </si>
  <si>
    <r>
      <t>The general rule is that every wage-earning person working in the
private sector is obliged to contribute 4 per cent of their total salary to a
predetermined occupational fund, which in turn is matched by a 6 per cent contribution from the employer.</t>
    </r>
    <r>
      <rPr>
        <b/>
        <sz val="11"/>
        <color theme="1"/>
        <rFont val="Calibri"/>
        <family val="2"/>
        <scheme val="minor"/>
      </rPr>
      <t xml:space="preserve"> As a result of wage settlements made in 2004, the employer’s mandatory fund contribution will increase from 6 per cent to 7 per cent in 2005 and from 7 per cent to 8 per cent by 2007.</t>
    </r>
  </si>
  <si>
    <r>
      <t xml:space="preserve">Pension fund assets will grow strongly and are estimated to become at least 1.5 times GDP around the middle of this century. It will be a challenge for the funds to earn a satisfactory return and secure a good risk distribution in an environment that is much less favourable for investments than the second half of the 1990s. </t>
    </r>
    <r>
      <rPr>
        <b/>
        <sz val="11"/>
        <color theme="1"/>
        <rFont val="Calibri"/>
        <family val="2"/>
        <scheme val="minor"/>
      </rPr>
      <t>A revision of life-expectancy tables in 2002 further weakened the actuarial positions of the funds.</t>
    </r>
  </si>
  <si>
    <t>coded as expansionary portability reform</t>
  </si>
  <si>
    <t>probably legislated</t>
  </si>
  <si>
    <t>reform direction is probably overall contractionary</t>
  </si>
  <si>
    <t>reform direction is probably overall expansionary</t>
  </si>
  <si>
    <t>reform direction is expansionary</t>
  </si>
  <si>
    <t>Lov om aendring af lov om arbejdsmarkedets tillaegspension med flere love (saerlig pensionsopsparing)</t>
  </si>
  <si>
    <t>overall reform direction is nonetheless expansionary</t>
  </si>
  <si>
    <r>
      <t xml:space="preserve">A reform of the early retirement benefit scheme was eventually adopted by a broad majority in the Parliament. Reduction of benefit for income from private pension schemes: Equal treatment of all pension schemes. </t>
    </r>
    <r>
      <rPr>
        <b/>
        <sz val="11"/>
        <color theme="1"/>
        <rFont val="Calibri"/>
        <family val="2"/>
        <scheme val="minor"/>
      </rPr>
      <t>60 per cent of actuarial pension income, calculated from pension wealth at 60 years, is subtracted from benefits</t>
    </r>
    <r>
      <rPr>
        <sz val="11"/>
        <color theme="1"/>
        <rFont val="Calibri"/>
        <family val="2"/>
        <scheme val="minor"/>
      </rPr>
      <t xml:space="preserve">. (before: income from labour market pension schemes with continuous payments reduces benefits by a 60 per cent rate. No reduction if payments were voluntarily postponed to after age 67. No reductions for income from pension schemes with capital payments.) </t>
    </r>
  </si>
  <si>
    <t>A reform of the early retirement benefit scheme was eventually adopted by a broad majority in the Parliament. Benefit level: Flat-rate of 91 per cent of unemployment benefit (before: 100 per cent of unemployment benefit of the first 2,5 years; 82 per cent of unemployment benefit of the last 4,5 years).</t>
  </si>
  <si>
    <t>Agreement is reached on the 1999 fiscal bill. The early retirement scheme is modified: A separate insurance premium for early retirement is introduced to members of UI funds. New early retirement benefit contribution, at 7 times maximum daily unempoyment benefit rate, is introduced.</t>
  </si>
  <si>
    <t>December 2017. From January 2018, in voluntary old-age savings accounts, the annual contribution limit of participants with more than 5 years until the statutory normal retirement age is DKK 5,100 and DKK 46,000 for those who have 5 or fewer years. Previously, the limit was DKK 29,600 regardless of the participant's age.</t>
  </si>
  <si>
    <t>Aftale om lavere skat på arbejdsindkomst og større fradrag for pensionsindbetalinger</t>
  </si>
  <si>
    <t>December 2017. From January 2018, in voluntary old-age savings accounts, participants delay claiming benefits up to 20 years after the statutory normal retirement age (previously 15 years). Participants opting for programmed payments, can receive the payments up to 30 years after their statutory normal retirement age (up from 25 years).</t>
  </si>
  <si>
    <t>December 2017. From January 2018, income received from voluntary old-age savings accounts will no longer affect the participants' entitlement to public benefits. From January 2019 the amount of income the participant can earn before it will influence negatively on the pension is increased from DKK 60.000 to DKK 100.000. Furthermore the amount of income a participant’s partner can earn without it influencing negatively on the participants pension is increased as well as the ratio with which a participant’s partner’s income influences on the pension is reduced.</t>
  </si>
  <si>
    <t>Green-Pedersen 2006; OECD Economic Surveys: Denmark 1982, Calendar of Main Economic Events; OECD Economic Surveys: Denmark 1984, Calendar of Main Economic Events; Ploug, Niels (2003): The recalibration of the
Danish old-age pension system, International Social Security Review, Vol. 56, 2/2003</t>
  </si>
  <si>
    <t>OECD Economic Surveys: Iceland 1993, pp72f; Gudmundsson, Mar (2001): The Icelandic pension system, Monetary Bulletin 2001/1, pp42-59</t>
  </si>
  <si>
    <t>Social security benefits were raised by 14 to 17 per cent.</t>
  </si>
  <si>
    <t>Gudmundsson, Mar (2001): The Icelandic pension system, Monetary Bulletin 2001/1, pp42-59; Karlsson, Johannes: The Icelandic Tax Policies and Pension Systems Compared to Those of Other Nordic Countries; Gudmundsson, Mar (2003): The Icelandic pension system: Design and lessons for
others, Monetary Bulletin 2004/1, pp96-102</t>
  </si>
  <si>
    <r>
      <t xml:space="preserve">Membership of occupational pension funds was made compulsory for wage earners in 1974. In 1980 this obligation was extended to the self-employed. Until 1987 contributions were only paid on basic daytime earnings, but </t>
    </r>
    <r>
      <rPr>
        <b/>
        <sz val="11"/>
        <color theme="1"/>
        <rFont val="Calibri"/>
        <family val="2"/>
        <scheme val="minor"/>
      </rPr>
      <t xml:space="preserve">in a general wage settlement in February 1986 it was decided to introduce the payment of contributions based on all earnings, including overtime, piece-work and bonuses, in even steps from 1 January 1987 until 1 January 1990. </t>
    </r>
    <r>
      <rPr>
        <sz val="11"/>
        <color theme="1"/>
        <rFont val="Calibri"/>
        <family val="2"/>
        <scheme val="minor"/>
      </rPr>
      <t>[Since 1970, the employers’ contribution to the pension funds has increased from 6% of the employees’ wages to 11.5%, or by 91,7%, while, according to Statistics Iceland, the percentage of elderly people has risen from 8.8% to 14.3%, or by 62.5%. If we include the optional additional payment of 2% of the wages, the employers’ contribution has increased by 125% over the same period. In addition, since 1986, employers have had to pay a contribution to the pension funds on all wages, including overtime. When the deregulation of domestic interest rates in the latter half of the 1980s was coupled with the extension of the base for contributions, pension fund assets began to increase by leaps and bounds.]</t>
    </r>
  </si>
  <si>
    <t>harmonization of pension accounts most likely facilitates pension right portability, coded accordingly</t>
  </si>
  <si>
    <r>
      <t xml:space="preserve">Until 1992, the pension rights was revalued by changes in wages. </t>
    </r>
    <r>
      <rPr>
        <b/>
        <sz val="11"/>
        <color theme="1"/>
        <rFont val="Calibri"/>
        <family val="2"/>
        <scheme val="minor"/>
      </rPr>
      <t>Between 1992 and 1994, the credit cost index was used</t>
    </r>
    <r>
      <rPr>
        <sz val="11"/>
        <color theme="1"/>
        <rFont val="Calibri"/>
        <family val="2"/>
        <scheme val="minor"/>
      </rPr>
      <t>; since then, it is revalued at the basis of prices.</t>
    </r>
  </si>
  <si>
    <r>
      <t xml:space="preserve">Until 1992, the pension rights was revalued by changes in wages. Between 1992 and 1994, the credit cost index was used; </t>
    </r>
    <r>
      <rPr>
        <b/>
        <sz val="11"/>
        <color theme="1"/>
        <rFont val="Calibri"/>
        <family val="2"/>
        <scheme val="minor"/>
      </rPr>
      <t>since then, it is revalued at the basis of prices.</t>
    </r>
  </si>
  <si>
    <r>
      <t xml:space="preserve">Under the old system, employees can retire with standard benefits at age 65. Contributions to the system amount to 10 per cent of daytime earnings, and contributions ceased at age 65 if the employee keeps working, but benefits continue to rise by 2 percentage points per year. </t>
    </r>
    <r>
      <rPr>
        <b/>
        <sz val="11"/>
        <color theme="1"/>
        <rFont val="Calibri"/>
        <family val="2"/>
        <scheme val="minor"/>
      </rPr>
      <t>The new system has much higher contributions, 15.5 per cent of total earnings, rather than daytime earnings</t>
    </r>
    <r>
      <rPr>
        <sz val="11"/>
        <color theme="1"/>
        <rFont val="Calibri"/>
        <family val="2"/>
        <scheme val="minor"/>
      </rPr>
      <t xml:space="preserve">. </t>
    </r>
  </si>
  <si>
    <r>
      <t xml:space="preserve">Benefits will be based on average life-time total earnings </t>
    </r>
    <r>
      <rPr>
        <b/>
        <sz val="11"/>
        <color theme="1"/>
        <rFont val="Calibri"/>
        <family val="2"/>
        <scheme val="minor"/>
      </rPr>
      <t>adjusted for inflation</t>
    </r>
    <r>
      <rPr>
        <sz val="11"/>
        <color theme="1"/>
        <rFont val="Calibri"/>
        <family val="2"/>
        <scheme val="minor"/>
      </rPr>
      <t xml:space="preserve">. Before, benefits are indexed to wage growth. </t>
    </r>
  </si>
  <si>
    <t>NATLEX; OECD Economic Surveys: Iceland 1998, Calendar of Main Economic Events; Stjornartidindi, 1997, Vol.A, pp.16-24; Gudmundsson, Mar (2001): The Icelandic pension system, Monetary Bulletin 2001/1, pp42-59</t>
  </si>
  <si>
    <t>OECD Economic Surveys: Iceland 1997, pp44f; OECD Economic Surveys: Iceland 1999, pp102f; Gudmundsson, Mar (2001): The Icelandic pension system, Monetary Bulletin 2001/1, pp42-59</t>
  </si>
  <si>
    <t>Legislation on tax incentives for voluntary private pension saving was adopted only in 1998 as a part of the general pension reform but the tax incentives have been increased since. Employees are currently allowed to deduct from their taxable income a contribution to authorised individual pension schemes of up to 4% of wages. Employers will always contribute 1%, matching a further 1% from the employee and 0.1% for each 1% contributed by the employee. The total contribution can therefore become 6.4% for those who have decided to pay 4% to voluntary pension schemes.</t>
  </si>
  <si>
    <t>OECD Economic Surveys: Iceland 1999, pp102f; Gudmundsson, Mar (2001): The Icelandic pension system, Monetary Bulletin 2001/1, pp42-59; NATLEX; Legislation online Legislation online Ministry of Welfare, Iceland PDF of Law in Icelandic as amended to Act No. 126/2011</t>
  </si>
  <si>
    <t>OECD Economic Surveys: Iceland 1999, pp102f; NATLEX; Legislation online Legislation online Ministry of Welfare, Iceland PDF of Law in Icelandic as amended to Act No. 126/2011</t>
  </si>
  <si>
    <t>Gudmundsson, Mar (2003): The Icelandic pension system: Design and lessons for
others, Monetary Bulletin 2004/1, pp96-102; NATLEX; Legislation online Legislation online Ministry of Welfare, Iceland PDF of Law in Icelandic as amended to Act No. 126/2011</t>
  </si>
  <si>
    <r>
      <t>Since 1 January, 1999, all employed persons in Iceland, aged 16–70, have
been accorded the</t>
    </r>
    <r>
      <rPr>
        <b/>
        <sz val="11"/>
        <color theme="1"/>
        <rFont val="Calibri"/>
        <family val="2"/>
        <scheme val="minor"/>
      </rPr>
      <t xml:space="preserve"> right to establish individual retirement accounts, either with the pension fund to which they pay their compulsory minimum premium or with any other qualified financial institution</t>
    </r>
    <r>
      <rPr>
        <sz val="11"/>
        <color theme="1"/>
        <rFont val="Calibri"/>
        <family val="2"/>
        <scheme val="minor"/>
      </rPr>
      <t>. Employees are allowed to deduct from their taxable income a contribution to authorised individual pension schemes of up to 4 per cent of wages. Employers have furthermore accepted in wage settlements to contribute 2 per cent to voluntary pension saving if matched with the same percentage by the employee. The total contribution can therefore amount to 6 per cent.</t>
    </r>
  </si>
  <si>
    <r>
      <t xml:space="preserve">Legislation on tax incentives for voluntary private pension saving was adopted in 1998 as a part of the general pension reform. Employees were allowed to deduct from their taxable income a contribution to
authorised individual pension schemes of up to 2 per cent of wages. </t>
    </r>
    <r>
      <rPr>
        <b/>
        <sz val="11"/>
        <color theme="1"/>
        <rFont val="Calibri"/>
        <family val="2"/>
        <scheme val="minor"/>
      </rPr>
      <t>In the spring of 2000 this figure was increased to 4 per cent.</t>
    </r>
  </si>
  <si>
    <r>
      <t xml:space="preserve">Legislation on tax incentives for voluntary private pension saving was adopted in 1998 as a part of the general pension reform. Employees were allowed to deduct from their taxable income a contribution to
authorised individual pension schemes of up to 2 per cent of wages. </t>
    </r>
    <r>
      <rPr>
        <b/>
        <sz val="11"/>
        <color theme="1"/>
        <rFont val="Calibri"/>
        <family val="2"/>
        <scheme val="minor"/>
      </rPr>
      <t>Employers contribute in such cases 0.2 per cent of wages, which is financed by lowering the social security tax to an equal degree</t>
    </r>
    <r>
      <rPr>
        <sz val="11"/>
        <color theme="1"/>
        <rFont val="Calibri"/>
        <family val="2"/>
        <scheme val="minor"/>
      </rPr>
      <t xml:space="preserve">. </t>
    </r>
    <r>
      <rPr>
        <b/>
        <sz val="11"/>
        <color theme="1"/>
        <rFont val="Calibri"/>
        <family val="2"/>
        <scheme val="minor"/>
      </rPr>
      <t>In the
spring of 2000 the latter figure was increased to 0.4 per cent.</t>
    </r>
  </si>
  <si>
    <t>reform direction coded as expansionary</t>
  </si>
  <si>
    <t>probably legislated shortly afterwards</t>
  </si>
  <si>
    <t xml:space="preserve">inclusion of earlier years means inclusion of lower values, therefore the reform is coded as contractionary    
</t>
  </si>
  <si>
    <t xml:space="preserve">result of reform is increasing pension coverage for low-wage earners, therefore the "freeze" is expansionary    
</t>
  </si>
  <si>
    <t xml:space="preserve"> 
</t>
  </si>
  <si>
    <t>publication, but also legislated in 2012</t>
  </si>
  <si>
    <t>Pension Fund Societies Act</t>
  </si>
  <si>
    <t>Canada Pension Plan Regulations Amendment</t>
  </si>
  <si>
    <t xml:space="preserve">Public Service Superannuation Regulations Amendment </t>
  </si>
  <si>
    <t>coded as contribution limit freeze</t>
  </si>
  <si>
    <r>
      <t xml:space="preserve">The 2008 federal budget proposes a new Tax-Free Savings Account (TFSA), a "pre-paid" savings plan (or "TEE") in which contributions are from after-tax income but </t>
    </r>
    <r>
      <rPr>
        <b/>
        <sz val="11"/>
        <color theme="1"/>
        <rFont val="Calibri"/>
        <family val="2"/>
        <scheme val="minor"/>
      </rPr>
      <t>investment income including capital gains and all withdrawals are tax free.</t>
    </r>
    <r>
      <rPr>
        <sz val="11"/>
        <color theme="1"/>
        <rFont val="Calibri"/>
        <family val="2"/>
        <scheme val="minor"/>
      </rPr>
      <t xml:space="preserve"> This appears tailor made for such cases where income and hence the marginal tax rate are lower while working than in retirement. The TSFA complements the RRSP and other savings plans. The TSFA becomes available as of January 2009.</t>
    </r>
  </si>
  <si>
    <r>
      <rPr>
        <b/>
        <sz val="11"/>
        <color theme="1"/>
        <rFont val="Calibri"/>
        <family val="2"/>
        <scheme val="minor"/>
      </rPr>
      <t>The 2008 federal budget proposes a new Tax-Free Savings Account (TFSA), a "pre-paid" savings plan (or "TEE")</t>
    </r>
    <r>
      <rPr>
        <sz val="11"/>
        <color theme="1"/>
        <rFont val="Calibri"/>
        <family val="2"/>
        <scheme val="minor"/>
      </rPr>
      <t xml:space="preserve"> in which contributions are from after-tax income but investment income including capital gains and all withdrawals are tax free. </t>
    </r>
  </si>
  <si>
    <r>
      <t xml:space="preserve">On January 1, 2019, Canada's federal government implemented a law that gradually expands the Canada Pension Plan (CPP), an earnings-related pension program that covers employed and self-employed workers in all provinces except Quebec. (The province of Quebec opted out of the CPP, but has a similar earnings-related pension program called the Quebec Pension Plan [QPP]; in February 2018, Quebec's government passed a QPP expansion law that largely follows the framework of the federal CPP expansion.) The law will be phased in gradually through 2025 and aims to improve the retirement security of future retirees; a worker with a full contribution history under the expanded CPP will receive a monthly old-age pension of around one-third of his or her average monthly career earnings, up from one-quarter of earnings prior to the reform.
Changes to the CPP that went into effect on January 1 include:
• In 2024 a </t>
    </r>
    <r>
      <rPr>
        <b/>
        <sz val="11"/>
        <color theme="1"/>
        <rFont val="Calibri"/>
        <family val="2"/>
        <scheme val="minor"/>
      </rPr>
      <t>second earnings ceiling</t>
    </r>
    <r>
      <rPr>
        <sz val="11"/>
        <color theme="1"/>
        <rFont val="Calibri"/>
        <family val="2"/>
        <scheme val="minor"/>
      </rPr>
      <t xml:space="preserve"> (the year's additional maximum pensionable earnings, or YAMPE) will be introduced that will be set at 107 percent of the YMPE in 2024 and 114 percent of the YMPE in 2025 and thereafter. Employers and employees will each contribute 4 percent of payroll or earnings from the YMPE up to the YAMPE.
</t>
    </r>
  </si>
  <si>
    <t>July 2020. The government enhanced the GIS earnings exemption so that low-income seniors who work are able to keep more of what they earn. The enhanced exemption applies to both employment and self-employment income, and provides a full exemption on up to USD 5 000 of annual earnings, as well as a 50% exemption on the next USD 10 000 of earnings.</t>
  </si>
  <si>
    <t>Szczur, Maria A. (2016): The Pension System in Canada: A Success to Follow?, Social Policy No. 1, ENG/2016. pp16-25</t>
  </si>
  <si>
    <t>Weaver, R. Kent (2004): Pension Reform in Canada: Lessons for the United States; Ohio State Law Journal, Vol. 65:45, pp45-74</t>
  </si>
  <si>
    <t>Battle, Ken (1997): Pension Reform in Canada, Canadian Journal on Aging, Vol. 16, No. 3, 1997, pp519-552</t>
  </si>
  <si>
    <t>Baldwin, Bob; Shillington, Richard (2017): Unfinished Business, Pension Reform in Canada, IRPP Study, No. 64, June 2017</t>
  </si>
  <si>
    <t>As a result of the 1997 amendments to the CPP, the indexation of benefits to the CPI can be suspended.</t>
  </si>
  <si>
    <t>Tamagno, Edward (2005): The Canadian Pension System, A report prepared for the General Assembly of the
Japan Pension Research Council, Tokyo, 8-9 September 2005</t>
  </si>
  <si>
    <t xml:space="preserve">Continuation of survivors benefits if the surviving spouse remarries (1987). </t>
  </si>
  <si>
    <t>Sharing of retirement pensions between spouses (1987).</t>
  </si>
  <si>
    <t>Weaver, R. Kent (1999): The politics of pension reform in Canada and the United States, Chestnut Hill, Mass.: Center for Retirement Research at Boston College, 1999</t>
  </si>
  <si>
    <t>Weaver, R. Kent (1999): The politics of pension reform in Canada and the United States, Chestnut Hill, Mass.: Center for Retirement Research at Boston College, 1999; Weaver, R. Kent (2004): Pension Reform in Canada: Lessons for the United States; Ohio State Law Journal, Vol. 65:45, pp45-74</t>
  </si>
  <si>
    <r>
      <t xml:space="preserve">Several efforts to reduce pension costs in Canada took place in the 1980s. The first was part of the Trudeau government's "Six and five" inflation-fighting package enacted in 1982. </t>
    </r>
    <r>
      <rPr>
        <b/>
        <sz val="11"/>
        <color theme="1"/>
        <rFont val="Calibri"/>
        <family val="2"/>
        <scheme val="minor"/>
      </rPr>
      <t xml:space="preserve">In that initiative, cost of living adjustments in Old Age Security were limited to a maximum of six percent for 1983 and five percent for 1984. </t>
    </r>
  </si>
  <si>
    <r>
      <t xml:space="preserve">Several efforts to reduce pension costs in Canada took place in the 1980s. The first was part of the Trudeau government's "Six and five" inflation-fighting package enacted in 1982. In that initiative, </t>
    </r>
    <r>
      <rPr>
        <b/>
        <sz val="11"/>
        <color theme="1"/>
        <rFont val="Calibri"/>
        <family val="2"/>
        <scheme val="minor"/>
      </rPr>
      <t>increases in the Guaranteed Income Supplement were "super-indexed," i.e., increased more than inflation, to ensure that those at the very bottom of the income scale kept up with inflation.</t>
    </r>
  </si>
  <si>
    <t>Indexation on Old-Age Security and Public Service pensions is capped at 6 and 5 per cent for calendar 1983 and 1984 respectively. Government advised that 6 per cent indexation limitation on Old-Age Pensions must receive Parliamentary approval. [The federal Guaranteed Income Supplement for low-income seniors was boosted by $400 a year in 1984, though the increase was limited to single seniors (whose income guarantee from OAS and GIS was substantially farther beneath the poverty line than the income guarantee for senior couples).]</t>
  </si>
  <si>
    <t>OECD Economic Surveys: Canada 1983, Calendar of Main Economic Events; Weaver, R. Kent (2004): Pension Reform in Canada: Lessons for the United States; Ohio State Law Journal, Vol. 65:45, pp45-74; Weaver, R. Kent (1999): The politics of pension reform in Canada and the United States, Chestnut Hill, Mass.: Center for Retirement Research at Boston College, 1999</t>
  </si>
  <si>
    <t>NATLEX; https://www.historymuseum.ca/cmc/exhibitions/hist/pensions/cpp-m1968_e.html; Battle, Ken (1997): Pension Reform in Canada, Canadian Journal on Aging, Vol. 16, No. 3, 1997, pp519-552</t>
  </si>
  <si>
    <t>The $3,500 limit on the tax deduction for contributions to occupational pension plans was eliminated in 1986.</t>
  </si>
  <si>
    <t>The limit for contributions to RRSPs made by taxfilers without occupational pensions plans was raised from the lesser of $5,500 and 20 per cent of earnings to the lesser of $7,500 and 20 per cent of earnings.</t>
  </si>
  <si>
    <t>https://www.historymuseum.ca/cmc/exhibitions/hist/pensions/cpp-m1968_e.html; Szczur, Maria A. (2016): The Pension System in Canada: A Success to Follow?, Social Policy No. 1, ENG/2016, pp16-25; Tamagno, Edward (2005): The Canadian Pension System, A report prepared for the General Assembly of the
Japan Pension Research Council, Tokyo, 8-9 September 2005</t>
  </si>
  <si>
    <t>Tamagno, Edward (2005): The Canadian Pension System, A report prepared for the General Assembly of the
Japan Pension Research Council, Tokyo, 8-9 September 2005; Battle, Ken (1997): Pension Reform in Canada, Canadian Journal on Aging, Vol. 16, No. 3, 1997, pp519-552</t>
  </si>
  <si>
    <r>
      <t>The Finance Minister soon changed elderly benefits again as part of his sweeping income tax reforms in 1988. Personal exemptions and most deductions were converted to non-refundable credits. The age exemption, whose value in terms of federal and provincial income tax savings increases with taxable income, became an age credit that provided the same maximum benefit to all elderly taxpayers. When it was introduced in 1988, the federal age credit was $550; adding in average provincial income tax savings, the total maximum benefit came to $875.</t>
    </r>
    <r>
      <rPr>
        <b/>
        <sz val="11"/>
        <color theme="1"/>
        <rFont val="Calibri"/>
        <family val="2"/>
        <scheme val="minor"/>
      </rPr>
      <t xml:space="preserve"> The age credit is worth less than the maximum amount for lower-income seniors because their income tax liability is lower than the value of the age credit; the poorest seniors, with non taxable income, do not benefit from the age credit.</t>
    </r>
    <r>
      <rPr>
        <sz val="11"/>
        <color theme="1"/>
        <rFont val="Calibri"/>
        <family val="2"/>
        <scheme val="minor"/>
      </rPr>
      <t xml:space="preserve"> The age credit was set at a level intended to compensate for the loss of interest income deduction, which had benefitted the many seniors who have some income (no matter how modest) from savings and investments. Married seniors who do not need to use the full amount of their age credit can transfer the unused amount to their spouse, further reducing the latter's federal and provincial income taxes by up to the maximum amount.</t>
    </r>
  </si>
  <si>
    <t>Szczur, Maria A. (2016): The Pension System in Canada: A Success to Follow?, Social Policy No. 1, ENG/2016. pp16-25; Weaver, R. Kent (2004): Pension Reform in Canada: Lessons for the United States; Ohio State Law Journal, Vol. 65:45, pp45-74; Battle, Ken (1997): Pension Reform in Canada, Canadian Journal on Aging, Vol. 16, No. 3, 1997, pp519-552; Tamagno, Edward (2005): The Canadian Pension System, A report prepared for the General Assembly of the
Japan Pension Research Council, Tokyo, 8-9 September 2005; Weaver, R. Kent (1999): The politics of pension reform in Canada and the United States, Chestnut Hill, Mass.: Center for Retirement Research at Boston College, 1999</t>
  </si>
  <si>
    <t>In 1991, the limit on RRSP contributions for non-members of employer pension plans went up to the lesser of $11,500 and 18 per cent of earnings.</t>
  </si>
  <si>
    <t>In 1992, the limit on RRSP contributions for non-members of employer pension plans went up to $12,500.</t>
  </si>
  <si>
    <t>The planned increase on the limit on RRSP contributions for non-members of employer pension plans to $13,500 in 1993 was delayed until 1994.</t>
  </si>
  <si>
    <t>coded as contractionary targeting reform in 1993</t>
  </si>
  <si>
    <r>
      <t xml:space="preserve">During the 1994 election campaign which swept them to power with a large majority and decimated the Conservatives, the Liberals were silent on the issue of pensions. But they did not hesitate in their first (1994) Budget to move further along the road to pension reform that had been surveyed and built by the Tories. </t>
    </r>
    <r>
      <rPr>
        <b/>
        <sz val="11"/>
        <color theme="1"/>
        <rFont val="Calibri"/>
        <family val="2"/>
        <scheme val="minor"/>
      </rPr>
      <t>The new Finance Minister income-tested the age credit</t>
    </r>
    <r>
      <rPr>
        <sz val="11"/>
        <color theme="1"/>
        <rFont val="Calibri"/>
        <family val="2"/>
        <scheme val="minor"/>
      </rPr>
      <t xml:space="preserve">: maximum benefits are available only to senior taxfilers with net incomes under $25,921. Pensioners with net incomes above $25,921 have their age credit reduced by 15 cents for every dollars of income (the same reduction rate as by the clawback). Eligibility for the age credit ends once net income exceeds $49,134. </t>
    </r>
  </si>
  <si>
    <r>
      <t xml:space="preserve">The 1995 Budget formally acknowledged the end of universal old age pensions. </t>
    </r>
    <r>
      <rPr>
        <b/>
        <sz val="11"/>
        <color theme="1"/>
        <rFont val="Calibri"/>
        <family val="2"/>
        <scheme val="minor"/>
      </rPr>
      <t>Effective July of 1996, the clawback on Old Age Security benefits will be applied before, rather than after, payment of benefits</t>
    </r>
    <r>
      <rPr>
        <sz val="11"/>
        <color theme="1"/>
        <rFont val="Calibri"/>
        <family val="2"/>
        <scheme val="minor"/>
      </rPr>
      <t>. Upper-income seniors will no longer receive OAS, not even "temporarily" as has been the case since the clawback was instituted. In addition, OAS recipients living outside Canada will have to report their total worldwide income and so no longer will be able to evade the clawback.</t>
    </r>
  </si>
  <si>
    <t>ISSA; Szczur, Maria A. (2016): The Pension System in Canada: A Success to Follow?, Social Policy No. 1, ENG/2016. pp16-25; Pesando, James E.: The Canada Pension Plan: Looking Back at the Recent Reforms, pp137-149; Human Resources Development Canada. Développement des ressources humaines Canada; publication; Facts About Changes to the Canada Pension Plan, Human Resources Development Canada website - www.hrdc-drhc.gc.ca/isp/cpp/facts/facts.shtml; unclear whether this affect fiscal stance</t>
  </si>
  <si>
    <t>ISSA;  OECD Economic Surveys: Canada 1997, Calendar of Main Economic Events; pp59f; OECD Economic Surveys: Canada 1998; Pesando, James E.: The Canada Pension Plan: Looking Back at the Recent Reforms, pp137-149; Human Resources Development Canada. Développement des ressources humaines Canada; publication</t>
  </si>
  <si>
    <t>ISSA; OECD Economic Surveys: Canada 1997, Calendar of Main Economic Events; pp59f; OECD Economic Surveys: Canada 1998; Tamagno, Edward (2005): The Canadian Pension System, A report prepared for the General Assembly of the
Japan Pension Research Council, Tokyo, 8-9 September 2005; Weaver, R. Kent (1999): The politics of pension reform in Canada and the United States, Chestnut Hill, Mass.: Center for Retirement Research at Boston College, 1999;  Human Resources Development Canada. Développement des ressources humaines Canada; publication; Facts About Changes to the Canada Pension Plan, Human Resources Development Canada website - www.hrdc-drhc.gc.ca/isp/cpp/facts/facts.shtml; unclear whether this affect fiscal stance</t>
  </si>
  <si>
    <t>exact date of legislation unclear</t>
  </si>
  <si>
    <t>actual legislation not totally clear</t>
  </si>
  <si>
    <t>actual legislation not totally clear; assumption: reforms incentivize late and disincentivize early retirement</t>
  </si>
  <si>
    <t>OECD 2013; Szczur, Maria A. (2016): The Pension System in Canada: A Success to Follow?, Social Policy No. 1, ENG/2016. pp16-25</t>
  </si>
  <si>
    <t>For early pension take-up (age 60 to 65), pensions are reduced at a rate of 0.6% per month instead of 0.5%. [Since 2012, the rate of the adjustment (reduction) of benefits has been rising. In 2014 it amounted to 0.56 for each month of drawing a benefit early, which makes retirement at the age of 60 translate into a reduction of 33.6%. Respectively, in 2016, since the figure is now 0.6, the benefit in such a case will be lower by as much as 36%.]</t>
  </si>
  <si>
    <t>Top-ups within GIS (not to be confused with provincial top-ups) were introduced in 2012.</t>
  </si>
  <si>
    <r>
      <t xml:space="preserve">June 2016. The age of eligibility will remain at 65 for the Old Age Security (OAS) pension and the Guaranteed Income Supplement (GIS). </t>
    </r>
    <r>
      <rPr>
        <b/>
        <sz val="11"/>
        <color theme="1"/>
        <rFont val="Calibri"/>
        <family val="2"/>
        <scheme val="minor"/>
      </rPr>
      <t>Reversal</t>
    </r>
    <r>
      <rPr>
        <sz val="11"/>
        <color theme="1"/>
        <rFont val="Calibri"/>
        <family val="2"/>
        <scheme val="minor"/>
      </rPr>
      <t xml:space="preserve"> of a previously planned increase from age 65 to 67 from 2023 to 2029. [Since taking office in the fall of 2015, the Liberal government has made important changes to the publicly administered components of Canada’s retirement income system (RIS). It has restored the age of eligibility for benefits under Old Age Security (OAS) and the Guaranteed Income Supplement (GIS) to 65.]</t>
    </r>
  </si>
  <si>
    <t>OECD 2017; Social Security Administration - International Update: 4/2016; Baldwin, Bob; Shillington, Richard (2017): Unfinished Business, Pension Reform in Canada, IRPP Study, No. 64, June 2017</t>
  </si>
  <si>
    <t>July 2016. The Guaranteed Income Supplement (GIS) for the lowest-income unattached beneficiaries increased by CAD 947 per year, an increase of over 10% for single seniors with no or very little income. [Since taking office in the fall of 2015, the Liberal government has made important changes to the publicly administered components of Canada’s retirement income system (RIS). It has increased the top-up on GIS benefits for single elderly persons as of July 2016. The current federal government further increased the top-up to GIS paid to low-income individuals by $947 annually effective July 1, 2016. The full top-up amount will be paid to singles whose annual income from sources other than OAS does not exceed $4,600.]</t>
  </si>
  <si>
    <t>coded as general insurance reform</t>
  </si>
  <si>
    <t>reform probably refers to indexation of contribution ceilings</t>
  </si>
  <si>
    <t xml:space="preserve">coded as late retirement reform    
</t>
  </si>
  <si>
    <t>exact reform content unclear; reform direction is probably expansionary</t>
  </si>
  <si>
    <t>not totally clear whether put into legislation</t>
  </si>
  <si>
    <t>probably contractionary early retirement reform</t>
  </si>
  <si>
    <t>Act of 28 March 1987</t>
  </si>
  <si>
    <t>Schulze 2006; OECD Economic Surveys: Luxembourg 1988, Calendar of Main Economic Events; NATLEX</t>
  </si>
  <si>
    <t>Schulze 2006; NATLEX</t>
  </si>
  <si>
    <t>Establishment of standard forms for early retirement: Introduction of early retirement after 40 years of contributions and an age of 57 (instead of 60) under certain conditions.</t>
  </si>
  <si>
    <t>National Action Plan (NAP) / Loi du 6 avril 1999</t>
  </si>
  <si>
    <t>OECD Economic Surveys: Luxembourg 1981, Calendar of Main Economic Events; NATLEX</t>
  </si>
  <si>
    <r>
      <t xml:space="preserve">Act of 31 July 1980 laying down the terms and conditions in effect increase the pensions of certain pension beneficiaries who do not meet the requirements for obtaining the minimum pensions registered in various contributory pension and amending provisions set into account contributions in contributory pension schemes independent. </t>
    </r>
    <r>
      <rPr>
        <b/>
        <sz val="11"/>
        <color theme="1"/>
        <rFont val="Calibri"/>
        <family val="2"/>
        <scheme val="minor"/>
      </rPr>
      <t>[Increase of lowest pensions.]</t>
    </r>
  </si>
  <si>
    <t>unclear exact reform content, but probably expansionary reform direction</t>
  </si>
  <si>
    <t>unclear reform content, but appears to be expansionary portability reform</t>
  </si>
  <si>
    <t>not totally clear whether and when put into legislation</t>
  </si>
  <si>
    <t xml:space="preserve">coded as contractionary, since related targeting reform measures are probably also contractionary    
</t>
  </si>
  <si>
    <t>ISSA; Urteil des Eidgenössischen Versicherungsgerichts vom 18. Juni 1999 in Sachen C.L. und P.C.; AHI-Praxis 5/1999</t>
  </si>
  <si>
    <r>
      <t xml:space="preserve">Between the 1979 and 1980 budgets expenditure on social insurance is accelerating, following the increase of the Confederation's contribution to old age and survivor insurance and the </t>
    </r>
    <r>
      <rPr>
        <b/>
        <sz val="11"/>
        <color theme="1"/>
        <rFont val="Calibri"/>
        <family val="2"/>
        <scheme val="minor"/>
      </rPr>
      <t>raising of pensions</t>
    </r>
    <r>
      <rPr>
        <sz val="11"/>
        <color theme="1"/>
        <rFont val="Calibri"/>
        <family val="2"/>
        <scheme val="minor"/>
      </rPr>
      <t>.</t>
    </r>
  </si>
  <si>
    <t>NATLEX; Bonoli 2006; OECD Economic Surveys: Switzerland 2003, pp188f; OECD Economic Surveys: Switzerland 2019, pp77f</t>
  </si>
  <si>
    <t>Bonoli 2006; ISSA; OECD 2007, OECD 2009; OECD Economic Surveys: Switzerland 1995, Calendar of Main Economic Events; "See also ISSA 2455, part of 10th revision AVS. Legislated in 1995, referendum 1995"</t>
  </si>
  <si>
    <t>ISSA; OECD 2007, OECD 2009; "See also ISSA 2455, part of 10th revision AVS. Legislated in 1995, referendum 1995"</t>
  </si>
  <si>
    <t>Bonoli 2006; ISSA; OECD 2007, OECD 2009; "See also ISSA 2455, part of 10th revision AVS. Legislated in 1995, referendum 1995"</t>
  </si>
  <si>
    <t>Angelaki and Carrera 2019; ISSA; OECD 2007, OECD 2009; "See also ISSA 2455, part of 10th revision AVS. Legislated in 1995, referendum 1995"</t>
  </si>
  <si>
    <t>ISSA; OECD 2007, OECD 2009; OECD Economic Surveys: Switzerland 1997, Calendar of Main Economic Events; "See also ISSA 2455, part of 10th revision AVS. Legislated in 1995, referendum 1995"</t>
  </si>
  <si>
    <t>Bonoli 2006, Angelaki and Carrera 2019; ISSA; OECD 2007, OECD 2009; "See also ISSA 2455, part of 10th revision AVS. Legislated in 1995, referendum 1995"</t>
  </si>
  <si>
    <t>Bonoli 2006;  "See also ISSA 2455, part of 10th revision AVS. Legislated in 1995, referendum 1995"</t>
  </si>
  <si>
    <t>correction: reform was already decided in 1994 (10 revision AVS)</t>
  </si>
  <si>
    <t>ISSA; RKUV/RAMA/RAMI, 1/1997, p. 45-47; Office fédéral des assurances sociales, Sécurité sociale 1/1997, p. 2.    
Reference:  Ordonnance sur l'assurance-accidents (OLAA), Modifications du 9 décembre 1996.</t>
  </si>
  <si>
    <t>Ordinance No. 99</t>
  </si>
  <si>
    <t xml:space="preserve">not totally clear whether court ruling was converted into legislation
</t>
  </si>
  <si>
    <r>
      <t>Early retirement possible three years before standard retirement with favorable rules for low-income earners (</t>
    </r>
    <r>
      <rPr>
        <b/>
        <sz val="11"/>
        <color theme="1"/>
        <rFont val="Calibri"/>
        <family val="2"/>
        <scheme val="minor"/>
      </rPr>
      <t>smaller benefit withdrawal</t>
    </r>
    <r>
      <rPr>
        <sz val="11"/>
        <color theme="1"/>
        <rFont val="Calibri"/>
        <family val="2"/>
        <scheme val="minor"/>
      </rPr>
      <t>).</t>
    </r>
  </si>
  <si>
    <t xml:space="preserve">reform direction is probably contractionary
</t>
  </si>
  <si>
    <t>reform envisaged for 2004, but not totally clear whether legislated</t>
  </si>
  <si>
    <t>reform direction is clearly contractionary</t>
  </si>
  <si>
    <t>ISSA; Administration fédérale, 28 juin 2006, 25 janvier 2006, www.news.admin.ch;Le Temps, 29 juin 2006, www.letemps.ch    
Reference:  Adaptation du taux de conversion minimal dans la prévoyance professionnelle, Projet et rapport explicatif destinés à la procédure de consultation, Berne, janvier 2006; International Update, October 2004, U.S. Social Security Administration; "Should You Take A Lump-Sum or Annuitize? Results from Swiss Pension Funds," CESIFO Working Paper No. 1610, November 2005; "Swiss Pension Plans for SMI Companies," Towers Watson, 2009; "Referendum Result: No Reduction in the Minimum Conversion Rate," Credit Suisse Pension Fund, March 2010; "Swiss Voters Reject Government-Backed Occupational Pension Scheme," HIS Global Insight Daily Analysis, March 8, 2010; "Seven in Ten Voted Against Swiss Conversion Rate Cut," IPE.com, March 8, 2010</t>
  </si>
  <si>
    <t>the decrease in the annuity rate to 6.4 per cent was rejected afterwards in a referendum on March 7, 2010, but coded nonetheless</t>
  </si>
  <si>
    <t>3688, 4046</t>
  </si>
  <si>
    <t xml:space="preserve">Increase in minimum interest rate for mandatory OPs from 2.5% in 2007 to 2,75% for 2008.  </t>
  </si>
  <si>
    <t>year of legislation not totally clear; reform probably refers to financial incentives, coded accordingly</t>
  </si>
  <si>
    <t>reform probably legislated in 2014, but rejected in referendum in 2017; reform direction is probably contractionary</t>
  </si>
  <si>
    <t>reform probably refers to minimum pensions</t>
  </si>
  <si>
    <t>coded as increase in death-related benefits</t>
  </si>
  <si>
    <r>
      <t>Introduction of compulsory PRSI (Pay Related Social Insurance) for self-employed and farmers (</t>
    </r>
    <r>
      <rPr>
        <b/>
        <sz val="11"/>
        <color theme="1"/>
        <rFont val="Calibri"/>
        <family val="2"/>
        <scheme val="minor"/>
      </rPr>
      <t>also access to widows' benefits</t>
    </r>
    <r>
      <rPr>
        <sz val="11"/>
        <color theme="1"/>
        <rFont val="Calibri"/>
        <family val="2"/>
        <scheme val="minor"/>
      </rPr>
      <t xml:space="preserve">). </t>
    </r>
  </si>
  <si>
    <t>OECD Economic Surveys: Ireland 1989, Calendar of Main Economic Events; NATLEX</t>
  </si>
  <si>
    <t>Pensions Act / Acts of the Oireachtas</t>
  </si>
  <si>
    <t>Local Government Act</t>
  </si>
  <si>
    <t>assumed timing of reform according to previous acts of budget legislation (enactment and implementation within the same year)</t>
  </si>
  <si>
    <t>Coras Iompair Eireann Pension Scheme for Regular Wages Staff (Amendment) Scheme (Confirmation) Order</t>
  </si>
  <si>
    <t xml:space="preserve">reform direction is clearly expansionary    
</t>
  </si>
  <si>
    <t>Finance Act</t>
  </si>
  <si>
    <t>The Social Welfare Act 2003 makes a number of changes to various social welfare provisions. Some of the changes are briefly noted below:
A surviving spouse or partner who is receiving a social welfare payment (other than Old Age or Blind Person or Carer's Allowance) in his or her own right is now entitled to six weeks' payment of an unemployment-related benefit that their spouse or partner had been in receipt of prior to their death.</t>
  </si>
  <si>
    <t xml:space="preserve">Labref; Taxes Consolidation Act, 1997 as amended; Department of Finance                 </t>
  </si>
  <si>
    <t>Taxes Consolidation Act</t>
  </si>
  <si>
    <t xml:space="preserve">year of legislation not totally clear; reform is probably expansionary
</t>
  </si>
  <si>
    <t>Employers who create new jobs and employ persons registered as unemployed for 6 months or more will be exempt from social insurance contributions for the first 12 months after the related hiring.</t>
  </si>
  <si>
    <t xml:space="preserve">417, 423 </t>
  </si>
  <si>
    <r>
      <t xml:space="preserve">On February 8 2021, Ireland's government </t>
    </r>
    <r>
      <rPr>
        <b/>
        <sz val="11"/>
        <color theme="1"/>
        <rFont val="Calibri"/>
        <family val="2"/>
        <scheme val="minor"/>
      </rPr>
      <t>introduced the Benefit Payment for 65 year olds, an early retirement benefit for the country's 65-year-old residents who have ceased regular employment or self-employment and meet certain contribution requirements</t>
    </r>
    <r>
      <rPr>
        <sz val="11"/>
        <color theme="1"/>
        <rFont val="Calibri"/>
        <family val="2"/>
        <scheme val="minor"/>
      </rPr>
      <t xml:space="preserve">. Payment of the benefit stops when a beneficiary reaches the normal retirement age of 66 and begins receiving an old-age pension under the State Pension program. (It is not possible to claim an early pension under the State Pension program.) The new benefit is intended to replace the Jobseeker's Benefit (JB)—an unemployment benefit for individuals aged 18 to 65—as the main source of income support for residents who retire at age 65, either voluntarily or involuntarily. (Employment contracts in Ireland often require employees to leave their jobs at age 65.) Although the Benefit Payment for 65 Year Olds is similar to the JB, it does not require beneficiaries to register as jobseekers, be available for employment, actively search for full-time work, or participate in workforce activation programs. The government estimated in February that around 2,000 JB recipients would immediately be eligible to switch to the new benefit if they desired. (The JB remains available to 65-year-olds, but it cannot be combined with the new benefit.) 
Other key details of the Benefit Payment for 65 Year Olds include:
• Contribution requirements: To qualify for the benefit, 65-year-old residents must meet the same contribution requirements as the JB. Residents who were previously employed must have at least 104 weeks of paid contributions since starting work, and at least 39 weeks of paid or credited contributions (of which at least 13 must be paid) in the governing contribution year (GCY) or at least 26 weeks of paid contributions in the GCY and at least another 26 weeks in the year immediately before it. (The GCY is the second to last complete tax year at the time the benefit is claimed.) Residents who were previously self-employed must have at least 156 weeks of paid contributions since starting work and 52 weeks of paid contributions in the GCY.
• Subsidiary employment: Although residents must cease regular employment or self-employment to qualify for the benefit, they can continue subsidiary employment that began before claiming the benefit. (Subsidiary employment is part-time work in one job that coincided with full-time work in another job for at least 6 months.) An individual cannot begin new employment or self-employment while receiving the benefit.
• Benefit amount: The weekly benefit is €203 (US$238.44), which is the same amount as the JB. If a beneficiary has qualifying dependents, the weekly amount is increased by up to €38 (US$44.63) for each child younger than age 12, €45 (US$52.86) for each child aged 12 to 18 (until age 22 if a full-time student), and €134.70 (US$158.22) for each adult.
</t>
    </r>
  </si>
  <si>
    <t>Larragy, Adam (2013): A Universal Pension for Ireland, published by Social Justice Ireland</t>
  </si>
  <si>
    <t>Since 6 April 1995, new public servants have been ‘integrated’ into the state pension system, and as such post-6 April 1995 public servants are
entitled to the State Pension (Contributory).</t>
  </si>
  <si>
    <t>The Pre-Retirement Allowance has been closed to all new entrants
since 4 July 2007 under the 2006 Social Welfare and Pensions Act.</t>
  </si>
  <si>
    <t>Social Welfare and Pensions Act</t>
  </si>
  <si>
    <t>Since 2009, the Christmas Bonus, which was paid to those receiving the state pension amongst others, has not been paid constituting a cut in the state pension of 1.9%.</t>
  </si>
  <si>
    <t>In 1999, an earnings contribution cap of £200,000 was placed on contributors to Retirement Annuity Contracts (RACs) but no limit was placed on the size of a fund which could be accumulated.</t>
  </si>
  <si>
    <r>
      <t>In 1999, an earnings contribution cap of £200,000 was placed on contributors to RACs but no limit was placed on the size of a fund which could be accumulated.</t>
    </r>
    <r>
      <rPr>
        <b/>
        <sz val="11"/>
        <color theme="1"/>
        <rFont val="Calibri"/>
        <family val="2"/>
        <scheme val="minor"/>
      </rPr>
      <t xml:space="preserve"> From 2002, the limits also applied to PRSAs.</t>
    </r>
  </si>
  <si>
    <t>probably legislated in 2010</t>
  </si>
  <si>
    <r>
      <t xml:space="preserve">Additional savings of €165m annually, with a full year saving of €500m, were to come from the phased reduction of income tax relief on private pensions from 41% to 34% in 2012, to 27% in 2013 and 20% in 2014 and </t>
    </r>
    <r>
      <rPr>
        <b/>
        <sz val="11"/>
        <color theme="1"/>
        <rFont val="Calibri"/>
        <family val="2"/>
        <scheme val="minor"/>
      </rPr>
      <t>an additional €240m was expected due to the consequential reduction of tax relief on the public service pension levy</t>
    </r>
    <r>
      <rPr>
        <sz val="11"/>
        <color theme="1"/>
        <rFont val="Calibri"/>
        <family val="2"/>
        <scheme val="minor"/>
      </rPr>
      <t>.</t>
    </r>
  </si>
  <si>
    <t>Additional savings of €165m annually, with a full year saving of €500m, were to come from the phased reduction of income tax relief on private pensions from 41% to 34% in 2012, to 27% in 2013 and 20% in 2014.</t>
  </si>
  <si>
    <t>ISSA; OECD 2012, OECD 2013, OECD 2014; Larragy, Adam (2013): A Universal Pension for Ireland, published by Social Justice Ireland; Social Security Programs Throughout the World: Europe, 2010, US Social Security Administration; "Ireland," International Update, US Social Security Administration, April 2010 and January 2011; Social Welfare and Pensions Act (No. 9) 2011; Finance Act (No. 2) 2011; Department of Social Protection press release (www.welfare.ie), June 2, 2011; "Live Register of Unemployed," Central Statistics Office, August 4, 2011.</t>
  </si>
  <si>
    <r>
      <t xml:space="preserve">In May 2011, the government introduced a Jobs Initiative, a package of measures including a </t>
    </r>
    <r>
      <rPr>
        <b/>
        <sz val="11"/>
        <color theme="1"/>
        <rFont val="Calibri"/>
        <family val="2"/>
        <scheme val="minor"/>
      </rPr>
      <t xml:space="preserve">temporary reduction in Employer’s PRSI relating to low-wage employees </t>
    </r>
    <r>
      <rPr>
        <sz val="11"/>
        <color theme="1"/>
        <rFont val="Calibri"/>
        <family val="2"/>
        <scheme val="minor"/>
      </rPr>
      <t>and VAT on certain goods and services (which was funded by a levy of 0.6% - expected to yield €470m - applied to the capital value of assets under management in Irish-based pensions funds. These include occupational pension schemes, Retirement Annuity Contracts, and Personal Retirement Savings Accounts.).</t>
    </r>
  </si>
  <si>
    <r>
      <t xml:space="preserve">In Budget 2013 the Government committed to raise €250m from cutting tax expenditure related to pensions. Government believes it can raise €250m by </t>
    </r>
    <r>
      <rPr>
        <b/>
        <sz val="11"/>
        <color theme="1"/>
        <rFont val="Calibri"/>
        <family val="2"/>
        <scheme val="minor"/>
      </rPr>
      <t>reducing the maximum tax-subsidised pension to €60,000</t>
    </r>
    <r>
      <rPr>
        <sz val="11"/>
        <color theme="1"/>
        <rFont val="Calibri"/>
        <family val="2"/>
        <scheme val="minor"/>
      </rPr>
      <t>.</t>
    </r>
  </si>
  <si>
    <t>reform content not totally clear, but probably expansionary reform direction (occupational DB scheme)</t>
  </si>
  <si>
    <t>year of legislation is not totally clear</t>
  </si>
  <si>
    <t>year of legislation not totally clear; not totally clear whether legislated at all</t>
  </si>
  <si>
    <t>year of legislation not totally clear; reform is not coded as early retirement, but as unemployment compensation measure</t>
  </si>
  <si>
    <t>coded as expansionary relative to status quo ante despite reduced pension entitlements associated with minor employment</t>
  </si>
  <si>
    <t xml:space="preserve">private pension reform exceptionally coded as recalibration because of child focus of reform    
</t>
  </si>
  <si>
    <t xml:space="preserve">reform direction is probably expansionary   
</t>
  </si>
  <si>
    <t>OECD Economic Surveys: Germany 2012, pp36f</t>
  </si>
  <si>
    <t>probably legislated in 1984, not 1983</t>
  </si>
  <si>
    <t>probably expansionary insurance reform, but exact reform content is not totally clear</t>
  </si>
  <si>
    <t xml:space="preserve">Improved conditions for the development of occupational old age provisions through various labour law measures.
</t>
  </si>
  <si>
    <t>exact reform content not totally clear</t>
  </si>
  <si>
    <t>anti-accumulation rules are more generous than (implicitly) preceding social assistance scheme, henceforth coded as expansionary</t>
  </si>
  <si>
    <t>Gesetz zur Überarbeitung des Lebenspartnerschaftsrechts / Revision of the partnerships law</t>
  </si>
  <si>
    <t>Gesetz zur Neuordung der einkommenssteurlichen Behandlung von Altersvorsorgeaufwendung und Altersbezügen (Alterseinkünftegesetz)</t>
  </si>
  <si>
    <t>coded as insurance reform, not as targeting reform</t>
  </si>
  <si>
    <t xml:space="preserve">In March 2007, the German parliament has adopted an increase in the pensionable age under the public social insurance retirement system from 65 years to 67 years. The increase will be implemented gradually starting from 2012. From 2012 to 2024 the pensionable age will increase by one month each year. From 2025 to 2029, the pensionable age will increase by two months until reaching age 67 from 2029. The age limit of 67 will therefore apply for all those born 1964 and after. (However, early retirement age will remain at 63, subject to benefit reductions.)
</t>
  </si>
  <si>
    <r>
      <t xml:space="preserve">2017. From January 2018, employers can offer opt-out and DC plans that </t>
    </r>
    <r>
      <rPr>
        <b/>
        <sz val="11"/>
        <color theme="1"/>
        <rFont val="Calibri"/>
        <family val="2"/>
        <scheme val="minor"/>
      </rPr>
      <t>lack a guaranteed minimum retirement benefit</t>
    </r>
    <r>
      <rPr>
        <sz val="11"/>
        <color theme="1"/>
        <rFont val="Calibri"/>
        <family val="2"/>
        <scheme val="minor"/>
      </rPr>
      <t xml:space="preserve"> if employees agree as part of
the collective bargaining process. On January 1, Germany implemented the Law Strengthening Occupational Pensions Betriebsrentenstärkungsgesetz, or BRSG), which allows companies bound by collective bargaining agreements (CBAs) to offer defined contribution (DC) pension plans to their employees. Previously, German law required pension plans to provide a guaranteed minimum retirement benefit, which effectively prohibited the use of DC plans because only defined benefit (DB) plans and hybrid plans provide such a guarantee, and many small- and medium-sized employers are unable to afford the high cost of financing DB pensions. Under the BRSG, employers can offer DC plans that lack a guaranteed minimum retirement benefit if employees agree as part of the collective bargaining process. The government anticipates that the new law will expand pension plan coverage and improve retirement savings. At present, around 60 percent of employees in Germany have access to an occupational pension; in many sectors, less than 30 percent of employees in companies with fewer than 10 employees are members of an occupational pension plan.</t>
    </r>
  </si>
  <si>
    <t xml:space="preserve">Betriebsrentenstärkungsgesetz (BRSG) / Law Strengthening Occupational Pensions </t>
  </si>
  <si>
    <t>From January 2018, the annual basic allowance for state subsidised pensions (Riesterrente) will be raised from EUR 154 to EUR 165.</t>
  </si>
  <si>
    <t>Gesetz über Leistungsverbesserungen und Stabilisierung in der gesetzlichen Rentenversicherung (RV-Leistungsverbesserungs- und -Stabilisierungsgesetz)</t>
  </si>
  <si>
    <t xml:space="preserve">From January 2018, for low-income earners (&lt; EUR 2 000/month) a subsidy is introduced for additional employer contributions (between EUR 240 and EUR 480 yearly) to occupational pension schemes. </t>
  </si>
  <si>
    <t>Gesetz zur Stärkung der Chancen für Qualifizierung und für mehr Schutz in der Arbeitslosenversicherung (Qualifizierungschancengesetz)</t>
  </si>
  <si>
    <r>
      <t xml:space="preserve">The government has approved a reform of the so called “midi-jobs”. The midi-jobs are jobs with reduced employee social security contributions. The reform aims at replacing the “glide zone” with the new “transitional area”. </t>
    </r>
    <r>
      <rPr>
        <b/>
        <sz val="11"/>
        <color theme="1"/>
        <rFont val="Calibri"/>
        <family val="2"/>
        <scheme val="minor"/>
      </rPr>
      <t>The upper limit on earnings for reduced contributions is raised from EUR 850 to EUR 1300</t>
    </r>
    <r>
      <rPr>
        <sz val="11"/>
        <color theme="1"/>
        <rFont val="Calibri"/>
        <family val="2"/>
        <scheme val="minor"/>
      </rPr>
      <t xml:space="preserve"> (lower limit stays EUR 450).</t>
    </r>
  </si>
  <si>
    <t>Wörz, Markus (2011): Old-Age Provisions in Germany, Changes in the Retirement System since the 1980s, WZB Discussion Paper, Working Paper Life Course Risks No. 7, SP I 2011 – 208</t>
  </si>
  <si>
    <t>Gesetz über die Anpassung der Renten der gesetzlichen Rentenversicherung im Jahr 1982 / Pension Adjustment Law 1981</t>
  </si>
  <si>
    <t>OECD Economic Surveys: Germany 1982, Calendar of Main Economic Events; OECD Economic Surveys: Germany 1983, Calendar of Main Economic Events; Wörz, Markus (2011): Old-Age Provisions in Germany, Changes in the Retirement System since the 1980s, WZB Discussion Paper, Working Paper Life Course Risks No. 7, SP I 2011 – 208</t>
  </si>
  <si>
    <t>Haushaltsbegleitgesetz 1983 / Supplementary Budget Law 1982</t>
  </si>
  <si>
    <t>Haushaltsbegleitgesetz 1984 / Supplementary Budget Law 1983</t>
  </si>
  <si>
    <t>OECD Economic Surveys: Germany 1984, Calendar of Main Economic Events; Wörz, Markus (2011): Old-Age Provisions in Germany, Changes in the Retirement System since the 1980s, WZB Discussion Paper, Working Paper Life Course Risks No. 7, SP I 2011 – 208</t>
  </si>
  <si>
    <t>To stabilize the finances of the pension insurance fund, additional measures were provided for in the 1984 Ancillary Budget Law: Adjustment of pensions to the trend of year-earlier employees' remuneration. Reduction of pension adjustment by linking the adjustment mechanism to wage increases in the previous year.</t>
  </si>
  <si>
    <t>Reduction of waiting period for regular old-age pensions from 15 to 5 years.</t>
  </si>
  <si>
    <t>Gesetz zur Neuordnung der Hinterbliebenenrenten sowie zur Anerkennung von Kindererziehungszeiten in der gesetzlichen Rentenversicherung / Law to Reform Surviving Dependant’s Pension and for the Recognition of Child Raising times in Statutory Pension Insurance 1986</t>
  </si>
  <si>
    <t>legislation date corrected to 1986</t>
  </si>
  <si>
    <t>NATLEX; http://www.kent.ac.uk/ wramsoc/workingpapers/firstyearreports/nationalreports/germanycountryreport.pdf; Aust, A., F. Bönker and H. Wollman (2002) “Welfare State Reform in Germany from 1982 to the Present” (Report for the 2002 WRAMSOC Conference); DEU-1985-M-1343; Wörz, Markus (2011): Old-Age Provisions in Germany, Changes in the Retirement System since the 1980s, WZB Discussion Paper, Working Paper Life Course Risks No. 7, SP I 2011 – 208</t>
  </si>
  <si>
    <t>NATLEX; Wörz, Markus (2011): Old-Age Provisions in Germany, Changes in the Retirement System since the 1980s, WZB Discussion Paper, Working Paper Life Course Risks No. 7, SP I 2011 – 208</t>
  </si>
  <si>
    <r>
      <t>Stepwise phasing out of some possibilities to pre-retire (</t>
    </r>
    <r>
      <rPr>
        <b/>
        <sz val="11"/>
        <color theme="1"/>
        <rFont val="Calibri"/>
        <family val="2"/>
        <scheme val="minor"/>
      </rPr>
      <t>old-age pensions for women</t>
    </r>
    <r>
      <rPr>
        <sz val="11"/>
        <color theme="1"/>
        <rFont val="Calibri"/>
        <family val="2"/>
        <scheme val="minor"/>
      </rPr>
      <t>).</t>
    </r>
  </si>
  <si>
    <r>
      <t>Stepwise phasing out of some possibilities to pre-retire (</t>
    </r>
    <r>
      <rPr>
        <b/>
        <sz val="11"/>
        <color theme="1"/>
        <rFont val="Calibri"/>
        <family val="2"/>
        <scheme val="minor"/>
      </rPr>
      <t>old-age pensions due to unemployment</t>
    </r>
    <r>
      <rPr>
        <sz val="11"/>
        <color theme="1"/>
        <rFont val="Calibri"/>
        <family val="2"/>
        <scheme val="minor"/>
      </rPr>
      <t>).</t>
    </r>
  </si>
  <si>
    <r>
      <t>Stepwise phasing out of some possibilities to pre-retire (</t>
    </r>
    <r>
      <rPr>
        <b/>
        <sz val="11"/>
        <color theme="1"/>
        <rFont val="Calibri"/>
        <family val="2"/>
        <scheme val="minor"/>
      </rPr>
      <t>old-age part-time work</t>
    </r>
    <r>
      <rPr>
        <sz val="11"/>
        <color theme="1"/>
        <rFont val="Calibri"/>
        <family val="2"/>
        <scheme val="minor"/>
      </rPr>
      <t>).</t>
    </r>
  </si>
  <si>
    <t xml:space="preserve">Credits for child rearing were extended significantly. The number of years of contributions credited for each child was raised from one to three years. Extension of childraising credit at 75% of average earnings for the child’s first three years (previously one year), at 90% of average earnings for the first 4 years for babies born after 1991 (previously 5 years).
</t>
  </si>
  <si>
    <t>Credits for periods of schooling and tertiary education decreased from max. 13 to max. 7 years (at max. 75% of average earnings).</t>
  </si>
  <si>
    <t>Introduction of part-time pensions before reaching statutory retirement age.</t>
  </si>
  <si>
    <t>NATLEX; Jochem and Schulze 2006; http://www.kent.ac.uk/ wramsoc/workingpapers/firstyearreports/nationalreports/germanycountryreport.pdf; Aust, A., F. Bönker and H. Wollman (2002) “Welfare State Reform in Germany from 1982 to the Present” (Report for the 2002 WRAMSOC Conference); Markus (2011): Old-Age Provisions in Germany, Changes in the Retirement System since the 1980s, WZB Discussion Paper, Working Paper Life Course Risks No. 7, SP I 2011 – 208</t>
  </si>
  <si>
    <t>In case unemployment benefit received: made amount of benefits the
basis instead of former gross earnings.</t>
  </si>
  <si>
    <t>In case social assistance benefit received: supplement for special
needs cut (Mehrbedarfszuschlag) from 30% to 20% of the standard
rate for people 65 and older.</t>
  </si>
  <si>
    <t>Viertes Gesetz zur Änderung des BSHG / Fourth law to modify Social Assistance
1985</t>
  </si>
  <si>
    <t>In case social assistance received: Eligibility for special needs supplement decreased to elderly as of 60 years (instead of 65 years) at 20% of standard rate.</t>
  </si>
  <si>
    <t>In case of receipt of unemployment benefit: employment agency pays of
80 percent of former pension insurance benefit (as of 1995), instead of
using the amount of the unemployment benefit as a basis.</t>
  </si>
  <si>
    <r>
      <t xml:space="preserve">coded as contractionary recalibration reform </t>
    </r>
    <r>
      <rPr>
        <b/>
        <sz val="11"/>
        <color theme="1"/>
        <rFont val="Calibri"/>
        <family val="2"/>
        <scheme val="minor"/>
      </rPr>
      <t>(unemployment)</t>
    </r>
  </si>
  <si>
    <t>Gesetz über die Alterssicherung der Landwirte (ALG)</t>
  </si>
  <si>
    <t>Reduction of credits for schooling and tertiary education after age 17 (previously age 16) from maximum 7 to 3 years.</t>
  </si>
  <si>
    <t>Acceleration of the increase in the normal retirement age. Age limit increase to 65 years passed with the Pension Reform Act is phased in more quickly.</t>
  </si>
  <si>
    <t>Jochem and Schulze 2006; Wörz, Markus (2011): Old-Age Provisions in Germany, Changes in the Retirement System since the 1980s, WZB Discussion Paper, Working Paper Life Course Risks No. 7, SP I 2011 – 208</t>
  </si>
  <si>
    <t>The law for the promotion of growth and employment comes into force (some elements were already implemented earlier). Another important measures is: the levels of pensions for immgrants is curbed. Cuts in foreign pensions (i.e. pension credits in particular for recognised displaced persons and repatriated individuals of German ancestry).</t>
  </si>
  <si>
    <t>OECD Economic Surveys: Germany 1997, Calendar of Main Economic Events; Jochem and Schulze 2006; Wörz, Markus (2011): Old-Age Provisions in Germany, Changes in the Retirement System since the 1980s, WZB Discussion Paper, Working Paper Life Course Risks No. 7, SP I 2011 – 208</t>
  </si>
  <si>
    <t>First 3 years of insured employment (previously 4 years) credited at 75% of average earnings (previously 90%).</t>
  </si>
  <si>
    <t xml:space="preserve">Gesetz zur Umsetzung des Föderalen
Konsolidierungsprogramms / Law for the implementation of the federal consolidation program 1993
</t>
  </si>
  <si>
    <t>In case social assistance received: Eligibility for special needs supplement of 20% of standard rate increased to age 65 (instead of 60
years).</t>
  </si>
  <si>
    <t>In case unemployment assistance received: If unemployment assistance
is reduced due to other income sources of the unemployed (e.g. income of a partner), the pension insurance contributions are reduced accordingly.</t>
  </si>
  <si>
    <t>Riester Reform: Altersvermögensergänzungsgesetz (AVmEG) / Supplementary Retirement Savings Act 2001</t>
  </si>
  <si>
    <t>Suspension of indexation for 2001.</t>
  </si>
  <si>
    <t>In 2005, taxable share of the pension raised to 50% (both for current and for new pensioners); increased taxable share to 100% by 2040 (in
return, employer contributions to statutory pension insurance tax free until 2025).</t>
  </si>
  <si>
    <t>Wörz, Markus (2011): Old-Age Provisions in Germany, Changes in the Retirement System since the 1980s, WZB Discussion Paper, Working Paper Life Course Risks No. 7, SP I 2011 – 208; OECD 2007</t>
  </si>
  <si>
    <t>Phased abolition of favourable tax treatment of pension income. 'Gradual introduction of deferred taxation of SPI pensions.</t>
  </si>
  <si>
    <t xml:space="preserve">Gesetz zur Einordnung des Sozialhilferechts in das Sozialgesetzbuch / Law for the Integration of Social Assistance Law into the Social Code Book 2003
</t>
  </si>
  <si>
    <t>Social assistance for the elderly: deletion of additional 15% of standard
rate.</t>
  </si>
  <si>
    <t>Added recognition of child-raising and contributions (up to the income threshold).</t>
  </si>
  <si>
    <t>Earning-points credit (up to 1/3 earning point per year) for parenting or care of several children in the aforementioned time periods.</t>
  </si>
  <si>
    <t>Introduction of children’s component in the dependent’s pension system (additional earning-points for parenting).</t>
  </si>
  <si>
    <t>Rürup Reform: Gesetz zur Sicherung der nachhaltigen Finanzierungsgrundlagen der gesetzlichen Rentenversicherung (RV-Nachhaltigkeitsgesetz) / Pension Sustainability Act 2004</t>
  </si>
  <si>
    <t>ISSA; Jochem and Schulze 2006, Angelaki and Carrera 2019; https://www.sozialpolitik-aktuell.de/id-1998/articles/id-1998.947.html</t>
  </si>
  <si>
    <r>
      <t xml:space="preserve">The new German federal government, elected in September 1998, has announced that the 1999 Pension Reform legislation will not be introduced as adopted in October 1997 (see entry no. 1928 for details of the 1999 Pension Reform Legislation). </t>
    </r>
    <r>
      <rPr>
        <b/>
        <sz val="11"/>
        <color theme="1"/>
        <rFont val="Calibri"/>
        <family val="2"/>
        <scheme val="minor"/>
      </rPr>
      <t>The demographic factor introduced into the pension adjustment formula with the 1999 Pension Reform Act will be suspended for 1999 and 2000.</t>
    </r>
  </si>
  <si>
    <r>
      <t>The new German federal government, elected in September 1998, has announced that the 1999 Pension Reform legislation will not be introduced as adopted in October 1997 (see entry no. 1928 for details of the 1999 Pension Reform Legislation).</t>
    </r>
    <r>
      <rPr>
        <b/>
        <sz val="11"/>
        <color theme="1"/>
        <rFont val="Calibri"/>
        <family val="2"/>
        <scheme val="minor"/>
      </rPr>
      <t xml:space="preserve"> In the case of persons (bogus self-employed persons) who are gainfully employed and with the exception of family members (spouse, relatives up to the second degree, in-laws up to the second degree, foster children of the insured person or his/her spouse), do not employ any employees subject to compulsory insurance (this does not include marginally employed persons and trainees) in connection with their work, work regularly and essentially only for one client, perform work that is typical for an employee (dependence on instructions, integration into the client's work organization) or do not operate on the market on the basis of entrepreneurial activity there is a rebuttable presumption that they are employed for remuneration if at least two of the above characteristics are present. In these cases, the client is deemed to be the employer and is therefore subject to all obligations under the SGB. - As bogus self-employed persons are generally not employees and are treated as self-employed persons under income tax law, the regulation in the social security system on the income of self-employed persons subject to contributions is used to determine the amount of remuneration for all branches of social security.</t>
    </r>
  </si>
  <si>
    <r>
      <t xml:space="preserve">The new German federal government, elected in September 1998, has announced that the 1999 Pension Reform legislation will not be introduced as adopted in October 1997 (see entry no. 1928 for details of the 1999 Pension Reform Legislation). </t>
    </r>
    <r>
      <rPr>
        <b/>
        <sz val="11"/>
        <color theme="1"/>
        <rFont val="Calibri"/>
        <family val="2"/>
        <scheme val="minor"/>
      </rPr>
      <t>Employee-like self-employed persons (not: bogus self-employed persons) who are characterized by the fact that, with the exception of family members, they do not employ any employees subject to compulsory insurance (this does not include: marginally employed persons and trainees) and work regularly and essentially only for one client are included in the pension insurance obligation.</t>
    </r>
  </si>
  <si>
    <r>
      <t>The new German federal government, elected in September 1998, has announced that the 1999 Pension Reform legislation will not be introduced as adopted in October 1997 (see entry no. 1928 for details of the 1999 Pension Reform Legislation).</t>
    </r>
    <r>
      <rPr>
        <b/>
        <sz val="11"/>
        <color theme="1"/>
        <rFont val="Calibri"/>
        <family val="2"/>
        <scheme val="minor"/>
      </rPr>
      <t xml:space="preserve"> A minimum contribution is introduced for self-employed persons subject to compulsory insurance; the amount corresponds to the minimum contribution applicable to voluntarily insured persons (one seventh of the reference value). - In the case of self-employed persons subject to compulsory insurance upon application, income that is treated as income from dependent employment for tax purposes is also deemed to be income from employment subject to contributions.</t>
    </r>
  </si>
  <si>
    <t>not totally clear what pension scheme refers to</t>
  </si>
  <si>
    <t xml:space="preserve">reform direction is probably expansionary
</t>
  </si>
  <si>
    <t>reform is overall coded as expansionary since the policy objective remains to prevent negative (concentrated) benefit adjustments</t>
  </si>
  <si>
    <t>coded as survivors' benefits reform</t>
  </si>
  <si>
    <t>National Pension System Reform Act</t>
  </si>
  <si>
    <r>
      <t xml:space="preserve">A scaling back of benefits under the </t>
    </r>
    <r>
      <rPr>
        <b/>
        <sz val="11"/>
        <color theme="1"/>
        <rFont val="Calibri"/>
        <family val="2"/>
        <scheme val="minor"/>
      </rPr>
      <t>NPI program</t>
    </r>
    <r>
      <rPr>
        <sz val="11"/>
        <color theme="1"/>
        <rFont val="Calibri"/>
        <family val="2"/>
        <scheme val="minor"/>
      </rPr>
      <t xml:space="preserve">. </t>
    </r>
  </si>
  <si>
    <t>Parliament approves the Pension Reform Act. The pension allowance is increased by 4 to 6 per cent effective from April 1989.</t>
  </si>
  <si>
    <t xml:space="preserve">The retirement age in the second pillar will not be less than 60. </t>
  </si>
  <si>
    <t xml:space="preserve">reform stretches the phasing-in period already stipulated by earlier legislation in 1994, henceforth coded as expansionary 
</t>
  </si>
  <si>
    <t>Defined Benefit Occupational Pensions Act</t>
  </si>
  <si>
    <t>It is assumed that legislated once in 2004 for the period 2004-2014; reform is coded as expansionary</t>
  </si>
  <si>
    <t>ISSA; The Japan Times, 22 January 2004; Ministry of Health, Labour and Welfare, http://www.mhlw.go.jp; legislation of 3135 and 3136</t>
  </si>
  <si>
    <t>Pension Security Enhancement Act</t>
  </si>
  <si>
    <t>May 2020. From September 2020, the ceiling of wage on which the Employees’ pension contributions are levied has been raised from JPY 620 000 to JPY 650 000 per month.</t>
  </si>
  <si>
    <r>
      <t>Raise the contribution years to 40 years for</t>
    </r>
    <r>
      <rPr>
        <b/>
        <sz val="11"/>
        <color theme="1"/>
        <rFont val="Calibri"/>
        <family val="2"/>
        <scheme val="minor"/>
      </rPr>
      <t xml:space="preserve"> EPI</t>
    </r>
    <r>
      <rPr>
        <sz val="11"/>
        <color theme="1"/>
        <rFont val="Calibri"/>
        <family val="2"/>
        <scheme val="minor"/>
      </rPr>
      <t>.</t>
    </r>
  </si>
  <si>
    <r>
      <t xml:space="preserve">A scaling back of benefits under the </t>
    </r>
    <r>
      <rPr>
        <b/>
        <sz val="11"/>
        <color theme="1"/>
        <rFont val="Calibri"/>
        <family val="2"/>
        <scheme val="minor"/>
      </rPr>
      <t>EPI program</t>
    </r>
    <r>
      <rPr>
        <sz val="11"/>
        <color theme="1"/>
        <rFont val="Calibri"/>
        <family val="2"/>
        <scheme val="minor"/>
      </rPr>
      <t>. The full EPI pension due in the early 21st century is to be reduced from over 60 percent of average cash earnings to a little over 50 percent. Through the 1986 pension reform, the accrual rate for the earnings-related component of the KNH old-age benefits was to be reduced gradually from 1.0% per year to 0.75% cohort by cohort.</t>
    </r>
  </si>
  <si>
    <t>Takayama, Noriyuki (2005): Pension Reform in Japan, paper to be presented at the KDI international conference on Population Aging in Korea, Seoul, 17-18 March 2005; Bi, Huixin; Zubairy, Sarah</t>
  </si>
  <si>
    <t>OECD Economic Surveys: Japan 1987, pp30f; Takayama, Noriyuki (2005): Pension Reform in Japan, paper to be presented at the KDI international conference on Population Aging in Korea, Seoul, 17-18 March 2005; Audrius Bitinas (2012), Pension system in Japan: issues for reform, Jurisprudence, vol. 19(1), pp. 269-292</t>
  </si>
  <si>
    <t>OECD Economic Surveys: Japan 2013, pp127f; OECD Economic Surveys: Japan 2017, pp143; Takayama, Noriyuki (2005): Pension Reform in Japan, paper to be presented at the KDI international conference on Population Aging in Korea, Seoul, 17-18 March 2005</t>
  </si>
  <si>
    <t>assumed that legislated in each year from 1999-2003; reform is exceptionally coded as expansionary</t>
  </si>
  <si>
    <t>probably legislated in 1999; assumed that legislated in each year from 1999-2003; reform is exceptionally coded as expansionary</t>
  </si>
  <si>
    <t>probably legislated in 2000; assumed that legislated in each year from 1999-2003; reform is exceptionally coded as expansionary</t>
  </si>
  <si>
    <t>probably legislated in 2001; assumed that legislated in each year from 1999-2003; reform is exceptionally coded as expansionary</t>
  </si>
  <si>
    <t>probably legislated in 2002; assumed that legislated in each year from 1999-2003; reform is exceptionally coded as expansionary</t>
  </si>
  <si>
    <t>Takayama, Noriyuki (2005): Pension Reform in Japan, paper to be presented at the KDI international conference on Population Aging in Korea, Seoul, 17-18 March 2005</t>
  </si>
  <si>
    <t>An earnings-test for those aged 65 to 69 was newly introduced from fiscal year 2002.</t>
  </si>
  <si>
    <t>The monthly standard earnings base for social security pensions was upgraded to the 98,000 to 620,000 yen range from October 2000.</t>
  </si>
  <si>
    <r>
      <t xml:space="preserve">Since April 1995, contributions have been deducted from bonuses. The initial rate was 1% of the bonuses, with employees and their employers each contributing half this amount. </t>
    </r>
    <r>
      <rPr>
        <b/>
        <sz val="11"/>
        <color theme="1"/>
        <rFont val="Calibri"/>
        <family val="2"/>
        <scheme val="minor"/>
      </rPr>
      <t>These contributions were not used for benefit calculation purposes.</t>
    </r>
  </si>
  <si>
    <r>
      <t xml:space="preserve">Since April 1995, contributions have been deducted from bonuses. The initial rate was 1% of the bonuses, with employees and their employers each contributing half this amount. These contributions were not used for benefit calculation purposes. </t>
    </r>
    <r>
      <rPr>
        <b/>
        <sz val="11"/>
        <color theme="1"/>
        <rFont val="Calibri"/>
        <family val="2"/>
        <scheme val="minor"/>
      </rPr>
      <t>The special 1.0 percentage point contributions for social security pensions from semi-annual bonuses was abolished from April 2003 and instead, the same percentage point of 13.58 was levied on semi-annual bonuses as contributions for social security pensions. This shift was expected to induce more equitable contributions among different levels of wage and salary earners.</t>
    </r>
  </si>
  <si>
    <t>The revised pension legislation stipulates that the income replacement rate is not to fall below 50 per cent for  typical cases, so the transition period of negative adjustment [with the introduction of the new indexation mechanism] will come to an end once the replacement rate declines to 50 per cent. This provision was included to alleviate fears that retirement benefits would continue to shrink without limit.</t>
  </si>
  <si>
    <t>Until now widowed spouses younger than 30 and without children under the age of 18 have been entitled to lifelong benefits under the survivor’s pension scheme (based on the earnings of the deceased spouse). After April 2007, however, they will receive benefits for no longer than five years.</t>
  </si>
  <si>
    <r>
      <t xml:space="preserve">Workers taking child-care leave are exempt from making pension contributions, and to prevent a decrease in their future benefits due to this period of nonpayment, they are treated as having continued their full payments, even when they have no income. </t>
    </r>
    <r>
      <rPr>
        <b/>
        <sz val="11"/>
        <color theme="1"/>
        <rFont val="Calibri"/>
        <family val="2"/>
        <scheme val="minor"/>
      </rPr>
      <t>This special exemption can now be claimed for up to one year after childbirth, but starting in April 2005 the period will be extended until the child reaches age three.</t>
    </r>
    <r>
      <rPr>
        <sz val="11"/>
        <color theme="1"/>
        <rFont val="Calibri"/>
        <family val="2"/>
        <scheme val="minor"/>
      </rPr>
      <t xml:space="preserve">
</t>
    </r>
  </si>
  <si>
    <t>Also from April 2005, parents who change their working arrangements to put in shorter hours so as to care for children under age three and who take a corresponding cut in pay will be treated as having worked full time and earned a full salary. Actual contributions during this three-year period, though, will be based on the lower earnings.</t>
  </si>
  <si>
    <t>From October 2004, the upper limit of the amount that can be put aside each month under company-funded defined-contribution pension plans was raised from 36,000 yen to 46,000 yen in cases where there is no other corporate pension plan and from 18,000 yen to 23,000 yen where there is another plan in effect. The ceiling on monthly installments under individually funded defined-contribution plans for salaried workers was raised from 15,000 yen to 18,000 yen where there is no corporate pension coverage, while the cap for the self-employed remained unchanged at 68,000 yen. The higher ceilings for private plans are designed to make up for the anticipated smaller benefits of public old-age schemes.</t>
  </si>
  <si>
    <t>Takayama, Noriyuki (2012): Japan’s 2012 Social Security Pension Reform, PIE/CIS DP-574, available online at:
http://takayama-online.net/pie/stage3/English/d_p/dp2012/dp574/text.pdf</t>
  </si>
  <si>
    <r>
      <t xml:space="preserve">So far, civil servants have been covered by a special pension system of their own, which is independent of the general pension system for private-sector employees. </t>
    </r>
    <r>
      <rPr>
        <b/>
        <sz val="11"/>
        <color theme="1"/>
        <rFont val="Calibri"/>
        <family val="2"/>
        <scheme val="minor"/>
      </rPr>
      <t>From October 2015, civil servants in the central and local governments are to be included in the general pension program.</t>
    </r>
    <r>
      <rPr>
        <sz val="11"/>
        <color theme="1"/>
        <rFont val="Calibri"/>
        <family val="2"/>
        <scheme val="minor"/>
      </rPr>
      <t xml:space="preserve"> </t>
    </r>
  </si>
  <si>
    <t>correction of legislation date from 2016 to 2012</t>
  </si>
  <si>
    <t>OECD 2013, OECD 2014, OECD 2015; Bi, Huixin; Zubairy, Sarah; Takayama, Noriyuki (2012): Japan’s 2012 Social Security Pension Reform, PIE/CIS DP-574, available online at:
http://takayama-online.net/pie/stage3/English/d_p/dp2012/dp574/text.pdf</t>
  </si>
  <si>
    <t>OECD 2013, OECD 2014; Bi, Huixin; Zubairy, Sarah; Takayama, Noriyuki (2012): Japan’s 2012 Social Security Pension Reform, PIE/CIS DP-574, available online at:
http://takayama-online.net/pie/stage3/English/d_p/dp2012/dp574/text.pdf</t>
  </si>
  <si>
    <t>Provide low-income, old age pensioners with welfare benefits from Oct. 2015. From October 2015 onward, low-income pensioners with annual pension benefits of less than JPY780,000 will be entitled to a supplementary monthly benefit of up to JPY5,000. The scheme is to be established as a welfare program outside the pension system and will be financed from the increase in consumption tax revenues. Detailed contents of the supplementary benefit were set down in another bill, which was passed the parliament in November 2012.</t>
  </si>
  <si>
    <t>Extend the basic pension for surviving family to motherless families (2012, effective from April 2014). Currently, only mothers whose husband has deceased or children whose parents have deceased are entitled to survivor benefits. From April 2014, fathers whose wife has deceased will also be entitled to survivor benefits, unless the wife was a full-time housewife.</t>
  </si>
  <si>
    <t>OECD 2013, OECD 2014;  Takayama, Noriyuki (2012): Japan’s 2012 Social Security Pension Reform, PIE/CIS DP-574, available online at:
http://takayama-online.net/pie/stage3/English/d_p/dp2012/dp574/text.pdf</t>
  </si>
  <si>
    <t>Exempt mothers on maternity leave from payment of employees’ pension insurance contribution (2012, effective from April 2014). Within the next two years, the system will be changed to exempt the employer and the employee herself from pension contributions when an employee takes maternity leave. The employee will continue to accrue pension entitlements as though both she and her employer had continued contributing. The pension entitlements accruing during this period will be financed through contributions by other employees and their employers.</t>
  </si>
  <si>
    <t>Decreasing of benefit: Reducing coefficient in the benefits formula.</t>
  </si>
  <si>
    <t>Yoshida, Kenzo; Guo, Yung-Hsing; Cheng, Li-Hsuan (2006): The Japanese Pension Reform of 2004, A New Mode of Legislative Process, Asian Survey, Vol. 46, Issue 3, pp381–400</t>
  </si>
  <si>
    <t>Decreasing of benefit: Decreasing a unit price of contribution in flat-rate
benefits.</t>
  </si>
  <si>
    <t>Introducing a fully automatic price indexation. (EP)</t>
  </si>
  <si>
    <t>Introducing a fully automatic price indexation. (NP)</t>
  </si>
  <si>
    <t>Obligate students to participate in the KN.</t>
  </si>
  <si>
    <t>Changing income base for premium from standard remuneration to total
remuneration.</t>
  </si>
  <si>
    <t>not totally clear whether already legislated in 1985</t>
  </si>
  <si>
    <t>unclear year of legislation not totally clear</t>
  </si>
  <si>
    <t>exact reform content not totally clear, henceforth coded as general insurance reform</t>
  </si>
  <si>
    <t>coded as anti-accumulation reform</t>
  </si>
  <si>
    <t>reform coded as increasing public sector employees' pension benefit rights</t>
  </si>
  <si>
    <t xml:space="preserve">Individuals who are active participants in an employer-sponsored retirement plan were allowed to deduct up to $ 1.125 in annual contributions to a spousal IRA. </t>
  </si>
  <si>
    <t>The maximum annual contribution to a Keogh Plan by a self-employed individual was increased from $ 7.500 to $ 15.000.</t>
  </si>
  <si>
    <t xml:space="preserve">DEFRA made changes affecting sec. 401(k) plans, substantially established additional tax incentives to encourage the formation of ESOPs (Employee Stock Ownership Plans). </t>
  </si>
  <si>
    <t xml:space="preserve">The Tax Reform Act of 1986 also required the inclusion of all after-tax contributions to defined contribution plans as annual additions under sec. 415 limits. </t>
  </si>
  <si>
    <t>Age Discrimination in Employment Act (ADEA)</t>
  </si>
  <si>
    <t xml:space="preserve">The Omnibus Budget Reconciliation Act of 1990 (OBRA '90) raised the PBGC (Pension Benefit Guaranty Corporation) flat premium and increased the variable premium. </t>
  </si>
  <si>
    <t>The Uruguay Round Agreements Act of 1994 slowed pension cost-of-living adjustments (COLA).</t>
  </si>
  <si>
    <r>
      <t xml:space="preserve">The Small Business Job Protection Act of 1996 </t>
    </r>
    <r>
      <rPr>
        <b/>
        <sz val="11"/>
        <color theme="1"/>
        <rFont val="Calibri"/>
        <family val="2"/>
        <scheme val="minor"/>
      </rPr>
      <t>repealed sec. 415 (e) limits</t>
    </r>
    <r>
      <rPr>
        <sz val="11"/>
        <color theme="1"/>
        <rFont val="Calibri"/>
        <family val="2"/>
        <scheme val="minor"/>
      </rPr>
      <t xml:space="preserve">, (created a new definition of highly compensated employees, modified plan distribution rules, repealed family aggregation rules, made USERRA technical changes, and required that sec. 457 plan assets be held in trust.) </t>
    </r>
  </si>
  <si>
    <t>Automatic adjustment of pensions to inflation (COLA) suspended in 2010 to avoid lowering benefits.</t>
  </si>
  <si>
    <r>
      <t xml:space="preserve">Taxes for (Old-Age and) </t>
    </r>
    <r>
      <rPr>
        <b/>
        <sz val="11"/>
        <color theme="1"/>
        <rFont val="Calibri"/>
        <family val="2"/>
        <scheme val="minor"/>
      </rPr>
      <t>Survivors</t>
    </r>
    <r>
      <rPr>
        <sz val="11"/>
        <color theme="1"/>
        <rFont val="Calibri"/>
        <family val="2"/>
        <scheme val="minor"/>
      </rPr>
      <t xml:space="preserve"> Insurance were cut during 2012 as a stimulus measure.</t>
    </r>
  </si>
  <si>
    <r>
      <t xml:space="preserve">Taxes for </t>
    </r>
    <r>
      <rPr>
        <b/>
        <sz val="11"/>
        <color theme="1"/>
        <rFont val="Calibri"/>
        <family val="2"/>
        <scheme val="minor"/>
      </rPr>
      <t>Old-Age</t>
    </r>
    <r>
      <rPr>
        <sz val="11"/>
        <color theme="1"/>
        <rFont val="Calibri"/>
        <family val="2"/>
        <scheme val="minor"/>
      </rPr>
      <t xml:space="preserve"> (and Survivors) Insurance were cut during 2012 as a stimulus measure.</t>
    </r>
  </si>
  <si>
    <t>Burt, Sarah D. (2008): Pension Protection? A Comparative Analysis of Pension Reform in the United States and the United Kingdom, Ind. Int'L &amp; Comp. L. Rev., Vol. 18:1, 2008</t>
  </si>
  <si>
    <r>
      <t xml:space="preserve">The Pension Funding Equity Act of 2004 (PFEA) was enacted to help
relieve some of the financial pressure on employers who sponsored defined benefit plans, which was caused by required pension contributions that were growing increasingly larger. </t>
    </r>
    <r>
      <rPr>
        <b/>
        <sz val="11"/>
        <color theme="1"/>
        <rFont val="Calibri"/>
        <family val="2"/>
        <scheme val="minor"/>
      </rPr>
      <t>The PFEA was designed to temporarily replace the rate at which pension liabilities are calculated</t>
    </r>
    <r>
      <rPr>
        <sz val="11"/>
        <color theme="1"/>
        <rFont val="Calibri"/>
        <family val="2"/>
        <scheme val="minor"/>
      </rPr>
      <t xml:space="preserve">. A portion of the minimum funding requirement for pension funding is determined by comparing the current plan liabilities to the value of plan assets. Prior to the enactment of the PFEA, pension liabilities were calculated using the 30-year Treasury bond rate. This created a problem because the 30-year Treasury bond rate has become extraordinarily low compared with other market interest rates. To help mitigate these effects, the PFEA allowed plans to calculate pension liabilities using a long-term corporate bond rate for the 2004 and 2005
plan years. The long-term corporate bond rate is considerably higher than the 30-year Treasury bond rate, so it reduces the calculated current liability. </t>
    </r>
  </si>
  <si>
    <r>
      <t xml:space="preserve">The Pension Funding Equity Act of 2004 (PFEA) was enacted to help
relieve some of the financial pressure on employers who sponsored defined benefit plans, which was caused by required pension contributions that were growing increasingly larger. </t>
    </r>
    <r>
      <rPr>
        <b/>
        <sz val="11"/>
        <color theme="1"/>
        <rFont val="Calibri"/>
        <family val="2"/>
        <scheme val="minor"/>
      </rPr>
      <t>The contribution the employer must make to meet its minimum funding requirement is also reduced</t>
    </r>
    <r>
      <rPr>
        <sz val="11"/>
        <color theme="1"/>
        <rFont val="Calibri"/>
        <family val="2"/>
        <scheme val="minor"/>
      </rPr>
      <t xml:space="preserve">. </t>
    </r>
  </si>
  <si>
    <t>The use of long-term corporate bond rates as set out in the PFEA has also been extended for plan years 2006 and 2007 to give plans more flexibility in attaining fully funded status.</t>
  </si>
  <si>
    <t xml:space="preserve">The PPA 2006 also amended several PBGC rules. Since pension plans are now required to be 100% fully funded, all underfunded plans are now required to pay the variable rate premium. Finally, all employers who terminate their pension plans and transfer any liabilities to the PBGC must pay $1,250 per participant per year for three years after plan termination. </t>
  </si>
  <si>
    <t xml:space="preserve">The PPA 2006 also amended several PBGC rules. All employers who terminate their pension plans and transfer any liabilities to the PBGC must pay $1,250 per participant per year for three years after plan termination. </t>
  </si>
  <si>
    <t xml:space="preserve">Grell, Britta (2011): Old-Age Provisions in the United States, Changes in the Retirement System since the 1980s, WZB Discussion Paper, Order-No.: SP I 2011 – 204, 
Working Paper Life Course Risks No. 3, March 2011
</t>
  </si>
  <si>
    <t>Grell, Britta (2011): Old-Age Provisions in the United States, Changes in the Retirement System since the 1980s, WZB Discussion Paper, Order-No.: SP I 2011 – 204, 
Working Paper Life Course Risks No. 3, March 2011</t>
  </si>
  <si>
    <t>OECD Economic Surveys: United States 1999, pp113f; OECD 2007; https://www.ssa.gov/history/1983amend.html; Grell, Britta (2011): Old-Age Provisions in the United States, Changes in the Retirement System since the 1980s, WZB Discussion Paper, Order-No.: SP I 2011 – 204, 
Working Paper Life Course Risks No. 3, March 2011</t>
  </si>
  <si>
    <t>Increase in full pension age from 65 to 67. Congress decided to gradually raise the standard retirement age from 65 to 66 years, in 2009, and 67, in 
2022.</t>
  </si>
  <si>
    <t>Congress decided to reduce early retirement benefits.</t>
  </si>
  <si>
    <t xml:space="preserve">The 1993 Omnibus Budget Reconciliation Act contained some cutbacks by making up to 85 percent of Social Security benefits taxable for beneficiaries at the upper end of the income scale – i.e., those with provisional incomes of $34,000 or more (single filers) or $44,000 or more (married, filing jointly). </t>
  </si>
  <si>
    <t xml:space="preserve">Restriction of the access of non-citizens to SSI benefits (see Section 6) with the result that immigrant use of SSI declined substantially (-32%) between 1994 and 2000. The 1996 Personal Responsibility and Work Opportunity Act barred most non-citizens from receiving SSI benefits. </t>
  </si>
  <si>
    <r>
      <t xml:space="preserve">Restriction of the access of non-citizens to SSI benefits (see Section 6) with the result that immigrant use of SSI declined substantially (-32%) between 1994 and 2000. The 1996 Personal Responsibility and Work Opportunity Act barred most non-citizens from receiving SSI benefits. </t>
    </r>
    <r>
      <rPr>
        <b/>
        <sz val="11"/>
        <color theme="1"/>
        <rFont val="Calibri"/>
        <family val="2"/>
        <scheme val="minor"/>
      </rPr>
      <t>However, since the immigrant provision of the welfare reform was highly contested, Congress restored SSI benefits one year later to those 
beneficiaries already living in the country when the law was passed.</t>
    </r>
  </si>
  <si>
    <t>The 1993 Omnibus Budget and Reconciliation Act raised employer contributions to the “Pension Benefit Guaranty Corporation”.</t>
  </si>
  <si>
    <t>The 2001 Economic Growth and Tax Relief Reconciliation Act offered small businesses further tax breaks to broaden the pension coverage of their employees.</t>
  </si>
  <si>
    <t>Liberalization of earnings test.</t>
  </si>
  <si>
    <t>Changed age requirements for purposes of enrollment and vesting in pension plans.</t>
  </si>
  <si>
    <t>Permitted certain breaks in service without loss of pension credits.</t>
  </si>
  <si>
    <t xml:space="preserve">Extension of Social Security coverage to state and local government employees not participating in a state or local public employee retirement system.
</t>
  </si>
  <si>
    <t>coded as expansionary harmonization reform, since the reform creates a future incentive away from separated public sector pension schemes</t>
  </si>
  <si>
    <t>The 1990 Omnibus Budget and Reconciliation Act reduced the compensation limit for “insured” DB plans from $235,840 to $150,000.</t>
  </si>
  <si>
    <t>In July 2017, the Treasury Department announced that the program would be phased out in the following months due to lack of participation relative to the costs of maintaining it.</t>
  </si>
  <si>
    <t>https://en.wikipedia.org/wiki/MyRA</t>
  </si>
  <si>
    <t>exceptionally included although no legislation</t>
  </si>
  <si>
    <t>coded as introduction of contribution ceiling disadvantaging high-income earners </t>
  </si>
  <si>
    <t>coded as targeting reform, given that prospective recipients need a meaningful contributory record for entitlement</t>
  </si>
  <si>
    <t>OECD Economic Surveys: Sweden 1984, Calendar of Main Economic Events; Martin Schludi (2005), The reform of the Bismarckian pension system; Anderson and Immergut 2006</t>
  </si>
  <si>
    <t>Martin Schludi (2005), The reform of the Bismarckian pension system; Anderson and Immergut 2006</t>
  </si>
  <si>
    <t>The care of small children becomes eligible for ATP pension points.</t>
  </si>
  <si>
    <t>Changes approved by Parliament or Government become effective: Semi-retirement pensions are increased from 50 to 65 per cent of the loss of earned income.</t>
  </si>
  <si>
    <t xml:space="preserve">It was decided to increase the retirement age from 65 to 66 years (to be phased in between 1994 and 1997).
</t>
  </si>
  <si>
    <r>
      <t xml:space="preserve">Pensioners were virtually uncompensated for the strong devaluation of the krona in the wake of the 1992 currency crisis. Recipients of low pensions received compensation, however, by </t>
    </r>
    <r>
      <rPr>
        <b/>
        <sz val="11"/>
        <color theme="1"/>
        <rFont val="Calibri"/>
        <family val="2"/>
        <scheme val="minor"/>
      </rPr>
      <t>increases in means-tested benefits</t>
    </r>
    <r>
      <rPr>
        <sz val="11"/>
        <color theme="1"/>
        <rFont val="Calibri"/>
        <family val="2"/>
        <scheme val="minor"/>
      </rPr>
      <t xml:space="preserve">. </t>
    </r>
  </si>
  <si>
    <t>base amount reforms refer to indexation of both minimum and earnings-related pensions, henceforth coded for both pension schemes</t>
  </si>
  <si>
    <r>
      <t xml:space="preserve">Pensions are calculated at </t>
    </r>
    <r>
      <rPr>
        <b/>
        <sz val="11"/>
        <color theme="1"/>
        <rFont val="Calibri"/>
        <family val="2"/>
        <scheme val="minor"/>
      </rPr>
      <t>98 % of the already reduced base amount</t>
    </r>
    <r>
      <rPr>
        <sz val="11"/>
        <color theme="1"/>
        <rFont val="Calibri"/>
        <family val="2"/>
        <scheme val="minor"/>
      </rPr>
      <t>, this rule was extended in 1993, 1994, 1995, 1996, 1997, and 1998. [Public pensions are reduced with effect from January 1993.] (ATP pension)</t>
    </r>
  </si>
  <si>
    <r>
      <t xml:space="preserve">Pensions are calculated at </t>
    </r>
    <r>
      <rPr>
        <b/>
        <sz val="11"/>
        <color theme="1"/>
        <rFont val="Calibri"/>
        <family val="2"/>
        <scheme val="minor"/>
      </rPr>
      <t>98 % of the already reduced base amount</t>
    </r>
    <r>
      <rPr>
        <sz val="11"/>
        <color theme="1"/>
        <rFont val="Calibri"/>
        <family val="2"/>
        <scheme val="minor"/>
      </rPr>
      <t>, this rule was extended in 1993, 1994, 1995, 1996, 1997, and 1998. [Public pensions are reduced with effect from January 1993.] (minimum pension)</t>
    </r>
  </si>
  <si>
    <r>
      <t xml:space="preserve">Pension uprating only once per year rather than every three months if prices rose more than 3 % over the level of the previous adjustment. </t>
    </r>
    <r>
      <rPr>
        <b/>
        <sz val="11"/>
        <color theme="1"/>
        <rFont val="Calibri"/>
        <family val="2"/>
        <scheme val="minor"/>
      </rPr>
      <t>(ATP pension)</t>
    </r>
  </si>
  <si>
    <r>
      <t xml:space="preserve">Pension uprating only once per year rather than every three months if prices rose more than 3 % over the level of the previous adjustment. </t>
    </r>
    <r>
      <rPr>
        <b/>
        <sz val="11"/>
        <color theme="1"/>
        <rFont val="Calibri"/>
        <family val="2"/>
        <scheme val="minor"/>
      </rPr>
      <t>(minimum pension)</t>
    </r>
  </si>
  <si>
    <t>probably legislated in 1982, not 1983; base amount reforms refer to indexation of both minimum and earnings-related pensions, henceforth coded for both pension schemes</t>
  </si>
  <si>
    <t>The new tax-financed guaranteed pension is adjusted by a new type of index (later to inflation).</t>
  </si>
  <si>
    <t>implementation delay coded as expansionary</t>
  </si>
  <si>
    <t>OECD 2009, OECD 2012, OECD 2013; https://www.regeringen.se/rattsliga-dokument/proposition/2009/10/prop.-20091029-/</t>
  </si>
  <si>
    <r>
      <t xml:space="preserve">Cut taxes on over 65s with incomes up to SEK 363 000 from 2009, affecting 90% of pensioners. [New basic tax reliefs for over 65s introduced in 2009 and </t>
    </r>
    <r>
      <rPr>
        <b/>
        <sz val="11"/>
        <color theme="1"/>
        <rFont val="Calibri"/>
        <family val="2"/>
        <scheme val="minor"/>
      </rPr>
      <t>increased in 2010</t>
    </r>
    <r>
      <rPr>
        <sz val="11"/>
        <color theme="1"/>
        <rFont val="Calibri"/>
        <family val="2"/>
        <scheme val="minor"/>
      </rPr>
      <t>.]</t>
    </r>
  </si>
  <si>
    <r>
      <t xml:space="preserve">Cut taxes on over 65s with incomes up to SEK 363 000 from 2009, affecting 90% of pensioners. [New basic tax reliefs for over 65s introduced in 2009 and </t>
    </r>
    <r>
      <rPr>
        <b/>
        <sz val="11"/>
        <color theme="1"/>
        <rFont val="Calibri"/>
        <family val="2"/>
        <scheme val="minor"/>
      </rPr>
      <t>increased in 2011</t>
    </r>
    <r>
      <rPr>
        <sz val="11"/>
        <color theme="1"/>
        <rFont val="Calibri"/>
        <family val="2"/>
        <scheme val="minor"/>
      </rPr>
      <t>.]</t>
    </r>
  </si>
  <si>
    <t>probably legislated in 2009</t>
  </si>
  <si>
    <t>Tax deductions for private personal plans are being phased out and abolished by 2016.</t>
  </si>
  <si>
    <t>Wadensjö, Eskil (2000): The New Swedish Pension System, in: Hughes, Gerard; Stewart, Jim: Pensions in the European Union: Adapting to Economic and Social Change, pp147-160</t>
  </si>
  <si>
    <r>
      <t xml:space="preserve">As the maximum period for unemployment compensation is 1 year and 9 months for people aged 55 or more, those aged 58 years and 3 months who became unemployed could "retire" in practice. This combination of payments from two income transfer systems was called "58.3 -pensions". </t>
    </r>
    <r>
      <rPr>
        <b/>
        <sz val="11"/>
        <color theme="1"/>
        <rFont val="Calibri"/>
        <family val="2"/>
        <scheme val="minor"/>
      </rPr>
      <t xml:space="preserve">The granting of these "unemployment" pensions was discontinued from October 1991. </t>
    </r>
  </si>
  <si>
    <t>the new guarantee/minimum pension is less generous than previous one, s. Scherman, K.G. (2003): The Swedish Pension reform: A good model for other countries?, NTF 4/2003, p314; henceforth contractionary reform direction</t>
  </si>
  <si>
    <t>Palmer, Edward (2002): Swedish Pension Reform, How Did It Evolve, and What Does It Mean for the Future?, in: Feldstein, Martin; Siebert, Horst: Social Security Pension Reform in Europe, University of Chicago Press, January 2002, pp171-210</t>
  </si>
  <si>
    <r>
      <t xml:space="preserve">Since 1982, contributions had been paid on </t>
    </r>
    <r>
      <rPr>
        <b/>
        <sz val="11"/>
        <color theme="1"/>
        <rFont val="Calibri"/>
        <family val="2"/>
        <scheme val="minor"/>
      </rPr>
      <t>all</t>
    </r>
    <r>
      <rPr>
        <sz val="11"/>
        <color theme="1"/>
        <rFont val="Calibri"/>
        <family val="2"/>
        <scheme val="minor"/>
      </rPr>
      <t xml:space="preserve"> earnings.</t>
    </r>
  </si>
  <si>
    <t>probably legislated in 1981; reform probably did not increase pension rights at the same time, therefore coded contractionary</t>
  </si>
  <si>
    <t>Hagen, Johannes (2013): A History of the Swedish Pension System, Uppsala Center for Fiscal Studies, Working Paper 2013:7</t>
  </si>
  <si>
    <r>
      <t xml:space="preserve">Special housing supplement - The SKBT was phased out already in 1994 and </t>
    </r>
    <r>
      <rPr>
        <b/>
        <sz val="11"/>
        <color theme="1"/>
        <rFont val="Calibri"/>
        <family val="2"/>
        <scheme val="minor"/>
      </rPr>
      <t>replaced by a centralized equivalent, the government special housing supplement</t>
    </r>
    <r>
      <rPr>
        <sz val="11"/>
        <color theme="1"/>
        <rFont val="Calibri"/>
        <family val="2"/>
        <scheme val="minor"/>
      </rPr>
      <t>. The two municipal housing supplement schemes together accounted for 10-15% of the FP budget, the second largest budget post next to the flat-rate benefit.</t>
    </r>
  </si>
  <si>
    <t xml:space="preserve">new benefit appears to be equivalent in generosity, henceforth "mixed" reform direction </t>
  </si>
  <si>
    <t>Occupational Pension System of the Central Government (SPR) was replaced by a new pension scheme in 1991, PA-91. The reform implied a shift from the gross to the net pension concept, which meant that the pension was no longer directly coordinated with the public pension
system, but merely aimed at supplementing it. PA-91 therefore provided pension benefits for earnings above the income ceiling (7,5 BA) in the public pension system. More specifically, the pension scheme scheme guaranteed a pension that corresponded to 65 % on wage portions between 7,5 and 20 BA, 32,5 % between 20 and 30 BA and an additional 10 % of pensionable income up to 7,5 BA.. The structure of the PA-91 scheme was a direct copy of the occupational pension scheme for white-collar workers, ITP2, which had existed since 1960.</t>
  </si>
  <si>
    <r>
      <t xml:space="preserve">The supplementary pension for white-collar workers in the private sector  did not undergo any major reforms in conjunction with the implementation of the new public pension system in the beginning of the 1990s and remained in place </t>
    </r>
    <r>
      <rPr>
        <b/>
        <sz val="11"/>
        <color theme="1"/>
        <rFont val="Calibri"/>
        <family val="2"/>
        <scheme val="minor"/>
      </rPr>
      <t>until a new defined contribution ITP(2) scheme was introduced as late as in 2006.</t>
    </r>
  </si>
  <si>
    <r>
      <t>Between 1973 and 1996, blue-collar workers were covered by STP, a defined benefit pension scheme that provided 10 % of earnings up to 7,5 BA.</t>
    </r>
    <r>
      <rPr>
        <b/>
        <sz val="11"/>
        <color theme="1"/>
        <rFont val="Calibri"/>
        <family val="2"/>
        <scheme val="minor"/>
      </rPr>
      <t xml:space="preserve"> In 1996, STP was replaced by a new pension scheme called SAF-LO, which implied a switch from a pure defined benefit to a pure defined contribution scheme.</t>
    </r>
  </si>
  <si>
    <t>Restriction of eligibility in survivor pension.</t>
  </si>
  <si>
    <t>Restriction of benefits in survivor pension.</t>
  </si>
  <si>
    <t>Restriction of benefits in early pension.</t>
  </si>
  <si>
    <t>Restriction of eligibility in early pension.</t>
  </si>
  <si>
    <t>Nyqvist, Anette (2016): Reform and Responsibility in the Remaking of the Swedish National Pension System, Opening the Orange Envelope, palgrave macmillan, 2016</t>
  </si>
  <si>
    <t>Increase of pensioner’s housing supplement.</t>
  </si>
  <si>
    <t>Hagen, Johannes (2013): A History of the Swedish Pension System, Uppsala Center for Fiscal Studies, Working Paper 2013:7; NATLEX</t>
  </si>
  <si>
    <t>overall reform direction is probably contractionary</t>
  </si>
  <si>
    <t>reform originates from Pension Covenant 1997; probably put into legislation in 2004</t>
  </si>
  <si>
    <t>reform originates from Pension Covenant 1997; probably put into legislation in 2004; coded as introduction of a flexible retirement age, henceforth coded contractionary</t>
  </si>
  <si>
    <t xml:space="preserve">reform originates from Pension Covenant 1997; probably put into legislation in 2004; as compared to previous tax regime coded contractionary     </t>
  </si>
  <si>
    <t>Between 1973 and 1996, blue-collar workers were covered by STP, a defined benefit pension scheme that provided 10 % of earnings up to 7,5 BA. In 1996, STP was replaced by a new pension scheme called SAF-LO.</t>
  </si>
  <si>
    <t>In 1998, PA-KL (occupational pension scheme for local government employees) was replaced by a pension scheme called PFA-98, which remained in force until 2006.</t>
  </si>
  <si>
    <r>
      <t xml:space="preserve">In 1998, PA-KL (occupational pension scheme for local government employees) was replaced by a pension scheme called PFA-98, which remained in force until 2006. The reform was the most important local government occupational pension reform undertaken so far and meant that </t>
    </r>
    <r>
      <rPr>
        <b/>
        <sz val="11"/>
        <color theme="1"/>
        <rFont val="Calibri"/>
        <family val="2"/>
        <scheme val="minor"/>
      </rPr>
      <t>all employees born 1938 and later switched from defined benefit to defined contribution</t>
    </r>
    <r>
      <rPr>
        <sz val="11"/>
        <color theme="1"/>
        <rFont val="Calibri"/>
        <family val="2"/>
        <scheme val="minor"/>
      </rPr>
      <t xml:space="preserve"> for earnings below 7,5 BA. PFA-98 was negotiated at the same time as the new public pension scheme was decided upon and it is an adaptation to the new public pension. The negotiation of a new plan was probably initiated in part because of changes in the accounting rules for municipalities which forced them to enter pension rights as a liability in the balance sheet. PFA-98 was very similar in design to PA 03, the present occupational pension scheme for central government employees. For earnings below the ceiling of 7,5 income price base amounts (higher price base amounts (HBA) before 2002), the pension was entirely defined contribution. The contribution was paid by the employer and differed slightly over time and depending on the employer, time and tenure, but centered around 3,4-3,5 % for wage portions below the income ceiling and 1-1,1 % for earnings above. </t>
    </r>
  </si>
  <si>
    <r>
      <t xml:space="preserve">Up until 1991, central government employees were covered by SPR that was directly coordinated with the public pension system. SPR was replaced by a predominantly defined benefit net pension scheme called PA-91, </t>
    </r>
    <r>
      <rPr>
        <b/>
        <sz val="11"/>
        <color theme="1"/>
        <rFont val="Calibri"/>
        <family val="2"/>
        <scheme val="minor"/>
      </rPr>
      <t>which in turn was replaced by PA 03 in 2003</t>
    </r>
    <r>
      <rPr>
        <sz val="11"/>
        <color theme="1"/>
        <rFont val="Calibri"/>
        <family val="2"/>
        <scheme val="minor"/>
      </rPr>
      <t xml:space="preserve">. </t>
    </r>
  </si>
  <si>
    <t>not totally clear whether reform also refers to minimum pensions</t>
  </si>
  <si>
    <t>Besluit Gelijkstelling Niet-Nederlanders met Nederlanders (Algemene Ouderdomswet) / Equalization of Non-Dutch to Dutch Decree</t>
  </si>
  <si>
    <t>Equalizes certain persons not having Dutch nationality to Dutch citizens for the purposes of the General Old Age Benefit Act.</t>
  </si>
  <si>
    <t>Pension and Savings Fund Act Amendment</t>
  </si>
  <si>
    <t xml:space="preserve">In 2014, acceleration of the phase-in of the retirement of 67 to 2021. </t>
  </si>
  <si>
    <t>May 2019. From 1 January 2021 employers must offer adequate (comparable to regular employees) pension for payroll-employees.</t>
  </si>
  <si>
    <t>Social Security Administration - International Update: 7/2019; OECD 2019; OECD 2021</t>
  </si>
  <si>
    <t>The age for future accrual of pension rights in the second pillar will be raised to 67 in 2014.</t>
  </si>
  <si>
    <t>The age for future accrual of pension rights in the second pillar will be made dependent on the average life expectancy from 2014 on.</t>
  </si>
  <si>
    <t>Ponds, Eduard; Westerhout, Ed; Zwaneveld, P.J (2021): Completing Dutch Pension Reform. Network for Studies on Pensions, Aging and Retirement (NETSPAR)</t>
  </si>
  <si>
    <r>
      <t>In 2007, the new Pensions Act allowed pension funds to include more options for participants than before.  Since then, pension funds have introduced four types of options in their pension contracts.  One concerns the retirement date. Until 2005, plan members started receiving a pension at the formal retirement age of 65.</t>
    </r>
    <r>
      <rPr>
        <b/>
        <sz val="11"/>
        <color theme="1"/>
        <rFont val="Calibri"/>
        <family val="2"/>
        <scheme val="minor"/>
      </rPr>
      <t xml:space="preserve"> After 2005, some pension funds enabled plan members to claim benefits earlier or later than at the age of 65.</t>
    </r>
    <r>
      <rPr>
        <sz val="11"/>
        <color theme="1"/>
        <rFont val="Calibri"/>
        <family val="2"/>
        <scheme val="minor"/>
      </rPr>
      <t xml:space="preserve"> For example, ABP – the largest pension fund in the Netherlands – allows retirement since then at any age between 60 and 70. Years later, this option turned out to be valuable when the government  decided to raise the AOW retirement age.</t>
    </r>
  </si>
  <si>
    <t>coded as introduction of flexible retirement (= contractionary reform direction)</t>
  </si>
  <si>
    <t>Wet koppeling met afwijkingsmogelijkheid (WKA) / Conditional Indexing Adjustment Act</t>
  </si>
  <si>
    <t>Beetsma, Roel; Constandse, Mirja; Cordewener, Frank; Romp, Ward; Vos, Siert (2015): The Dutch Pension System and the Financial Crisis, CESifo DICE Report, ISSN 1613-6373, ifo Institut - Leibniz-Institut für Wirtschaftsforschung an der Universität München, München, Vol. 13, Iss. 2, pp14-19</t>
  </si>
  <si>
    <t xml:space="preserve">Indexation policy becomes more conservative in that indexation can only  be given when the funding ratio exceeds 110 percent. The chosen indexation policy also has to be sustainable  for the future. </t>
  </si>
  <si>
    <r>
      <t>Restoration to the long-run target of the funding ratio (which is determined by the capital  requirements) needs to take place within a maximum of ten years (versus 15 years previously),</t>
    </r>
    <r>
      <rPr>
        <b/>
        <sz val="11"/>
        <color theme="1"/>
        <rFont val="Calibri"/>
        <family val="2"/>
        <scheme val="minor"/>
      </rPr>
      <t xml:space="preserve"> while entitlements may be cut immediately if restoration through other measures cannot be expected.</t>
    </r>
  </si>
  <si>
    <t>legislation year not totally clear (similar reform in 1980 and 1990)</t>
  </si>
  <si>
    <t>coded as survivors' pension reform, since pension benefit rights depend on marital status</t>
  </si>
  <si>
    <t>probably increases pension rights for large majority of wage earners, therefore coded as expansionary insurance reform</t>
  </si>
  <si>
    <t xml:space="preserve">probably expansionary reform direction </t>
  </si>
  <si>
    <t>reform coded as benefitting migrant workers</t>
  </si>
  <si>
    <t>health index = CPI - [number of products from the consumer price index product basket, in particular alcoholic beverages (bought in a shop or consumed in a bar), tobacco products and motor fuels except for LPG]; assumption: undergoes same value changes as CPI</t>
  </si>
  <si>
    <t xml:space="preserve">The pension amount is adjusted to changes in the minimum income level. </t>
  </si>
  <si>
    <t>EU and Equal Treatment Law</t>
  </si>
  <si>
    <t>subsequently, the wage ceiling will rise faster than before, coded accordingly</t>
  </si>
  <si>
    <t>Loi sur les pensions complémentaires (LPC)</t>
  </si>
  <si>
    <t>Loi instituant la garantie de revenus aux personnes âgées</t>
  </si>
  <si>
    <t>reform direction not totally clear</t>
  </si>
  <si>
    <r>
      <rPr>
        <b/>
        <sz val="11"/>
        <color theme="1"/>
        <rFont val="Calibri"/>
        <family val="2"/>
        <scheme val="minor"/>
      </rPr>
      <t>Early retirement pension age</t>
    </r>
    <r>
      <rPr>
        <sz val="11"/>
        <color theme="1"/>
        <rFont val="Calibri"/>
        <family val="2"/>
        <scheme val="minor"/>
      </rPr>
      <t xml:space="preserve"> is gradually raised in the schemes for employees, the self-employed and civil servants: </t>
    </r>
    <r>
      <rPr>
        <b/>
        <sz val="11"/>
        <color theme="1"/>
        <rFont val="Calibri"/>
        <family val="2"/>
        <scheme val="minor"/>
      </rPr>
      <t>the age to access to anticipated pension scheme will increase progressively from 60 to 62 years between 2013 and 2016.</t>
    </r>
  </si>
  <si>
    <t>assumption: variable rate aims for decreasing pension funds' liabilities, therefore contractionary reform direction; probably legislated in 2015 alongside other related reform measures</t>
  </si>
  <si>
    <t>probably expansionary reform direction in line with concomitant regulations</t>
  </si>
  <si>
    <t>For individuals retiring from January 2019 onwards, the rule that limits the maximum number of years that generate pension rights is abolished. While previously no accrual occurred after 45 years of first pillar pension build-up, an individual can now continue to build-up pension rights when he or she decides to keep on working after 45 career years. From December 2018 onwards the rules governing the inclusion of years of study in first pillar pension rights for employees and self-employed workers are harmonized. The rules applying to civil servants are still partly different but will also be harmonized gradually. The rules governing the calculation of pension rights that are built up by individuals during an unemployment period that exceeds one year have changed. Before 2017 these pension rights were based on the earned wage before unemployment; from 2017 onwards these pension rights will be based on a lower minimum wage. The new rules apply to individuals retiring from 2019 onwards.</t>
  </si>
  <si>
    <t>legislation date not totally clear</t>
  </si>
  <si>
    <t>assumed that contribution relief aims at low-wage earners, but not totally clear</t>
  </si>
  <si>
    <t>reform content/direction not totally clear; assumption: survivors' pension reforms since 1990 are mostly contractionary</t>
  </si>
  <si>
    <t>probably legislated at the end of 2020</t>
  </si>
  <si>
    <t>reform coded as disadvantaging public sector employees</t>
  </si>
  <si>
    <t>coded as expansionary early retirement reform</t>
  </si>
  <si>
    <t>reform weakens public earnings-related scheme</t>
  </si>
  <si>
    <t>reform strengthens private/occupational schemes</t>
  </si>
  <si>
    <t>reform probably increases annual contribution limits to private plans</t>
  </si>
  <si>
    <t>reform gives up on differentiated contribution rates favoring low-wage earners</t>
  </si>
  <si>
    <t xml:space="preserve">reform coded as improving access to occupational pensions   
</t>
  </si>
  <si>
    <t xml:space="preserve">coded as minimal interest rate reform; probably legislated in 1995, not 1996    
</t>
  </si>
  <si>
    <t xml:space="preserve">reform direction is probably expansionary    
</t>
  </si>
  <si>
    <t xml:space="preserve">low-wage earners benefit from new pension rules, although the low earnings threshold had been raised    
</t>
  </si>
  <si>
    <t>probably indexation, not valorization reform</t>
  </si>
  <si>
    <t>no clear reform direction detectable</t>
  </si>
  <si>
    <t>coded as favoring low-wage earners</t>
  </si>
  <si>
    <t xml:space="preserve">A (price-indexed) limit placed on pensions paid from tax-approved schemes, based on earnings of Pound 60.000 a year. </t>
  </si>
  <si>
    <t>Annual contribution limit for personal pension schemes increased in line with earnings and subject to an overall cash limit (based on the earnings limit).</t>
  </si>
  <si>
    <t>reform probably decreases high-wage earners' taxation relief</t>
  </si>
  <si>
    <t>probably tax relief stipulation benefitting low-income pensioners</t>
  </si>
  <si>
    <t>legislation not totally clear</t>
  </si>
  <si>
    <t xml:space="preserve">reform coded as weakening access to earnings-related public scheme
</t>
  </si>
  <si>
    <r>
      <t xml:space="preserve">Ended its commitment to pay for part of the inﬂation indexation of occupational schemes (Pensions act 1995). </t>
    </r>
    <r>
      <rPr>
        <b/>
        <sz val="11"/>
        <color theme="1"/>
        <rFont val="Calibri"/>
        <family val="2"/>
        <scheme val="minor"/>
      </rPr>
      <t>Until April 1997, contracted-out salary related schemes (COSRS) had to index the general minimum pension (GMP) up to an inﬂation level of 3 per cent p.a. and any additional pension above the GMP up to an inﬂation level of 5 per cent p.a</t>
    </r>
    <r>
      <rPr>
        <sz val="11"/>
        <color theme="1"/>
        <rFont val="Calibri"/>
        <family val="2"/>
        <scheme val="minor"/>
      </rPr>
      <t xml:space="preserve">. Since the GMP replaced the SERPS pension which was itself fully indexed to inﬂation, the Government increased an individual’s state pension to compensate for any inﬂation on the GMP above 3 per cent p.a. </t>
    </r>
    <r>
      <rPr>
        <b/>
        <sz val="11"/>
        <color theme="1"/>
        <rFont val="Calibri"/>
        <family val="2"/>
        <scheme val="minor"/>
      </rPr>
      <t>But the 1995 Act abolished the GMP altogether and required COSRSs to index the whole of the pension that they pay up to a maximum of 5 per cent p.a. (this is known as limited price indexation)</t>
    </r>
    <r>
      <rPr>
        <sz val="11"/>
        <color theme="1"/>
        <rFont val="Calibri"/>
        <family val="2"/>
        <scheme val="minor"/>
      </rPr>
      <t xml:space="preserve">. </t>
    </r>
  </si>
  <si>
    <t>NATLEX; Moran and Schulze 2006; Bi, Huixin; Zubairy, Sarah; Blake, D., (2000) "Two decades of pension reform in the UK: What are the implications for occupational pension schemes?", Employee Relations, Vol. 22 Issue: 3, pp.223-245</t>
  </si>
  <si>
    <t>reform probably refers to minimal earnings theshold</t>
  </si>
  <si>
    <t>reform probably refers to maximal earnings theshold</t>
  </si>
  <si>
    <t xml:space="preserve">coded as vesting period reform   
</t>
  </si>
  <si>
    <t xml:space="preserve">reform is probably overall cost-reducing and contractionary
</t>
  </si>
  <si>
    <t xml:space="preserve">From April 2011, self-employed income-related rates of National Insurance Contributions (NICs) will increase by 1% - self-employed additional rates will become 2%. The annual level at which people start to pay NICs will be increased in April 2011 by £570 above the level previously planned for the personal allowance
</t>
  </si>
  <si>
    <t>Introducing a new contributory credit for those caring for severely disabled people for twenty hours or more per week.</t>
  </si>
  <si>
    <t>Replacing Home Responsibilities Protection with a new weekly credit for those caring for children.</t>
  </si>
  <si>
    <t>Increase in basic pension. Fixing the cap on State Second Pension entitlement (at the level of the 2008-2009 National Insurance upper
earnings limit).</t>
  </si>
  <si>
    <t>Jones, Tim (2009): A Pension for All: Pension Reform in the United Kingdom, Rotman International Journal
of Pension Management, Volume 2, Issue 2, Fall 2009, pp42-48</t>
  </si>
  <si>
    <t>ISSA; OECD Economic Surveys: United Kingdom 2007, pp54f; OECD 2009; Jones, Tim (2009): A Pension for All: Pension Reform in the United Kingdom, Rotman International Journal
of Pension Management, Volume 2, Issue 2, Fall 2009, pp42-48; Brooksbank, D. 'UK government publishes new Pensions Bill, IPE.com, 2006; The Pensions Bill - Press release, Department for Work and Pensions, 2006; Pensions Commission, 'Implementing an Integrated Package of Pension Reforms: The Final Report of the Pens; https://en.wikipedia.org/wiki/Pensions_Act_2007 and https://en.wikipedia.org/wiki/Pensions_Act_2008</t>
  </si>
  <si>
    <t>ISSA; OECD Economic Surveys: United Kingdom 2007, pp26f, 54f; OECD 2009; Jones, Tim (2009): A Pension for All: Pension Reform in the United Kingdom, Rotman International Journal
of Pension Management, Volume 2, Issue 2, Fall 2009, pp42-48; Brooksbank, D. 'UK government publishes new Pensions Bill, IPE.com, 2006; The Pensions Bill - Press release, Department for Work and Pensions, 2006; Pensions Commission, 'Implementing an Integrated Package of Pension Reforms: The Final Report of the Pens; https://en.wikipedia.org/wiki/Pensions_Act_2007 and https://en.wikipedia.org/wiki/Pensions_Act_2008</t>
  </si>
  <si>
    <t>OECD 2007; Jones, Tim (2009): A Pension for All: Pension Reform in the United Kingdom, Rotman International Journal
of Pension Management, Volume 2, Issue 2, Fall 2009, pp42-48</t>
  </si>
  <si>
    <t>not totally clear to which pension scheme anti-accumulation changes refer</t>
  </si>
  <si>
    <t>probaby legislated afterwards</t>
  </si>
  <si>
    <t xml:space="preserve">coded as disadvantaging low-wage earners with interrupted work biographies    
</t>
  </si>
  <si>
    <t xml:space="preserve">reform probably refers to unemployed  
</t>
  </si>
  <si>
    <t xml:space="preserve">coded as contractionary early retirement reform    
</t>
  </si>
  <si>
    <t>reform was probably enacted in 2015</t>
  </si>
  <si>
    <t>Bozio, Antoine; Crawford, Rowena; Tetlow, Gemma (2010): The history of state pensions in the UK: 1948 to 2010, IFS Briefing Note BN105</t>
  </si>
  <si>
    <r>
      <t xml:space="preserve">The category D pension was introduced in 1971 and offers a non-contributory pension to those aged 80 or over who do not have
entitlement to a state pension or who would receive a state pension less than the category D rate. Receipt of this pension is subject to a residency condition: the claimant must be ordinarily resident in the UK and must have been living in the UK for 10 years out of the 20 years ending on their eightieth birthday. </t>
    </r>
    <r>
      <rPr>
        <b/>
        <sz val="11"/>
        <color theme="1"/>
        <rFont val="Calibri"/>
        <family val="2"/>
        <scheme val="minor"/>
      </rPr>
      <t xml:space="preserve">Since the Social Security Act 1985, the category D pension has been payable at the same rate as the higher category C pension. </t>
    </r>
  </si>
  <si>
    <t>coded as increasing women's pension benefit rights</t>
  </si>
  <si>
    <t>Winter fuel payments were introduced for pensioners in 1997, notionally
to take account of the higher costs of heating experienced in the winter
months. They are a flat-rate benefit not related to the actual amount of fuel expenditure. Between 1997 and 1999, payments were made to all
individuals aged over the SPA.</t>
  </si>
  <si>
    <t>From 2000,  the previous difference in entitlements to winter fuel payments of men and women was deemed to be sex discrimination.</t>
  </si>
  <si>
    <t>coded as benefitting women's pension rights</t>
  </si>
  <si>
    <t>From 2003–04, a higher winter fuel payment has been made to those aged 80 and over.</t>
  </si>
  <si>
    <t>coded as general benefit increase</t>
  </si>
  <si>
    <t>Since 2000–01, all individuals aged 75 and over have been entitled to a
free television licence, even if they share their dwelling with individuals
aged under 75.</t>
  </si>
  <si>
    <r>
      <t>From 1988 to 2003, pensioners were entitled to a minimum level of
income through income support (IS),</t>
    </r>
    <r>
      <rPr>
        <b/>
        <sz val="11"/>
        <color theme="1"/>
        <rFont val="Calibri"/>
        <family val="2"/>
        <scheme val="minor"/>
      </rPr>
      <t xml:space="preserve"> which was introduced in the Social
Security Act 1986 </t>
    </r>
    <r>
      <rPr>
        <sz val="11"/>
        <color theme="1"/>
        <rFont val="Calibri"/>
        <family val="2"/>
        <scheme val="minor"/>
      </rPr>
      <t>and the Income Support (General) Regulations 1987. S
was a general non-contributory cash benefit designed to ensure the
income of individuals did not fall below certain levels (subject to some
limits on capital assets). Pensioners were granted extra premiums which increased the minimum levels of income they were guaranteed. However, IS had to be claimed, and take-up was not 100%, meaning that pensioners who did not claim may still have had income below the minimum level that was being guaranteed by the state. There was a 100% taper on IS, meaning that IS income was withdrawn pound for pound for any non-IS income.</t>
    </r>
  </si>
  <si>
    <t>The idea of ensuring the incomes of pensioners specifically was formalised by the government in 1999, when it introduced the idea of a ‘minimum income guarantee’ for pensioners. This was simply equal to the existing IS personal allowance plus the pensioner premium, but the rebranding was accompanied by an increase in the pensioner premium of three times the normal increase, which made it appear more of a distinct policy change.</t>
  </si>
  <si>
    <r>
      <t xml:space="preserve">In order to cushion as far as possible the decline in revenue due to decreased social insurance contributions, attempts were made to broaden the contributory tax base. In 1983 (and 1984), maximum and minimum contribution were adjusted in such a way as </t>
    </r>
    <r>
      <rPr>
        <b/>
        <sz val="11"/>
        <color theme="1"/>
        <rFont val="Calibri"/>
        <family val="2"/>
        <scheme val="minor"/>
      </rPr>
      <t>to raise the proportion of declared incomes subject to contributions, thereby increasing the tax burden especially for high-income groups</t>
    </r>
    <r>
      <rPr>
        <sz val="11"/>
        <color theme="1"/>
        <rFont val="Calibri"/>
        <family val="2"/>
        <scheme val="minor"/>
      </rPr>
      <t>.</t>
    </r>
  </si>
  <si>
    <t>coded as expansionary harmonization reform</t>
  </si>
  <si>
    <r>
      <rPr>
        <b/>
        <sz val="11"/>
        <color theme="1"/>
        <rFont val="Calibri"/>
        <family val="2"/>
        <scheme val="minor"/>
      </rPr>
      <t>Introduction of means-tested non-contributory benefits for elderly</t>
    </r>
    <r>
      <rPr>
        <sz val="11"/>
        <color theme="1"/>
        <rFont val="Calibri"/>
        <family val="2"/>
        <scheme val="minor"/>
      </rPr>
      <t xml:space="preserve"> (in 1991 benefits amounted to ca. € 2.525 per year; in 2004 € 3.868); eligibility conditions: for retirement pension, 65 years old, minimum of 10 years residence in Spain including the last 2 prior to retirement and annual income below the annual sum of non-contributory pensions. [Spain implemented a proper means-tested minimum income scheme only in 1991.]</t>
    </r>
  </si>
  <si>
    <r>
      <t xml:space="preserve">(Private) pension plans defined as institutions of voluntary and free protection (also introduction of voluntary occupational pensions). </t>
    </r>
    <r>
      <rPr>
        <b/>
        <sz val="11"/>
        <color theme="1"/>
        <rFont val="Calibri"/>
        <family val="2"/>
        <scheme val="minor"/>
      </rPr>
      <t xml:space="preserve">Maximum contribution at ESP 750.000. </t>
    </r>
  </si>
  <si>
    <t>The following measure was decided: To curb the steep trend-rise in pensions, the average pension will, as from 1994, be indexed to the projected inflation and not to the past 12-month inflation in order to stop pensions from rising.</t>
  </si>
  <si>
    <t>The government and the trade unions reach an agreement whereby pensions are to be raised in line with the official inflation target for the period 1994-1997. A catch-up clause for higher than projected inflation is also agreed upon but it would be triggered only if output growth and fiscal consolidation meet their targets.</t>
  </si>
  <si>
    <t>OECD Economic Surveys: Spain 1994, pp32f; OECD Economic Surveys: Spain 1996, Calendar of Main Economic Events, Bi, Huixin; Zubairy, Sarah</t>
  </si>
  <si>
    <t>A catch-up clause for higher than projected inflation is also agreed upon but it would be triggered only if output growth and fiscal consolidation meet their targets.</t>
  </si>
  <si>
    <t>still coded overall as contractionary, since the objective of benefit increase dampening remains paramount; reform was probably legislated afterwards</t>
  </si>
  <si>
    <t>reform was probably legislated afterwards</t>
  </si>
  <si>
    <t>the government approves a reform of the pension system to extend the 1996 Toledo Pact, which expires in 2001</t>
  </si>
  <si>
    <r>
      <t xml:space="preserve">Abolition of the limitations on the contributions to individual pension plans. </t>
    </r>
    <r>
      <rPr>
        <b/>
        <sz val="11"/>
        <color theme="1"/>
        <rFont val="Calibri"/>
        <family val="2"/>
        <scheme val="minor"/>
      </rPr>
      <t>Increasing the limit for the contributions made by older workers.</t>
    </r>
  </si>
  <si>
    <t xml:space="preserve">Abolition of the limitations on the contributions to individual pension plans. </t>
  </si>
  <si>
    <t>the government approves a reform of the pension system to extend the 1996 Toledo Pact, which expires in 2001; coded as late retirement reform</t>
  </si>
  <si>
    <t>the government approves a reform of the pension system to extend the 1996 Toledo Pact, which expires in 2001; coded as targeting reform</t>
  </si>
  <si>
    <r>
      <t>Regulating the Job Creation Programme for 2001, by establishing rebates of employer social security payments (between 20% and 100%) for permanent hires among the groups with the greatest difficulties in joining the labour market (</t>
    </r>
    <r>
      <rPr>
        <b/>
        <sz val="11"/>
        <color theme="1"/>
        <rFont val="Calibri"/>
        <family val="2"/>
        <scheme val="minor"/>
      </rPr>
      <t>unemployed women aged 16 to 45</t>
    </r>
    <r>
      <rPr>
        <sz val="11"/>
        <color theme="1"/>
        <rFont val="Calibri"/>
        <family val="2"/>
        <scheme val="minor"/>
      </rPr>
      <t>, unemployed women in sectors where they are poorely represented, people who have been unemployed for at least 6 months, unemployed over the age of 45, unemployed women with children, if they are hired in the 24 months following childbirth).</t>
    </r>
  </si>
  <si>
    <t>Ley de Medidas en Materia de Seguridad Social</t>
  </si>
  <si>
    <t>Plan E</t>
  </si>
  <si>
    <r>
      <t xml:space="preserve">The law establishes </t>
    </r>
    <r>
      <rPr>
        <b/>
        <sz val="11"/>
        <color theme="1"/>
        <rFont val="Calibri"/>
        <family val="2"/>
        <scheme val="minor"/>
      </rPr>
      <t>maximum levels of adjustment</t>
    </r>
    <r>
      <rPr>
        <sz val="11"/>
        <color theme="1"/>
        <rFont val="Calibri"/>
        <family val="2"/>
        <scheme val="minor"/>
      </rPr>
      <t>. [Another important aspect of the pension reform is the new level of maximum increase for the revaluation index, which establishes the annual increase in the pensions. The  maximum will be paired up to the CPI rate plus 0.5%.]</t>
    </r>
  </si>
  <si>
    <t>The special regimes for agricultural workers and for workers in households have been abolished for all workers.</t>
  </si>
  <si>
    <t xml:space="preserve">The special regimes for civil servants have been abolished for new workers. </t>
  </si>
  <si>
    <t>The Royal Decree-Law 20/2012 of 13 July delays the compulsory retirement age in line wih the reform of the General Security System Scheme. Therefore, the compulsory retirement age will progressively increase from 65 in 2013 to 67 in 2027 for civil servants. However, this change only applies to civil servants under the General Security System Scheme. The compulsory retirement age of the rest still is 65.</t>
  </si>
  <si>
    <r>
      <t xml:space="preserve">A measure to boost permanent jobs between February 2015 and August 2016 temporarily reduced social security contributions for employers (deduction of the first EUR 500). It was limited to newly-hired permanent workers and targets, </t>
    </r>
    <r>
      <rPr>
        <b/>
        <sz val="11"/>
        <color theme="1"/>
        <rFont val="Calibri"/>
        <family val="2"/>
        <scheme val="minor"/>
      </rPr>
      <t>in particular, those at low earnings levels.</t>
    </r>
  </si>
  <si>
    <t>probably legislated in 2020, but not totally clear</t>
  </si>
  <si>
    <t>reform direction is probably expansionary, but reform content is not totally clear</t>
  </si>
  <si>
    <t>reform content not totally clear; probably expansionary early retirement reform</t>
  </si>
  <si>
    <t xml:space="preserve">coded as general expansionary harmonization reform
</t>
  </si>
  <si>
    <t>coded as regular legislative acts; coded as general late retirement reform</t>
  </si>
  <si>
    <t>coded as regular legislative acts; coded as private pension coverage-increasing</t>
  </si>
  <si>
    <t xml:space="preserve">coded as benefit withdrawal reform 
</t>
  </si>
  <si>
    <t>reform is coded as expansionary</t>
  </si>
  <si>
    <t xml:space="preserve">coded as retirement age reform   
</t>
  </si>
  <si>
    <t xml:space="preserve">Past earnings were to be revalued at a rate equal to the rise in the cost of living plus one percentage point per year.
</t>
  </si>
  <si>
    <t xml:space="preserve">The reference index for pension benefits indexation was changed
from wages (and prices) to (only) prices.
</t>
  </si>
  <si>
    <r>
      <t xml:space="preserve">The reference index for pension benefits indexation was changed
from wages to prices; </t>
    </r>
    <r>
      <rPr>
        <b/>
        <sz val="11"/>
        <color theme="1"/>
        <rFont val="Calibri"/>
        <family val="2"/>
        <scheme val="minor"/>
      </rPr>
      <t>government was allowed to introduce discretionary
additional adjustments through the budget</t>
    </r>
    <r>
      <rPr>
        <sz val="11"/>
        <color theme="1"/>
        <rFont val="Calibri"/>
        <family val="2"/>
        <scheme val="minor"/>
      </rPr>
      <t xml:space="preserve">.
</t>
    </r>
  </si>
  <si>
    <t xml:space="preserve">The reference period for calculating pensionable earnings was lengthened (over the course of ten years) from five to ten years; for younger workers—those with fewer than fifteen years of contributions in 1992—it was extended to the whole working life.
</t>
  </si>
  <si>
    <t xml:space="preserve">The minimum number of years of contributions giving entitlement to
a standard old age pension was raised (over the course of ten years) from fifteen to twenty.
</t>
  </si>
  <si>
    <t>The minimum number of years of contributions required for public sector employees to be entitled to a seniority pension was gradually raised to thirty-five (i.e., to the requirement already in effect for private-sector workers’ seniority pensions). [Phasing-out of seniority "baby pensions" for public employees: minimum qualifying period lengthened from 20 to 35 years.]</t>
  </si>
  <si>
    <t>Ferrera and Jessoula 2006; OECD Economic Surveys: Italy 1994, pp44f; OECD Economic Surveys: Italy 1997, pp77f; Bi, Huixin; Zubairy, Sarah</t>
  </si>
  <si>
    <t xml:space="preserve">Legal framework for open and closed pension funds in the second/third pillars. </t>
  </si>
  <si>
    <r>
      <t xml:space="preserve">Legal framework for open and closed pension funds in the second/third pillars. </t>
    </r>
    <r>
      <rPr>
        <b/>
        <sz val="11"/>
        <color theme="1"/>
        <rFont val="Calibri"/>
        <family val="2"/>
        <scheme val="minor"/>
      </rPr>
      <t>Possibility to use Termination indemnity payments (Tfr) to finance these funds.</t>
    </r>
  </si>
  <si>
    <t xml:space="preserve">Pensions are related to the average life expectancy at the age of retirement via the conversion coefficients on the basis of an actuarial discount. [Introduction of factors into the benefit formula to take account of the age of retirement, economic trends and demographic dynamics.]
</t>
  </si>
  <si>
    <t xml:space="preserve">Seniority pensions will be gradually abolished.
</t>
  </si>
  <si>
    <t xml:space="preserve">The minimum number of years of contributions required for an old-age pension is reduced to five (before: 20 years), subject to the condition that pension is at least 20% higher than old-age assistance. [A decrease of the minimum required sufficient period of employment to 5 years, which allowed for eligibility for the base pension with the simultaneous cancellation of the base level pension.]
</t>
  </si>
  <si>
    <t>Introduction of fiscal incentives for contributions paid to private pension funds.</t>
  </si>
  <si>
    <r>
      <t xml:space="preserve">The guaranteed minimum pension level will be abolished. [Replacement of pensione sociale and supplement for contributory pensions (integrazione al minimo) with a new means-tested benefit ("social cheque", Assegno sociale).] Replacement of pensione sociale and supplement for contributory pensions (integrazione al minimo) with a </t>
    </r>
    <r>
      <rPr>
        <b/>
        <sz val="11"/>
        <color theme="1"/>
        <rFont val="Calibri"/>
        <family val="2"/>
        <scheme val="minor"/>
      </rPr>
      <t>new means-tested benefit (Assegno sociale)</t>
    </r>
    <r>
      <rPr>
        <sz val="11"/>
        <color theme="1"/>
        <rFont val="Calibri"/>
        <family val="2"/>
        <scheme val="minor"/>
      </rPr>
      <t>.</t>
    </r>
  </si>
  <si>
    <t>Introduction of an earnings ceiling for participation in the public system, to favour the creation of private pension funds.</t>
  </si>
  <si>
    <t>Increase in contribution rate for self-employed from 15 to 20 per cent.</t>
  </si>
  <si>
    <r>
      <t xml:space="preserve">Pension provisions are harmonized across different categories of income earners, including </t>
    </r>
    <r>
      <rPr>
        <b/>
        <sz val="11"/>
        <color theme="1"/>
        <rFont val="Calibri"/>
        <family val="2"/>
        <scheme val="minor"/>
      </rPr>
      <t>public officials</t>
    </r>
    <r>
      <rPr>
        <sz val="11"/>
        <color theme="1"/>
        <rFont val="Calibri"/>
        <family val="2"/>
        <scheme val="minor"/>
      </rPr>
      <t>.</t>
    </r>
  </si>
  <si>
    <r>
      <t xml:space="preserve">Pension provisions are harmonized across different categories of income earners, including the </t>
    </r>
    <r>
      <rPr>
        <b/>
        <sz val="11"/>
        <color theme="1"/>
        <rFont val="Calibri"/>
        <family val="2"/>
        <scheme val="minor"/>
      </rPr>
      <t>self-employed</t>
    </r>
    <r>
      <rPr>
        <sz val="11"/>
        <color theme="1"/>
        <rFont val="Calibri"/>
        <family val="2"/>
        <scheme val="minor"/>
      </rPr>
      <t>.</t>
    </r>
  </si>
  <si>
    <t>The new legislation speeds up the increase in early retirement age.</t>
  </si>
  <si>
    <t xml:space="preserve">Tightening conditions governing access to seniority pensions. </t>
  </si>
  <si>
    <t>Introduction of more stringent requirements to access seniority pensions. Exclusion of blue-collar employees and workers who started their careers early.</t>
  </si>
  <si>
    <t>Increase in the amount of minimum pensions, if recipient has no other source of income, starting from January 1999.</t>
  </si>
  <si>
    <t>Increase in the amount of social pensions, if recipient has no other source of income, starting from January 1999.</t>
  </si>
  <si>
    <t>reform probably refers to Assegno Sociale scheme (=minimum/social assistance pension)</t>
  </si>
  <si>
    <t>Berlusconi II Reform / Law 243/2004 / Maroni-Tremonti pension reform</t>
  </si>
  <si>
    <t xml:space="preserve">coded as contractionary portability reform
</t>
  </si>
  <si>
    <t>Increased support and incentives to supplementary pension schemes.</t>
  </si>
  <si>
    <t>ISSA; Ferrera and Jessoula 2006; OECD Economic Surveys: Italy 2005, pp67f; Ferrera and Jessoula 2006; European Employment Observatory, April 2004, www.eu-employment-observatory.net/en/newsletter/; News Italia Press, 14/05/2004, www.newsitaliapress.it; publication. Legislated in 3285</t>
  </si>
  <si>
    <t>Transfer of the Tfr with the "silent assent" formula; in the default option ("silence") the Tfr is automatically transferred to occupational funds; a residual fund, managed by INPS, is created to receive the Tfr if no pension funds are available.</t>
  </si>
  <si>
    <t>Revision of tax rules for supplementary pension funds.</t>
  </si>
  <si>
    <t>All companies affected by the Tfr reform will receive fiscal compensation. The part of the Tfr transferred to a pension Fund will thus be deducted from the taxable revenue of the companies and a reduction of 0.19 per cent will be applied to the employer's contributions to the unemployment and health insurance. The government will bear the cost of financing this compensation.</t>
  </si>
  <si>
    <r>
      <t xml:space="preserve">By 2050 the </t>
    </r>
    <r>
      <rPr>
        <b/>
        <sz val="11"/>
        <color theme="1"/>
        <rFont val="Calibri"/>
        <family val="2"/>
        <scheme val="minor"/>
      </rPr>
      <t xml:space="preserve">retirement age for all civil servants </t>
    </r>
    <r>
      <rPr>
        <sz val="11"/>
        <color theme="1"/>
        <rFont val="Calibri"/>
        <family val="2"/>
        <scheme val="minor"/>
      </rPr>
      <t>will rise from 65 to 68 years and 4 months.</t>
    </r>
  </si>
  <si>
    <t>Gradual increase of the contributions paid by self-employed from the actual 27% to 33% and from 18% to 24% for respectively collaborators, door to door salesmen, PhD students with scholarship or pensioners in one of the above conditions. [Public pension contribution rates have been increased for the self-employed in the NDC system which will imply higher benefits.]</t>
  </si>
  <si>
    <t>not totally clear whether legislated in 2014 or 2015; coded as targeting reform</t>
  </si>
  <si>
    <r>
      <t xml:space="preserve">Firm-level agreements, shall be "ameliorative" in comparison to sectoral CCNL and contain reconciliation measures in at least one of these fields: </t>
    </r>
    <r>
      <rPr>
        <b/>
        <sz val="11"/>
        <color theme="1"/>
        <rFont val="Calibri"/>
        <family val="2"/>
        <scheme val="minor"/>
      </rPr>
      <t>flexible working patterns</t>
    </r>
    <r>
      <rPr>
        <sz val="11"/>
        <color theme="1"/>
        <rFont val="Calibri"/>
        <family val="2"/>
        <scheme val="minor"/>
      </rPr>
      <t>. Budget of 110 million has been allocated for 2017 and 2018, and funds will be distributed also on the number of applications. 20 % of the total resources allocated will be distributed among applicants, while the remaining 80 % will be granted in proportion to the number of employees. Only one application per employer is allowed in 2017 and 2018.</t>
    </r>
  </si>
  <si>
    <r>
      <rPr>
        <b/>
        <sz val="11"/>
        <color theme="1"/>
        <rFont val="Calibri"/>
        <family val="2"/>
        <scheme val="minor"/>
      </rPr>
      <t>Employers` contribution rebates</t>
    </r>
    <r>
      <rPr>
        <sz val="11"/>
        <color theme="1"/>
        <rFont val="Calibri"/>
        <family val="2"/>
        <scheme val="minor"/>
      </rPr>
      <t xml:space="preserve"> to promote second-level bargaining and </t>
    </r>
    <r>
      <rPr>
        <b/>
        <sz val="11"/>
        <color theme="1"/>
        <rFont val="Calibri"/>
        <family val="2"/>
        <scheme val="minor"/>
      </rPr>
      <t>boost female employment</t>
    </r>
    <r>
      <rPr>
        <sz val="11"/>
        <color theme="1"/>
        <rFont val="Calibri"/>
        <family val="2"/>
        <scheme val="minor"/>
      </rPr>
      <t xml:space="preserve">: The decree defines the criteria and methods of use of financial resources (from the Fund for the funding of social security contributions) to incentivize second-level collective bargaining, for employers in the private sector who have signed and filed territorial collective agreements bearing at least two innovative and improved settlement measures, compared to what is already provided for by the relevant national collective agreements or by the current regulatory provisions. It therefore provides incentives in terms of SSC reductions to firms with collective bargained agreements in force (1 jan 2017 – 31 aug 2018),  and covering at least 70 % of the total workforce employed. The total amount of the benefit cannot exceed the 5 % of total wage paid in the previous year. Firm-level agreements, shall be "ameliorative" in comparison to sectoral CCNL and contain reconciliation measures in at least one of these fields: </t>
    </r>
    <r>
      <rPr>
        <b/>
        <sz val="11"/>
        <color theme="1"/>
        <rFont val="Calibri"/>
        <family val="2"/>
        <scheme val="minor"/>
      </rPr>
      <t>supporting parenthood</t>
    </r>
    <r>
      <rPr>
        <sz val="11"/>
        <color theme="1"/>
        <rFont val="Calibri"/>
        <family val="2"/>
        <scheme val="minor"/>
      </rPr>
      <t>. Budget of 110 million has been allocated for 2017 and 2018, and funds will be distributed also on the number of applications. 20 % of the total resources allocated will be distributed among applicants, while the remaining 80 % will be granted in proportion to the number of employees. Only one application per employer is allowed in 2017 and 2018.</t>
    </r>
  </si>
  <si>
    <r>
      <t xml:space="preserve">Firm-level agreements, shall be "ameliorative" in comparison to sectoral CCNL and contain reconciliation measures in at least one of these fields: </t>
    </r>
    <r>
      <rPr>
        <b/>
        <sz val="11"/>
        <color theme="1"/>
        <rFont val="Calibri"/>
        <family val="2"/>
        <scheme val="minor"/>
      </rPr>
      <t>care services provision</t>
    </r>
    <r>
      <rPr>
        <sz val="11"/>
        <color theme="1"/>
        <rFont val="Calibri"/>
        <family val="2"/>
        <scheme val="minor"/>
      </rPr>
      <t>. Budget of 110 million has been allocated for 2017 and 2018, and funds will be distributed also on the number of applications. 20 % of the total resources allocated will be distributed among applicants, while the remaining 80 % will be granted in proportion to the number of employees. Only one application per employer is allowed in 2017 and 2018.</t>
    </r>
  </si>
  <si>
    <t>Temporary break (up to 2026) of the link between the updates of early retirement contribution requirements and developments in life expectancy.  Conditions for early retirement were expanded to allow more individuals to retire early. Until 2026, for early pensions only, the link between career length eligibility conditions (men: 42 years and 10 months - women: 41 years and 10 months) and life expectancy has been suspended.</t>
  </si>
  <si>
    <r>
      <t>The Budget Law, with the aim of facilitating generational turnover, modifies eligibility rules so as to entail a reduction of the statutory</t>
    </r>
    <r>
      <rPr>
        <b/>
        <sz val="11"/>
        <color theme="1"/>
        <rFont val="Calibri"/>
        <family val="2"/>
        <scheme val="minor"/>
      </rPr>
      <t xml:space="preserve"> retirement age</t>
    </r>
    <r>
      <rPr>
        <sz val="11"/>
        <color theme="1"/>
        <rFont val="Calibri"/>
        <family val="2"/>
        <scheme val="minor"/>
      </rPr>
      <t>. These changes have been labelled “Quota 100”, meaning that the eligibility conditions can now be reached by combination of age (62)</t>
    </r>
    <r>
      <rPr>
        <b/>
        <sz val="11"/>
        <color theme="1"/>
        <rFont val="Calibri"/>
        <family val="2"/>
        <scheme val="minor"/>
      </rPr>
      <t xml:space="preserve"> and years of contributions (38)</t>
    </r>
    <r>
      <rPr>
        <sz val="11"/>
        <color theme="1"/>
        <rFont val="Calibri"/>
        <family val="2"/>
        <scheme val="minor"/>
      </rPr>
      <t xml:space="preserve">. This represents a reversal of the 2012 “Fornero reform”, which had precisely abolished the so-called "quota system". In 2017, such requirement was 42 years and 10 months of contributions for men, and 41 years and 10 months for women The age cohorts mostly benefitting from this possibility are the 1957-1959 ones, who will be formally and potentially entitled to anticipate retirement up to 5 years.  This scheme is valid for three years. </t>
    </r>
  </si>
  <si>
    <r>
      <t xml:space="preserve">The Budget Law, with the aim of facilitating generational turnover, modifies eligibility rules so as to entail a </t>
    </r>
    <r>
      <rPr>
        <b/>
        <sz val="11"/>
        <color theme="1"/>
        <rFont val="Calibri"/>
        <family val="2"/>
        <scheme val="minor"/>
      </rPr>
      <t>reduction of the statutory retirement age</t>
    </r>
    <r>
      <rPr>
        <sz val="11"/>
        <color theme="1"/>
        <rFont val="Calibri"/>
        <family val="2"/>
        <scheme val="minor"/>
      </rPr>
      <t xml:space="preserve">. These changes have been labelled “Quota 100”, meaning that </t>
    </r>
    <r>
      <rPr>
        <b/>
        <sz val="11"/>
        <color theme="1"/>
        <rFont val="Calibri"/>
        <family val="2"/>
        <scheme val="minor"/>
      </rPr>
      <t xml:space="preserve">the eligibility conditions can now be reached by combination of age (62) </t>
    </r>
    <r>
      <rPr>
        <sz val="11"/>
        <color theme="1"/>
        <rFont val="Calibri"/>
        <family val="2"/>
        <scheme val="minor"/>
      </rPr>
      <t xml:space="preserve">and years of contributions (38). </t>
    </r>
  </si>
  <si>
    <t>Labref; Social Security Administration - International Update: 4/2019; OECD 2019; Bi, Huixin; Zubairy, Sarah; OECD Economic Surveys: Italy 2019, pp28f; Budget Law 30 December 2018 , No 145, followed by Law Decree No 4, 28 January 2019 – Disposizioni urgenti in materia di reddito di cittadinanza e di pensioni; Supplemento ordinario n. 62/L alla Gazzetta Ufficiale - Serie generale - No 302, 31 december 2018</t>
  </si>
  <si>
    <t>Hamann, A. Javier (1997): The Reform of the Pension System in Italy, IMF Working Paper, WP/97118</t>
  </si>
  <si>
    <t>Contributions of civil servants, until now calculated only on a fraction of their income, will now be based on their total remuneration.</t>
  </si>
  <si>
    <t xml:space="preserve">Hamann, A. Javier (1997): The Reform of the Pension System in Italy, IMF Working Paper, WP/97118; Bi, Huixin; Zubairy, Sarah; OECD Economic Surveys: Italy 1996, Calendar of Main Economic Events; pp49f; OECD Economic Surveys: Italy 1997, pp82f    </t>
  </si>
  <si>
    <t xml:space="preserve">Indexation of pensions to price inflation. </t>
  </si>
  <si>
    <t>not totally clear whether legislated or not, since many Berlusconi reforms failed</t>
  </si>
  <si>
    <t>not totally clear whether already legislated in 2004</t>
  </si>
  <si>
    <t>not totally clear whether already legislated in 2004; after contractionary coding of related 2004 reform, the reform solely introduces the "silent assent" formula and is therefore coded expansionary</t>
  </si>
  <si>
    <t xml:space="preserve">                                                                   </t>
  </si>
  <si>
    <t>reform refers to minimum contribution periods, not to vesting periods</t>
  </si>
  <si>
    <t xml:space="preserve">In 1983, it was determined that a statutory old-age pension could not fall short of 30% of the reference wage.  
</t>
  </si>
  <si>
    <t xml:space="preserve">In 1983, it was determined that a statutory old-age pension could not exceed 80% of the reference wage.  
</t>
  </si>
  <si>
    <t>A number of policies aiming to boost employment were launched. These included a two-year period of exemption of social security contributions for employers that hired young adults looking for their first job.</t>
  </si>
  <si>
    <t>Supplementary budget of Esc 7.1 billion for civil servants' early retirement scheme (and defense expenditure). (Introduction of early retirement for civil servants.)</t>
  </si>
  <si>
    <t>Pensions have been subject to taxation from 1989, but benefit from preferential treatment, the average tax rate being about 7 per cent lower than that on earned income and the degree of progressivity being milder.</t>
  </si>
  <si>
    <t>legislation year corrected from 1999 to 2000</t>
  </si>
  <si>
    <t>minimum contribution period increased from 20 to 30 years, therefore the reform direction is contractionary</t>
  </si>
  <si>
    <t xml:space="preserve">coded as contractionary early retirement/ expansionary harmonization reform                                                                            </t>
  </si>
  <si>
    <t>not totally clear whether already legislated in 2007</t>
  </si>
  <si>
    <r>
      <t xml:space="preserve">Exemption of employer’s SSC for 36 months for the recruitment on open-ended contracts of </t>
    </r>
    <r>
      <rPr>
        <b/>
        <sz val="11"/>
        <color theme="1"/>
        <rFont val="Calibri"/>
        <family val="2"/>
        <scheme val="minor"/>
      </rPr>
      <t>young people searching for first job, long-term unemployed or long-term unemployed aged 55 or over</t>
    </r>
    <r>
      <rPr>
        <sz val="11"/>
        <color theme="1"/>
        <rFont val="Calibri"/>
        <family val="2"/>
        <scheme val="minor"/>
      </rPr>
      <t>, recipients of social integration income, ex-drug addicts, and ex-detainees; in alternative, financial aid of € 2000 plus exemption of SSC for 24 months on the condition of maintaining job creation for 3 years. 3) 50% reduction of the employer’s SSC for the recruitment on fixed-term contracts of unemployed persons aged 55 or over, unemployed for more than 6 months, or recipients of social integration income, ex-drug addicts and ex-detainees. Fulfilling certain conditions as regards the maintenance of the net creation of employment is compulsory.</t>
    </r>
  </si>
  <si>
    <r>
      <t>Exemption of the employer’s contribution rate for a period of 36 months or an aid of € 2500 plus exemption of employers’ contribution rate for 24 months, for the</t>
    </r>
    <r>
      <rPr>
        <b/>
        <sz val="11"/>
        <color theme="1"/>
        <rFont val="Calibri"/>
        <family val="2"/>
        <scheme val="minor"/>
      </rPr>
      <t xml:space="preserve"> recruitment of first time job-seekers until the age of 35 or of unemployed persons, unemployed for more than 6 months</t>
    </r>
    <r>
      <rPr>
        <sz val="11"/>
        <color theme="1"/>
        <rFont val="Calibri"/>
        <family val="2"/>
        <scheme val="minor"/>
      </rPr>
      <t xml:space="preserve">; or recruitment aid of € 4000 plus exemption of contributions payment for 36 months; or in case of fixed-term contracts, a reduction of 65% on the contributions in the first year and of 80% on the following years, for the recruitment of recipients of social insertion income, ex-drug addicts, ex-detainees, unemployed for 2 or more years. 2) 50 % reduction of employer’s contribution rate in the first year of contract and 65% during the next 2 years for the recruitment of unemployed persons aged 40 years or over on fixed-term contracts. </t>
    </r>
  </si>
  <si>
    <t>year of legislation not totally clear; coded as contractionary insurance reform</t>
  </si>
  <si>
    <t>May 2020. Extraordinary pension indexation: Pensions indexed between 2011 and 2015 were increased by EUR 6.00; pensions not updated between 2011 and 2015 increased by EUR 10. In 2021, pensions were not indexed according to legal framework; pensions up to 1.5 x IAS (EUR 658, 20) increased by EUR 10.</t>
  </si>
  <si>
    <t>First Social Security Act / Law 28/1984</t>
  </si>
  <si>
    <t>Asensio and Chulia 2006; Medeiros Garcia, Maria Teresa (2017): Overview of the Portuguese Three Pillar Pension System, International Atlantic Economic Society 2017, DOI 10.1007/s11294-017-9636-x</t>
  </si>
  <si>
    <t>Medeiros Garcia, Maria Teresa (2017): Overview of the Portuguese Three Pillar Pension System, International Atlantic Economic Society 2017, DOI 10.1007/s11294-017-9636-x</t>
  </si>
  <si>
    <t>Allows the retirement of public employees with 36 years of service,
independent of the individual’s age.</t>
  </si>
  <si>
    <t>OECD Economic Surveys: Portugal 1996, pp47f; Medeiros Garcia, Maria Teresa (2017): Overview of the Portuguese Three Pillar Pension System, International Atlantic Economic Society 2017, DOI 10.1007/s11294-017-9636-x</t>
  </si>
  <si>
    <t>Alteration to the normal retirement age, which changes with average life expectancy.</t>
  </si>
  <si>
    <t>Possible introduction of the plafonamento (ceiling) under two conditions: (1) report demonstrating that this measure safeguards the rights of present pensioners and worker while contributing to the financial sustainability of the public pension system, and (2) agreement of National Council of Solidarity and Social Security (composed of social partners and government).</t>
  </si>
  <si>
    <t>reform content not totally clear; probably indexation cap</t>
  </si>
  <si>
    <t>measure announced in 2005; legislation not totally clear</t>
  </si>
  <si>
    <t>probably legislated in 1994; coded as harmonization reform</t>
  </si>
  <si>
    <t xml:space="preserve">reform benefits primarily migrants, coded accordingly    
</t>
  </si>
  <si>
    <t xml:space="preserve">reform direction is probably contractionary    
</t>
  </si>
  <si>
    <t xml:space="preserve">coded as partial retirement reform    
</t>
  </si>
  <si>
    <t xml:space="preserve">reform probably intends to make pension adjustments more mechanical and reliable, henceforth coded as expansionary   
</t>
  </si>
  <si>
    <t>legislation in 2003, only decree issued in 2004</t>
  </si>
  <si>
    <t xml:space="preserve">reform coded as transferability/ portability-increasing  
</t>
  </si>
  <si>
    <t xml:space="preserve">coded as improving portability    
</t>
  </si>
  <si>
    <t>ISSA; OECD 2012, OECD 2013; "Document d'orientation sur la Réforme des Retraites," retraites2010.fr, le 16 mai 2010; "La Réforme des Retraites," La Documentation Française, novembre 2010; "Les Principales Mesures de la Réforme des Retraites," Le Monde, le 10 novembre 2010; see also 4049 and 4091 </t>
  </si>
  <si>
    <t xml:space="preserve">reform direction not totally clear, but the reform probably delays pension adjustment and is therefore contractionary
</t>
  </si>
  <si>
    <t>reform probably entails increase/introduction of minimum benefits</t>
  </si>
  <si>
    <t>reform is probably in favor of low-wage earners, coded accordingly</t>
  </si>
  <si>
    <t>The pension level is equivalent to 50 % of best 10 years.</t>
  </si>
  <si>
    <t>In France, the normal retirement age under employer pensions was 65 until 1983, when all the complementary schemes based on collective agreements lowered the normal retirement age to 60 to bring them into line with the national provision approved in 1982, which introduced full career pensions at age 60 for all workers with 37.5 years of insurance. (Decrease in retirement age from 65 to 60 for private sector employees with at least 37,5 years of contributions.)</t>
  </si>
  <si>
    <t>reform probably refers to the pension coverage of agricultural workers</t>
  </si>
  <si>
    <t>The National Assembly adopts a bill reducing employers' social security contributions for low income earners (accelerated legislation).</t>
  </si>
  <si>
    <t xml:space="preserve">ISSA; Liaisons sociales, 25.2.1997; Le Monde, 17.2.1997, 22.2.1997; OECD Economic Surveys: France 1999, Calendar of Main Economic Events; pp44f; Bi, Huixin; Zubairy, Sarah; a law setting up pension funds was passed in early 1997 but the new government decided not to apply it; the government has confirmed its intention to scrap the Thomas Law and announced that in 1999 it would present a bill creating a new saving scheme, whoch would consist of pension savings funds at the enterprise (or otherwise at the industry) level   
</t>
  </si>
  <si>
    <t>A new early retirement scheme introduced this year targets employees having worked under diffcult conditions.</t>
  </si>
  <si>
    <t>Loi relative à l'entrée et au séjour des étrangers en France et au droit d'asile</t>
  </si>
  <si>
    <t>NATLEX; OECD Economic Surveys: France 1983, Calendar of Main Economic Events; Bi, Huixin; Zubairy, Sarah; da Conceicao-Heldt 2006; Margaret S. Gordon; Social Security Policies in Industrial Countries: A Comparative Analysis;  1988, p.176</t>
  </si>
  <si>
    <t xml:space="preserve">Reducing pre-retirement schemes by limiting fiscal incentives to physically demanding jobs and restructuring firms in financial distress. </t>
  </si>
  <si>
    <t>Eliminating progressive early retirement (préretraite progressive). [ARPE is suspended in 2003.]</t>
  </si>
  <si>
    <t xml:space="preserve">Increasing the cost of company early retirement schemes, where the employer has now to contribute at a special dissuasive rate (23.85%). </t>
  </si>
  <si>
    <t>The penalty for early retirement in the private scheme will be reduced from 10 per cent to 6 per cent. New prorating effect plus a reduction after 2004 to reach progressively 5 % in 2014 per missing year (5 years maximum) in general scheme.</t>
  </si>
  <si>
    <t>Placing restrictions on state-financed early retirement schemes. However, employers may still require employees who have the right to a full pension to retire between the ages of 60 and 65 if the worker is covered by an early retirement scheme put in place before the reform came into force or if an extended sector-level collective agreement providing for compensatory measures for such retirement is reached before 1 January 2008. A number of sectors have taken advantage of this option for maintaining retirement before the age of 65.</t>
  </si>
  <si>
    <r>
      <t>In order to ensure equal treatment for insured persons who have contributed only to the general scheme and those who have contributed to several basic schemes at different stages of their working lives,</t>
    </r>
    <r>
      <rPr>
        <b/>
        <sz val="11"/>
        <color theme="1"/>
        <rFont val="Calibri"/>
        <family val="2"/>
        <scheme val="minor"/>
      </rPr>
      <t xml:space="preserve"> the legislation provides for calculation of the contributory minimum to be based on periods of contribution to both the general scheme and to other basic schemes</t>
    </r>
    <r>
      <rPr>
        <sz val="11"/>
        <color theme="1"/>
        <rFont val="Calibri"/>
        <family val="2"/>
        <scheme val="minor"/>
      </rPr>
      <t xml:space="preserve">. 
</t>
    </r>
  </si>
  <si>
    <t xml:space="preserve">Retirement-savings: A new voluntary joint savings plan for retirement income (Plan partenarial d'Epargne salariale volontaire pour la Retraite -- PPESVR) has been created. An employee can choose to accumulate a pension or pension points for each payment or accumulate savings which will be converted into a pension only at the time of retirement. 
</t>
  </si>
  <si>
    <r>
      <t xml:space="preserve">Retirement-savings: A new voluntary joint savings plan for retirement income (Plan partenarial d'Epargne salariale volontaire pour la Retraite -- PPESVR) has been created. An employee can choose to accumulate a pension or pension points for each payment or accumulate savings which will be converted into a pension only at the time of retirement. </t>
    </r>
    <r>
      <rPr>
        <b/>
        <sz val="11"/>
        <color theme="1"/>
        <rFont val="Calibri"/>
        <family val="2"/>
        <scheme val="minor"/>
      </rPr>
      <t xml:space="preserve">The amounts paid will benefit from tax exemptions. The plan is personal; no measures exist to enable the employer to participate or benefit from exemptions for contributions. 
</t>
    </r>
  </si>
  <si>
    <r>
      <t xml:space="preserve">Retirement-savings: A new voluntary joint savings plan for retirement income (Plan partenarial d'Epargne salariale volontaire pour la Retraite -- PPESVR) has been created. An employee can choose to accumulate a pension or pension points for each payment or accumulate savings which will be converted into a pension only at the time of retirement. </t>
    </r>
    <r>
      <rPr>
        <b/>
        <sz val="11"/>
        <color theme="1"/>
        <rFont val="Calibri"/>
        <family val="2"/>
        <scheme val="minor"/>
      </rPr>
      <t>The employee will also be able to choose the administrative body and will be able to transfer his or her savings from one plan to another during the accumulation phase</t>
    </r>
    <r>
      <rPr>
        <sz val="11"/>
        <color theme="1"/>
        <rFont val="Calibri"/>
        <family val="2"/>
        <scheme val="minor"/>
      </rPr>
      <t xml:space="preserve">. 
</t>
    </r>
  </si>
  <si>
    <t xml:space="preserve">Periods of part-time work will be considered as full-time work, for all the schemes. </t>
  </si>
  <si>
    <t>3012, 3272, 3541</t>
  </si>
  <si>
    <t>reform implicitly abolishes low-wage earners' relative privileged pension contribution rates, henceforth coded as contractionary targeting reform</t>
  </si>
  <si>
    <t xml:space="preserve">Qualifying period: The qualifying period required to benefit from a full pension for civil servants and employees of State industrial establishments, will increase progressively from the current figure of 150 quarters, to 160 quarters (40 years) between 2004 and 2008. The qualifying period for all the schemes will then be increased progressively to 164 quarters (41 years) between 2009 and 2012.
</t>
  </si>
  <si>
    <t xml:space="preserve">From 2004 onwards, retired civil servants will no longer benefit from index-related and statutory increases awarded to those who are actively employed. Public sector pensions are now indexed to prices, not wages.
</t>
  </si>
  <si>
    <t>329, 418, 420, 422</t>
  </si>
  <si>
    <t xml:space="preserve">reform direction is probably expansionary
</t>
  </si>
  <si>
    <t xml:space="preserve">Labref; OECD Economic Surveys: France 2009, pp53f; Loi du 19 dicembre 2007 de financement de la securite sociale pour 2008  </t>
  </si>
  <si>
    <t>Increase to 50% of the employer contribution rate for all benefits paid to early retirees. As of 2009, the employer contribution rate was raised from 24.15 % (voluntary retirement)/ 25 % (forced retirement) to 50 % for all benefits paid to early retirees.</t>
  </si>
  <si>
    <t>reform direction is coded as contractionary, since the objective is to disincentivize early retirement</t>
  </si>
  <si>
    <t xml:space="preserve">2009 law; reform probably entails follow-up legislation, there is no accidental double entry   
</t>
  </si>
  <si>
    <t>The AER  'pension-equivalent allowance' (allocation équivalent retraite) was eliminated but reintroduced by decree for one year in 2009 in the wake of the crisis.</t>
  </si>
  <si>
    <r>
      <t xml:space="preserve">The AER 'pension-equivalent allowance' (allocation équivalent retraite) was eliminated but reintroduced by decree for one year in 2009 in the wake of the crisis, </t>
    </r>
    <r>
      <rPr>
        <b/>
        <sz val="11"/>
        <color theme="1"/>
        <rFont val="Calibri"/>
        <family val="2"/>
        <scheme val="minor"/>
      </rPr>
      <t>and extended again to the end of 2010</t>
    </r>
    <r>
      <rPr>
        <sz val="11"/>
        <color theme="1"/>
        <rFont val="Calibri"/>
        <family val="2"/>
        <scheme val="minor"/>
      </rPr>
      <t>.</t>
    </r>
  </si>
  <si>
    <t xml:space="preserve">Abolition of the pension equivalent allowance (AER = allocation équivalent retraite). </t>
  </si>
  <si>
    <r>
      <t>Some measures encourage companies to set up PERCOs (Plan d'épargne pour la retraite collectif/ collective retirement savings plan) by lowering the social tax that is paid by employers; it is currently 20 percent of an employee's salary that is exempt from social security contributions, such as profit-sharing and company stock options. (</t>
    </r>
    <r>
      <rPr>
        <b/>
        <sz val="11"/>
        <color theme="1"/>
        <rFont val="Calibri"/>
        <family val="2"/>
        <scheme val="minor"/>
      </rPr>
      <t>The social tax has been 20 percent since 2012 and was 2 percent in 2003 when it was introduced</t>
    </r>
    <r>
      <rPr>
        <sz val="11"/>
        <color theme="1"/>
        <rFont val="Calibri"/>
        <family val="2"/>
        <scheme val="minor"/>
      </rPr>
      <t xml:space="preserve">). </t>
    </r>
  </si>
  <si>
    <t xml:space="preserve">Restoration of the AER pension equivalent allowance (allocation équivalent retraite). </t>
  </si>
  <si>
    <t>Responsibility and solidarity pact - further SSC reductions for minimum wage earners: From January 1, 2015, a separate measure allows a net wage increase of minimum wage earners of about EUR 500 per year. The relief is tapered between the minimum wage and 1.3 times the minimum wage.</t>
  </si>
  <si>
    <t>The 8.2 percent on the portion of the employer contribution to a PERCO account that exceeds €2,300 (US$2,524) a year will be eliminated.</t>
  </si>
  <si>
    <t>Employees will be allowed to contribute to a PERCO account the equivalent of up to 10 days of paid leave that was not taken each year. Currently, up to 5 days are permitted.</t>
  </si>
  <si>
    <t xml:space="preserve">Employers may contribute even if employees do not contribute. Currently, employers provide matching contributions. (The annual limit will be set by decree.)
</t>
  </si>
  <si>
    <r>
      <t xml:space="preserve">Some measures encourage companies to set up PERCOs (Plan d'épargne pour la retraite collectif/ collective retirement savings plan) by lowering the social tax that is paid by employers; it is currently 20 percent of an employee's salary that is exempt from social security contributions, such as profit-sharing and company stock options. (The social tax has been 20 percent since 2012 and was 2 percent in 2003 when it was introduced). </t>
    </r>
    <r>
      <rPr>
        <b/>
        <sz val="11"/>
        <color theme="1"/>
        <rFont val="Calibri"/>
        <family val="2"/>
        <scheme val="minor"/>
      </rPr>
      <t>For companies with fewer than 50 employees that set up a PERCO, the social tax will be lowered to 8 percent for a 6-year period. The social tax will be lowered to 16 percent for companies whose PERCOs (1) have at least 7 percent of their portfolio invested in instruments that help finance small and medium businesses; and (2) provide a default option that will gradually lower investment risk as a worker ages</t>
    </r>
    <r>
      <rPr>
        <sz val="11"/>
        <color theme="1"/>
        <rFont val="Calibri"/>
        <family val="2"/>
        <scheme val="minor"/>
      </rPr>
      <t xml:space="preserve">.
</t>
    </r>
  </si>
  <si>
    <t xml:space="preserve">The former CICE (tax credit for employment and competitiveness) is transformed into a direct decrease of social security contributions of 6 points on wages up to 2.5 minimum wages (for 2018).
</t>
  </si>
  <si>
    <t xml:space="preserve">An additional decrease of 3.9 points on employers' social security contributions will be applied at the minimum wage with progressive degressivity closing at 1.6 minimum wage.
</t>
  </si>
  <si>
    <r>
      <t xml:space="preserve">The </t>
    </r>
    <r>
      <rPr>
        <b/>
        <sz val="11"/>
        <color theme="1"/>
        <rFont val="Calibri"/>
        <family val="2"/>
        <scheme val="minor"/>
      </rPr>
      <t>new rules limit the minimum length of service or years of contributions plans can require for vesting to 3 years</t>
    </r>
    <r>
      <rPr>
        <sz val="11"/>
        <color theme="1"/>
        <rFont val="Calibri"/>
        <family val="2"/>
        <scheme val="minor"/>
      </rPr>
      <t xml:space="preserve"> and limit the minimum age for plan coverage to 21.
</t>
    </r>
  </si>
  <si>
    <r>
      <t xml:space="preserve">On October 1, the </t>
    </r>
    <r>
      <rPr>
        <b/>
        <sz val="11"/>
        <color theme="1"/>
        <rFont val="Calibri"/>
        <family val="2"/>
        <scheme val="minor"/>
      </rPr>
      <t>three new PER (Plan d'épargne retraite) DC plans were introduced</t>
    </r>
    <r>
      <rPr>
        <sz val="11"/>
        <color theme="1"/>
        <rFont val="Calibri"/>
        <family val="2"/>
        <scheme val="minor"/>
      </rPr>
      <t xml:space="preserve"> to replace (by October 1, 2020) the four existing DC plan types. The three PER variants include a group plan (open to all categories of employees), a corporate plan (open to certain categories of employees, including executives and managers), and an individual plan (open to all individuals); they will replace two types of occupational plans and two types of individual plans. (Individuals can transfer the account balances of their existing plans into the new PERs as they become available.) The new rules also allow employers to offer retirement savings plans that combine two or more PERs. </t>
    </r>
  </si>
  <si>
    <t>reform coded as benefitting migrants</t>
  </si>
  <si>
    <t>year of legislation not totally clear; reform probably only refers to self-employed</t>
  </si>
  <si>
    <t>reform direction is not totally clear</t>
  </si>
  <si>
    <t>year of legislation not totally clear; also not totally clear whether it refers to contributory minimum or minimum benefit</t>
  </si>
  <si>
    <t xml:space="preserve">Savings transfers: Participants can transfer their accrued savings between individual and group PERs and from old DC plans to PERs. (Previously, participants could only transfer savings within the same plan category.)
</t>
  </si>
  <si>
    <t>benefit receipt is dependent on work history</t>
  </si>
  <si>
    <t xml:space="preserve">unclear whether already legislated in 2000   
</t>
  </si>
  <si>
    <t xml:space="preserve">reform direction is probably contractionary
</t>
  </si>
  <si>
    <t>coded as pension taxation reform</t>
  </si>
  <si>
    <t xml:space="preserve">Concern about pension adequacy and poverty in old age. Increase of minimum pension by 50 %.
</t>
  </si>
  <si>
    <t>in broad terms, the indexation mechanism is changed from wage to inflation indexation, coded accordingly</t>
  </si>
  <si>
    <t>The pension indexation is changed from ATA to public employees' wage increase. Pensions in the private sector were no longer indexed to changes in the blue-collar minimum wage, but adjusted in line with civil servant pensions, which are in turn adjusted according to the goverment's inflation objective.</t>
  </si>
  <si>
    <t>Changes in benefit calculation amounting to reduction of benefit levels (1 year from 1/35 to 1/50). The Social Security Bill aimed at reducing the deficit, notably the pensions' account deficit, is presented, raising (contributions considerably and) lowering benefits somewhat.</t>
  </si>
  <si>
    <t>Triantafillou 2006; OECD Economic Surveys: Greece 1993, Calendar of Main Economic Events</t>
  </si>
  <si>
    <t>neither reform content nor reform direction are totally clear, but reform directon is probably expansionary</t>
  </si>
  <si>
    <r>
      <t>The Pension Act of 2002 has put in place tax arrangements for second-pillar occupational pension funds that are more in line with practices found elsewhere in the OECD.</t>
    </r>
    <r>
      <rPr>
        <b/>
        <sz val="11"/>
        <color theme="1"/>
        <rFont val="Calibri"/>
        <family val="2"/>
        <scheme val="minor"/>
      </rPr>
      <t xml:space="preserve"> Contributions are now exempt from taxable income</t>
    </r>
    <r>
      <rPr>
        <sz val="11"/>
        <color theme="1"/>
        <rFont val="Calibri"/>
        <family val="2"/>
        <scheme val="minor"/>
      </rPr>
      <t>, but pension payments are subject to tax. Before, retirement saving was penalised in the tax system compared with other forms of saving. Saving in private pension funds was not deductible from taxable income, the associated investment income was not sheltered from taxation.</t>
    </r>
  </si>
  <si>
    <r>
      <rPr>
        <b/>
        <sz val="11"/>
        <color theme="1"/>
        <rFont val="Calibri"/>
        <family val="2"/>
        <scheme val="minor"/>
      </rPr>
      <t>A national minimum pension equal to 70 per cent of the minimum wage rate</t>
    </r>
    <r>
      <rPr>
        <sz val="11"/>
        <color theme="1"/>
        <rFont val="Calibri"/>
        <family val="2"/>
        <scheme val="minor"/>
      </rPr>
      <t xml:space="preserve"> for unskilled workers will be provided to all those who have completed at least 15 years of contributions on reaching retirement age.</t>
    </r>
  </si>
  <si>
    <t xml:space="preserve">The bill included a number of last-minute amendments including credits for working mothers who take a year's leave for the birth of a first child, one and a half years for the second child, and two years for the third. </t>
  </si>
  <si>
    <t xml:space="preserve">To encourage mothers to remain employed longer, certain beneficial rules allowing for increased pensions upon early exit for those over age 50 with a child under age 18 may be abolished.
</t>
  </si>
  <si>
    <t xml:space="preserve">There would be a ceiling of 10 per cent regarding pension benefit accumulation by deferring retirement. 
</t>
  </si>
  <si>
    <t>Those who remain in employment would also pay reduced social security contributions after reaching the pensionable age limit.</t>
  </si>
  <si>
    <t xml:space="preserve">In order to encourage motherhood, all women who have children would have up to 5 extra years added to their social security records: one for the first child and two each for the second and third child.
</t>
  </si>
  <si>
    <t>Pension contributions for mothers would be also reduced during the first year after each child's birth.</t>
  </si>
  <si>
    <t>The reform will affect complementary pensions, which will be reduced to 20 per cent of the main pension. The replacement rates of supplementary pension schemes in excess of 20 per cent will be gradually reduced to that ceiling. This provision does not apply, however, if a retirement fund can demonstrate ist long-term financial viability.</t>
  </si>
  <si>
    <t>Increase by two years to the contribution period required for entitlement to a pension for those working in dangerous conditions.</t>
  </si>
  <si>
    <t>For those in hazardous employment, the retirement age will increase to 57 years old from 55 for full pension.</t>
  </si>
  <si>
    <t>Increase to the retirement age for women from 60 to 65 (equalize normal pension ages for men and women at 65).</t>
  </si>
  <si>
    <r>
      <t>The conditions for granting early retirement will become stricter under the new law (</t>
    </r>
    <r>
      <rPr>
        <b/>
        <sz val="11"/>
        <color theme="1"/>
        <rFont val="Calibri"/>
        <family val="2"/>
        <scheme val="minor"/>
      </rPr>
      <t>at least 15 years’ contributions</t>
    </r>
    <r>
      <rPr>
        <sz val="11"/>
        <color theme="1"/>
        <rFont val="Calibri"/>
        <family val="2"/>
        <scheme val="minor"/>
      </rPr>
      <t>). More generally, from 2013 and beyond, early retirement will require 37 years of contribution.</t>
    </r>
  </si>
  <si>
    <t>Mothers with children who are minors will no longer be able to retire before the age of 55 (50 at present). (The conditions for entitlement to a full pension for women with three dependent children after 20 years of contributions were tightened.)</t>
  </si>
  <si>
    <t xml:space="preserve">The early retirement pension will come with degressive tax relief from 2009. 
</t>
  </si>
  <si>
    <t>For those in hazardous employment, the retirement age will increase to 55 years old from 53 for reduced pension.</t>
  </si>
  <si>
    <t>To discourage early retirement, pensions of early retirees will be decreased by 6 per cent effective in 2009, from the current annual reduction rate of 4.50 per cent.</t>
  </si>
  <si>
    <t xml:space="preserve">Social security contributions of mothers are reduced by 50 per cent for the first 12-months of employment after childbirth. </t>
  </si>
  <si>
    <t>not totally clear whether reform had already been adopted in 2008</t>
  </si>
  <si>
    <t xml:space="preserve">Full-career earnings measure changed from best 5 of last 10 years (July 2010). </t>
  </si>
  <si>
    <t xml:space="preserve">From 2015, the contribution period required for a full pension will rise from 37 to 40 years. 
</t>
  </si>
  <si>
    <t xml:space="preserve">Introducing penalties for early retirement: Pension benefits are reduced by 6 per cent per year for people retiring between the ages of 60 and 65 who have a contributory period of less than 40 years.
</t>
  </si>
  <si>
    <t>Access to early retirement is restricted. The minimum retirement age is raised to 60 years by 1 January 2011.</t>
  </si>
  <si>
    <r>
      <t xml:space="preserve">Access to early retirement is restricted. The minimum retirement age is raised to 60 years by 1 January 2011, </t>
    </r>
    <r>
      <rPr>
        <b/>
        <sz val="11"/>
        <color theme="1"/>
        <rFont val="Calibri"/>
        <family val="2"/>
        <scheme val="minor"/>
      </rPr>
      <t xml:space="preserve">including for workers in heavy and arduous professions. </t>
    </r>
  </si>
  <si>
    <t>Tax of 5-10% on largest 10% of pensions [Pensions greater than EUR 1 400 per month will be taxed by 5-10% (from August 2010).].</t>
  </si>
  <si>
    <t>not totally clear whether reform had already been adopted in 2008; coded as general pension benefit increase not only targeting low-wage earners</t>
  </si>
  <si>
    <t xml:space="preserve">Extension of the freeze on mandatory public pensions (approved in last year's pension reform and originally scheduled for the 2011-2013 period) to 2015. 
</t>
  </si>
  <si>
    <t xml:space="preserve">Reduce lump-sum retirement payments by at least 10 per cent for civil servants and public enterprise employees, starting in 2011. (Future studies are expected to identify where these distributions may be out of line with contributions and identify possible adjustments to link these lump-sum amounts with contributions.) 
</t>
  </si>
  <si>
    <t xml:space="preserve">A reduction in monthly pensions greater than €1,000 (US$1,299) by 5 per cent to 15 per cent (depending on income). 
</t>
  </si>
  <si>
    <t xml:space="preserve">Beginning in 2020, the statutory retirement age for men and women is scheduled to be automatically adjusted (every 3 years) to reflect changes in life expectancy. 
</t>
  </si>
  <si>
    <t xml:space="preserve">Decreases of up to 83 per cent in the flat-rate retirement bonuses paid to public-sector employees with monthly pensions less than €2,500 (US$3,247). </t>
  </si>
  <si>
    <t>not totally clear whether already legislated in 2010</t>
  </si>
  <si>
    <t>exact reform content not totally clear; but reform direction is clearly expansionary</t>
  </si>
  <si>
    <t xml:space="preserve">2020. Law 4670/2020 modified annual accrual rates, being effective from 1.10.2019 onwards, as follows: from 30 to 32 years: 1.98% from 33 to 35 years: 2.50% from 36 to 39 years: 2.55% 40 onwards and every year: 0.50%. </t>
  </si>
  <si>
    <t>since the 2010 reform, accrual rates were already differentiated along years of service; reform is henceforth coded as expansionary pension benefit (and not late retirement) reform</t>
  </si>
  <si>
    <t>By law 4578/2018, from 1/1/2019 the contribution rate for the main pension of self-employed is set to 13.33%, but the monthly contribution cannot be less than 20% of the minimum wage.</t>
  </si>
  <si>
    <t>National Actuarial Authority (2019): Greek Pension System Fiche
European Commission
Economic Policy Committee Ageing Working Group Ageing Projections Exercise 2018, 2019 Update, Country Fiche EL – September 2019</t>
  </si>
  <si>
    <t>By law 4578/2018, average contribution rate for the Public Sector gradually increases from 6.67% to 20%.</t>
  </si>
  <si>
    <t>A monthly minimum amount to insureds’ survivors is introduced by Law 4499/2017.</t>
  </si>
  <si>
    <t>There are now stricter eligibility rules for survivor pensions. Tightening of eligibility rules of survivors' pensions. Initially with Law 4387/2016 pension was awarded to the surviving spouse, provided he/she has completed the 55th year of age at the time of death of the pensioner or of the insured person. If he/she has completed the 52nd year of age at the above time, he/she is entitled to a pension for a period of three years, after the lapse of which the payment of the pension will be suspended until the completion of the 67th year of age. If he/she has not completed the 52nd year of age at the above time, he/she is entitled to a pension for a period of three years.</t>
  </si>
  <si>
    <t>Social Security Administration - International Update: 6/2016; OECD Economic Surveys: Greece 2018, pp72f; National Actuarial Authority (2019): Greek Pension System Fiche
European Commission
Economic Policy Committee Ageing Working Group Ageing Projections Exercise 2018, 2019 Update, Country Fiche EL – September 2019</t>
  </si>
  <si>
    <t>OECD Economic Surveys: Greece 2020, pp44f; National Actuarial Authority (2019): Greek Pension System Fiche
European Commission
Economic Policy Committee Ageing Working Group Ageing Projections Exercise 2018, 2019 Update, Country Fiche EL – September 2019</t>
  </si>
  <si>
    <r>
      <rPr>
        <b/>
        <sz val="11"/>
        <color theme="1"/>
        <rFont val="Calibri"/>
        <family val="2"/>
        <scheme val="minor"/>
      </rPr>
      <t>Reversal of limitation of access to survivors' pensions among those younger than 55.</t>
    </r>
    <r>
      <rPr>
        <sz val="11"/>
        <color theme="1"/>
        <rFont val="Calibri"/>
        <family val="2"/>
        <scheme val="minor"/>
      </rPr>
      <t xml:space="preserve"> Initially with Law 4387/2016 pension was awarded to the surviving spouse, provided he/she has completed the 55th year of age at the time of death of the pensioner or of the insured person. If he/she has completed the 52nd year of age at the above time, he/she is entitled to a pension for a period of three years, after the lapse of which the payment of the pension will be suspended until the completion of the 67th year of age. If he/she has not completed the 52nd year of age at the above time, he/she is entitled to a pension for a period of three years. </t>
    </r>
    <r>
      <rPr>
        <b/>
        <sz val="11"/>
        <color theme="1"/>
        <rFont val="Calibri"/>
        <family val="2"/>
        <scheme val="minor"/>
      </rPr>
      <t>However, the above age threshold of 52 and 55 years are abolished by law 4611/2019. The survivor pensions are paid to surviving spouses regardless of their age, even after the three-year lapse.</t>
    </r>
  </si>
  <si>
    <t>Reforms in May 2019 reinstated a 13th month pension at a cost of EUR 0.8 billion (0.4 % of GDP). A thirteenth (13th) pension is granted to all beneficiaries of main old-age, disability, and death pensions from 2019 and on. Over-aged unisureds are also entitled to the 13th pension.</t>
  </si>
  <si>
    <t>The contribution rate for the main pension of farmers is set to 12% for the year 2019, 12.67% for the year 2020, 13% for the year 2021 and 13.33% from 2022 onwards (instead of 18%, 19%, 19.5% and 20% accordingly). The effect of the increase in minimum wage is also taken into account.</t>
  </si>
  <si>
    <t>The basis for calculating the insurance contribution in favor of auxiliary pension is changed from 1 January 2017 onwards for self-employed persons and from 1 January 2019 for salaried lawyers, which is equal to the minimum wage, as applicable (article 4 of L.4578 / 2018).</t>
  </si>
  <si>
    <t>New calculation method for AKAGE and health contributions/deductions for pre-reform pensions (amounts withheld from gross pensions, article 27, par. 1 of L. 4584/2018).</t>
  </si>
  <si>
    <t>Re-establishing the rate of widows/ers’ pension to 70% from 50% of the full entitled pension (article 19 L.4611/2019).</t>
  </si>
  <si>
    <r>
      <t xml:space="preserve">According to 2016 reform, pensionable earnings are derived taking into account the average monthly earnings of the insured for his entire insurance life. For insured retiring from the entry into force of the new law until the end of 2016 the pensionable earnings are derived taking into account monthly earnings of the insured from 2002 until the end of his insurance life. </t>
    </r>
    <r>
      <rPr>
        <b/>
        <sz val="11"/>
        <color theme="1"/>
        <rFont val="Calibri"/>
        <family val="2"/>
        <scheme val="minor"/>
      </rPr>
      <t>From 2017 onwards this reference period increases by one year. So, the number of years taken into account for the pensionable earnings calculation is only 15 years in the first year, which number is gradually increasing in order to achieve a full career calculation.</t>
    </r>
  </si>
  <si>
    <r>
      <t xml:space="preserve">From 1/2/2019, according to MD no. 4241/127/30-1-2019 (B 173), the minimum wage of an unmarried employee is set at €650.00 (with the abolition of the minimum wage based on the age of the insured person over or under 25 years of age). Therefore, from 1/2/2019:
</t>
    </r>
    <r>
      <rPr>
        <b/>
        <sz val="11"/>
        <color theme="1"/>
        <rFont val="Calibri"/>
        <family val="2"/>
        <scheme val="minor"/>
      </rPr>
      <t>the minimum monthly contributions base is set at €650,00, since the monthly earnings on which contributions are calculated cannot fall below the minimum wage of an unmarried employee.</t>
    </r>
  </si>
  <si>
    <r>
      <t xml:space="preserve">From 1/2/2019, according to MD no. 4241/127/30-1-2019 (B 173), the minimum wage of an unmarried employee is set at €650.00 (with the abolition of the minimum wage based on the age of the insured person over or under 25 years of age). Therefore, from 1/2/2019:
</t>
    </r>
    <r>
      <rPr>
        <b/>
        <sz val="11"/>
        <color theme="1"/>
        <rFont val="Calibri"/>
        <family val="2"/>
        <scheme val="minor"/>
      </rPr>
      <t>the maximum monthly contributions base is €6.500,00, since the monthly earnings on which contributions are calculated may not exceed 10 times the above amount.</t>
    </r>
  </si>
  <si>
    <t>Indexation based on imputed wages or linked to CPI.</t>
  </si>
  <si>
    <t xml:space="preserve">The basic retirement pension calculation will be gradually equalized to provide a replacement rate of 70 per cent for groups who began contributing before, and for those who began contributing after 1992. </t>
  </si>
  <si>
    <r>
      <t xml:space="preserve">The pension will be based on the five best years of the last ten years for all contributors. (From January 2005 the way in which pensions are calculated has changed. This change has been introduced to counter the negative impact that increasing rates of unemployment among older workers is having on future pension entitlements. Previously, pensions were calculated based on the total length of time the person was insured and the insured's salary </t>
    </r>
    <r>
      <rPr>
        <b/>
        <sz val="11"/>
        <color theme="1"/>
        <rFont val="Calibri"/>
        <family val="2"/>
        <scheme val="minor"/>
      </rPr>
      <t>in the last 5 years</t>
    </r>
    <r>
      <rPr>
        <sz val="11"/>
        <color theme="1"/>
        <rFont val="Calibri"/>
        <family val="2"/>
        <scheme val="minor"/>
      </rPr>
      <t xml:space="preserve"> of work. Following the implementation of Law No.3032 of July 5, 2002, the pension is now calculated based on the total length of time the person was insured and the insured's salary in the</t>
    </r>
    <r>
      <rPr>
        <b/>
        <sz val="11"/>
        <color theme="1"/>
        <rFont val="Calibri"/>
        <family val="2"/>
        <scheme val="minor"/>
      </rPr>
      <t xml:space="preserve"> 'best' 5 years out of the last 10 years</t>
    </r>
    <r>
      <rPr>
        <sz val="11"/>
        <color theme="1"/>
        <rFont val="Calibri"/>
        <family val="2"/>
        <scheme val="minor"/>
      </rPr>
      <t xml:space="preserve"> of work. The best 5 years should be those in which earnings were highest and during which insurance coverage was longest.)
</t>
    </r>
  </si>
  <si>
    <t>Less generous indexation: Pensions are indexed to prices and GDP growth. Before the reform pensions were adjusted to changes in civil servants' pensions. Increases were ahead of inflation between 1999 and 2008 inclusive (except 2002). However, in 2001, 2003 and 2004, this applied only to smaller pensions.</t>
  </si>
  <si>
    <t>OECD Economic Surveys: Greece 2011, pp97f; OECD 2013, OECD 2014</t>
  </si>
  <si>
    <t>reform envisaged only for 1986</t>
  </si>
  <si>
    <t>reform content not totally clear, but probably increase in minimum pension benefits</t>
  </si>
  <si>
    <t>probably legislated in 1991, not 1992</t>
  </si>
  <si>
    <t>reform is coded as decreasing anti-accumulation reform</t>
  </si>
  <si>
    <t>not totally clear whether not already legislated earlier (1984)</t>
  </si>
  <si>
    <t>coded as veterans' pension reform</t>
  </si>
  <si>
    <t xml:space="preserve">coded as early retirement pension reform    
</t>
  </si>
  <si>
    <t>"Unlike the Consumer Price Index, the CPIX does not include investment aspects of ownership of the house. The CPIX includes a rent calculation instead of the investment aspects. In a nutshell, the CPIX is an index that excludes the investment aspects of home ownership. Instead it uses a rent calculation."; no clear reform direction recognizable</t>
  </si>
  <si>
    <t xml:space="preserve">coded as portability reform    
</t>
  </si>
  <si>
    <r>
      <t xml:space="preserve">The </t>
    </r>
    <r>
      <rPr>
        <b/>
        <sz val="11"/>
        <color theme="1"/>
        <rFont val="Calibri"/>
        <family val="2"/>
        <scheme val="minor"/>
      </rPr>
      <t>required minimum contribution rate</t>
    </r>
    <r>
      <rPr>
        <sz val="11"/>
        <color theme="1"/>
        <rFont val="Calibri"/>
        <family val="2"/>
        <scheme val="minor"/>
      </rPr>
      <t xml:space="preserve"> is 4 per cent of gross salary. However, savers may choose a higher rate of 8 per cent and make additional voluntary contributions. There will be only one Kiwisaver account per person, and workers with multiple jobs will be able to make contributions from each occupation. </t>
    </r>
  </si>
  <si>
    <r>
      <t xml:space="preserve">The programme includes various financial inducements including: </t>
    </r>
    <r>
      <rPr>
        <b/>
        <sz val="11"/>
        <color theme="1"/>
        <rFont val="Calibri"/>
        <family val="2"/>
        <scheme val="minor"/>
      </rPr>
      <t xml:space="preserve">initial government subsidy of NZD 1,000 per member </t>
    </r>
    <r>
      <rPr>
        <sz val="11"/>
        <color theme="1"/>
        <rFont val="Calibri"/>
        <family val="2"/>
        <scheme val="minor"/>
      </rPr>
      <t>(one-off payment of NZD 1 000 when account opened).</t>
    </r>
  </si>
  <si>
    <r>
      <t xml:space="preserve">The programme includes various financial inducements including: </t>
    </r>
    <r>
      <rPr>
        <b/>
        <sz val="11"/>
        <color theme="1"/>
        <rFont val="Calibri"/>
        <family val="2"/>
        <scheme val="minor"/>
      </rPr>
      <t>partial subsidy for administrative fees</t>
    </r>
    <r>
      <rPr>
        <sz val="11"/>
        <color theme="1"/>
        <rFont val="Calibri"/>
        <family val="2"/>
        <scheme val="minor"/>
      </rPr>
      <t xml:space="preserve"> (amount not yet specified).</t>
    </r>
  </si>
  <si>
    <t>legislation probably in 2018; coded as general benefit increase</t>
  </si>
  <si>
    <t xml:space="preserve">OECD Economic Surveys: New Zealand 2019, pp34f, OECD 2021  </t>
  </si>
  <si>
    <t xml:space="preserve">A Winter Energy Payment was introduced in 2018. This is paid automatically to pensioners and beneficiaries over winter (from 2020, this is from 1 May to 2 October) to help with the cost of heating a home. The rate for a single person with no dependent children is NZD 20.46 per week (not taxable). </t>
  </si>
  <si>
    <t>coded as early retirement reform; reform direction is probably contractionary</t>
  </si>
  <si>
    <t>The Government announces its Economic and Social Initiative. Guaranteed Retirement Income rates frozen for one year.</t>
  </si>
  <si>
    <t>reform refers to public sector employees' scheme</t>
  </si>
  <si>
    <t>legislation date corrected from 1996 to 1997</t>
  </si>
  <si>
    <t>OECD Economic Surveys: New Zealand 1998, Calendar of Main Economic Events; Bi, Huixin; Zubairy, Sarah</t>
  </si>
  <si>
    <t>Default contribution rate for Kiwisaver cut from 4 % to 2 % of wages (from April 2009; but increase to 3% from April 2013).</t>
  </si>
  <si>
    <r>
      <rPr>
        <b/>
        <sz val="11"/>
        <color theme="1"/>
        <rFont val="Calibri"/>
        <family val="2"/>
        <scheme val="minor"/>
      </rPr>
      <t>Tax credits for employers contributing to KiwiSaver accounts eliminated in 2009.</t>
    </r>
    <r>
      <rPr>
        <sz val="11"/>
        <color theme="1"/>
        <rFont val="Calibri"/>
        <family val="2"/>
        <scheme val="minor"/>
      </rPr>
      <t xml:space="preserve"> In April 2012, both employee and employer contributions no longer tax free.</t>
    </r>
  </si>
  <si>
    <t>reform is coded overall as decreasing strictness of eligibility requirements</t>
  </si>
  <si>
    <t xml:space="preserve">The income test is modified to be more generous. </t>
  </si>
  <si>
    <t>reform content not totally clear, but probably higher adjustment for longer years of service, therefore coded as late retirement reform</t>
  </si>
  <si>
    <t>reform content is not totally clear; unclear whether legislated</t>
  </si>
  <si>
    <t xml:space="preserve">reform is coded as contractionary anti-accumulation reform  
</t>
  </si>
  <si>
    <t>year of legislation not totally clear; reform content not totally clear, but reform direction is probably expansionary</t>
  </si>
  <si>
    <t xml:space="preserve">unclear whether already legislated earlier    
</t>
  </si>
  <si>
    <t xml:space="preserve">Persons working more than 40 years would be provided with greater rewards. </t>
  </si>
  <si>
    <t xml:space="preserve">Pensions will be indexed according to a calculated average of wage and price growth.
</t>
  </si>
  <si>
    <r>
      <t xml:space="preserve">Pension rights may be accumulated during periods of </t>
    </r>
    <r>
      <rPr>
        <b/>
        <sz val="11"/>
        <color theme="1"/>
        <rFont val="Calibri"/>
        <family val="2"/>
        <scheme val="minor"/>
      </rPr>
      <t>involuntary part-time work</t>
    </r>
    <r>
      <rPr>
        <sz val="11"/>
        <color theme="1"/>
        <rFont val="Calibri"/>
        <family val="2"/>
        <scheme val="minor"/>
      </rPr>
      <t xml:space="preserve">. </t>
    </r>
  </si>
  <si>
    <t>Annual income above the level of NOK 470,000 will not count towards pension accumulation.</t>
  </si>
  <si>
    <t>A change in the calculation of old-age benefits to be based on the worker's average lifetime contributions (from ages 13 to 75). Currently, a pension is calculated on the highest 20 years of earnings (for a full benefit after working a maximum of 40 years).</t>
  </si>
  <si>
    <r>
      <t xml:space="preserve">An income-tested pension that will replace the current flat-rate contributory public pension. </t>
    </r>
    <r>
      <rPr>
        <b/>
        <sz val="11"/>
        <color theme="1"/>
        <rFont val="Calibri"/>
        <family val="2"/>
        <scheme val="minor"/>
      </rPr>
      <t>The new income-tested pension is guaranteed to be at least as high as the minimum pension payable under current law</t>
    </r>
    <r>
      <rPr>
        <sz val="11"/>
        <color theme="1"/>
        <rFont val="Calibri"/>
        <family val="2"/>
        <scheme val="minor"/>
      </rPr>
      <t xml:space="preserve">. Public old-age benefits in Norway currently consist of a flat-rate contributory pension, a special supplement (paid to individuals with low income), and an earnings-related pension. Together, the flat-rate contributory pension (granted to residents who have lived in Norway for 3 or more years from ages 17 through 66) and the supplement form the minimum pension. Mandatory occupational pensions supplement the public benefit. </t>
    </r>
  </si>
  <si>
    <r>
      <t xml:space="preserve">Credits for missing periods that are due to </t>
    </r>
    <r>
      <rPr>
        <b/>
        <sz val="11"/>
        <color theme="1"/>
        <rFont val="Calibri"/>
        <family val="2"/>
        <scheme val="minor"/>
      </rPr>
      <t>unemployment</t>
    </r>
    <r>
      <rPr>
        <sz val="11"/>
        <color theme="1"/>
        <rFont val="Calibri"/>
        <family val="2"/>
        <scheme val="minor"/>
      </rPr>
      <t>.</t>
    </r>
  </si>
  <si>
    <r>
      <t xml:space="preserve">Credits for missing periods that are due to </t>
    </r>
    <r>
      <rPr>
        <b/>
        <sz val="11"/>
        <color theme="1"/>
        <rFont val="Calibri"/>
        <family val="2"/>
        <scheme val="minor"/>
      </rPr>
      <t>caregiving</t>
    </r>
    <r>
      <rPr>
        <sz val="11"/>
        <color theme="1"/>
        <rFont val="Calibri"/>
        <family val="2"/>
        <scheme val="minor"/>
      </rPr>
      <t>.</t>
    </r>
  </si>
  <si>
    <r>
      <t xml:space="preserve">A flexible retirement age ranging from ages 62 to 75 that will be phased in beginning in 2011. </t>
    </r>
    <r>
      <rPr>
        <b/>
        <sz val="11"/>
        <color theme="1"/>
        <rFont val="Calibri"/>
        <family val="2"/>
        <scheme val="minor"/>
      </rPr>
      <t>Individuals will be able to draw a pension and continue to work.</t>
    </r>
    <r>
      <rPr>
        <sz val="11"/>
        <color theme="1"/>
        <rFont val="Calibri"/>
        <family val="2"/>
        <scheme val="minor"/>
      </rPr>
      <t xml:space="preserve"> Pensioners will also be given the option to continue working full time or part time with no reduction in benefits.</t>
    </r>
  </si>
  <si>
    <r>
      <t xml:space="preserve">The new requirements for </t>
    </r>
    <r>
      <rPr>
        <b/>
        <sz val="11"/>
        <color theme="1"/>
        <rFont val="Calibri"/>
        <family val="2"/>
        <scheme val="minor"/>
      </rPr>
      <t>occupational pension plans</t>
    </r>
    <r>
      <rPr>
        <sz val="11"/>
        <color theme="1"/>
        <rFont val="Calibri"/>
        <family val="2"/>
        <scheme val="minor"/>
      </rPr>
      <t xml:space="preserve"> include establishing a </t>
    </r>
    <r>
      <rPr>
        <b/>
        <sz val="11"/>
        <color theme="1"/>
        <rFont val="Calibri"/>
        <family val="2"/>
        <scheme val="minor"/>
      </rPr>
      <t>flexible retirement age, from age 62 to 75</t>
    </r>
    <r>
      <rPr>
        <sz val="11"/>
        <color theme="1"/>
        <rFont val="Calibri"/>
        <family val="2"/>
        <scheme val="minor"/>
      </rPr>
      <t>.</t>
    </r>
  </si>
  <si>
    <t>The new occupational pension plan is tax- favoured.</t>
  </si>
  <si>
    <r>
      <t xml:space="preserve">The new rules allow employers to offer a hybrid plan with guarantee features similar to a DB plan, which include the following:
• Limits on contributions to employee accounts are the same as those for DC plans.
</t>
    </r>
    <r>
      <rPr>
        <b/>
        <sz val="11"/>
        <color theme="1"/>
        <rFont val="Calibri"/>
        <family val="2"/>
        <scheme val="minor"/>
      </rPr>
      <t>• Employers may guarantee a minimum rate of return that prevents the nominal loss of contributions in accounts; a higher guaranteed rate (established by the Financial Supervisory Authority) may apply when employees are allowed investment choice.</t>
    </r>
  </si>
  <si>
    <t>To control for the growth in expenditures a new valorization rule is applied. Income dependent pension entitlements will be indexed by wage growth until retirement.</t>
  </si>
  <si>
    <t>ISSA; OECD Economic Surveys: Norway 2010, pp80f; OECD 2012, OECD 2013, OECD 2014; Grasdal, Astrid L.;
Häcker, Jasmin;
Hagist, Christian;
Vårdal, Erling (2009): Who pays for whom?
Redistributive Effects of the Norwegian Pension Reform, Discussion Papers No. 41 – Oktober 2009, Forschungszentrum Generationenverträge der Albert-Ludwigs-Universität Freiburg; "Norway: Social Security Pension Reform Bill Introduces Flexible Retirement Age from 62 to 75," ibis eVisor, March 20, 2009; "Norway: New Social Security Reform Law Takes Effect in Stages," ibis eVisor, June 19, 2009; "Norway: New National Insurance Pension System to be Introduced," Towers Watson, August 2010; "Long-Term Fiscal Effects of Public Pension Reform in Norway," University of Bergen (Norway), Centre for Economic Studies in Social Insurance Working Paper, August 2010; preparations for the current reform started in 2001 and the detailed legislation was passed in Parliament in 2009</t>
  </si>
  <si>
    <t>Veland, Geir (2013): Early retirement pension systems in Norway,
Occupations with lower age limit and their pension schemes, Fafo-paper 2013:11, ISSN 0804-5135</t>
  </si>
  <si>
    <t xml:space="preserve">The law (enacted in 1995) regulates at what age public servants can retire and “alderspensjonslovens § 2” (the law) states that the normal age limit for retirement is 70 years. </t>
  </si>
  <si>
    <t>coded as insurance/early retirement reform, not as harmonization reform</t>
  </si>
  <si>
    <t>Lower age limits for public servants can be drawn for some occupations, at the age of 65, 63 or 60 years.</t>
  </si>
  <si>
    <t>coded as establishment of an age limit/maximum retirement age</t>
  </si>
  <si>
    <t>The basic principle for public sector workers (and members of Norwegian Public Service Pension Fund) is that where the age limit for retirement is lower than 70 years (that is either 65, 63 or 60 years) it is possible to retire three years before the lower than standard age limit, provided that the sum of the employee’s age and years of service is at least 85 years.</t>
  </si>
  <si>
    <t>Andresen, Martin (2006): Pension reform in Norway and Sweden, NFT 4/2006, pp303-310</t>
  </si>
  <si>
    <t>Today, the upper age limit for earning pension credits is 70 years. This age limit will be abolished.</t>
  </si>
  <si>
    <r>
      <t xml:space="preserve">Credits for missing periods that are due to </t>
    </r>
    <r>
      <rPr>
        <b/>
        <sz val="11"/>
        <color theme="1"/>
        <rFont val="Calibri"/>
        <family val="2"/>
        <scheme val="minor"/>
      </rPr>
      <t>military service</t>
    </r>
    <r>
      <rPr>
        <sz val="11"/>
        <color theme="1"/>
        <rFont val="Calibri"/>
        <family val="2"/>
        <scheme val="minor"/>
      </rPr>
      <t>.</t>
    </r>
  </si>
  <si>
    <r>
      <t xml:space="preserve">The level of the Guarantee pension will, according to Parliament, be “the same level” as the present minimum pension. There is, however, one very important change from today: </t>
    </r>
    <r>
      <rPr>
        <b/>
        <sz val="11"/>
        <color theme="1"/>
        <rFont val="Calibri"/>
        <family val="2"/>
        <scheme val="minor"/>
      </rPr>
      <t>The Guarantee pension will not be fully reduced against the earned income pension. Instead, it will be reduced at a certain rate.</t>
    </r>
  </si>
  <si>
    <t xml:space="preserve">In 1986 the ceiling for national insurance contributions was erased, so that nowadays contributions are also paid from incomes that do not give any pension right. </t>
  </si>
  <si>
    <t>Vidlund, Mika; Risku, Ismo (2008): Finnish and Norwegian Pension Reform, Implications for Preparing Aged Society, Finnish Centre for Pensions, Working Papers
2008:4</t>
  </si>
  <si>
    <t>In 1992 the benefit level was reduced.</t>
  </si>
  <si>
    <t>reform probably refers to minimum pension</t>
  </si>
  <si>
    <t xml:space="preserve">In 1992 the bending point (for the contribution ceiling) was lowered from 8 B.a. to 6 B.a. and income between 6 B.a. and 12 B.a. was 
credited at 1/3. </t>
  </si>
  <si>
    <t xml:space="preserve">Pension accruals granted in the case of unpaid care was introduced. </t>
  </si>
  <si>
    <t>In 1998 the special supplement was raised from 63.2 per cent up to current 79.33 per cent of the basic amount.</t>
  </si>
  <si>
    <t>The guaranteed pension will be adjusted against wages, less the effect of the life-expectancy adjustment ratio.</t>
  </si>
  <si>
    <t>To control for the growth in expenditures a new indexing rule is applied. Income dependent entitlements will be adjusted by wage growth minus 75 basis points (or zero in the case of low or negative wage growth) only. Pensions will thus not be increased completely in step with national wage increase rates. Since 2002, income dependent pension entitlements were adjusted to wages.</t>
  </si>
  <si>
    <t>ISSA; Vidlund, Mika; Risku, Ismo (2008): Finnish and Norwegian Pension Reform, Implications for Preparing Aged Society, Finnish Centre for Pensions, Working Papers
2008:4; Grasdal, Astrid L.;
Häcker, Jasmin;
Hagist, Christian;
Vårdal, Erling (2009): Who pays for whom?
Redistributive Effects of the Norwegian Pension Reform, Discussion Papers No. 41 – Oktober 2009, Forschungszentrum Generationenverträge der Albert-Ludwigs-Universität Freiburg; OECD Economic Surveys: Norway 2010, pp80f; OECD 2012, OECD 2013, OECD 2014; "Norway: Social Security Pension Reform Bill Introduces Flexible Retirement Age from 62 to 75," ibis eVisor, March 20, 2009; "Norway: New Social Security Reform Law Takes Effect in Stages," ibis eVisor, June 19, 2009; "Norway: New National Insurance Pension System to be Introduced," Towers Watson, August 2010; "Long-Term Fiscal Effects of Public Pension Reform in Norway," University of Bergen (Norway), Centre for Economic Studies in Social Insurance Working Paper, August 2010; preparations for the current reform started in 2001 and the detailed legislation was passed in Parliament in 2009</t>
  </si>
  <si>
    <t xml:space="preserve">Rule to adjust income-related pension benefits to wages passed in 2002. </t>
  </si>
  <si>
    <t xml:space="preserve">The supplementary pension percentage (wage-benefit ratio) was lowered from 45 per cent to its current 42 per cent level. </t>
  </si>
  <si>
    <t>In 2001, new tax legislation on DC occupational pensions was introduced. That legislation gave the DC schemes the same preferential tax treatment as previously applied only to the traditional DB schemes. As a result, the coverage of private sector workers by DC occupational pensions started to increase</t>
  </si>
  <si>
    <t>Kudrna, George (2017): The Norwegian Pension Reform: An External Perspective, ARC Centre of Excellence in Population Ageing Research, Working Paper 2017/07; OECD Economic Surveys: Norway 2002, Calendar of Main Economic Events; OECD Economic Surveys: Norway 2005, pp75f; Social Security Administration - International Update: 3/2014</t>
  </si>
  <si>
    <t>reform probably refers to income-related pension supplement</t>
  </si>
  <si>
    <r>
      <t xml:space="preserve">The mandatory occupational pension may be established as either a defined contribution scheme or a defined benefit scheme. </t>
    </r>
    <r>
      <rPr>
        <b/>
        <sz val="11"/>
        <color theme="1"/>
        <rFont val="Calibri"/>
        <family val="2"/>
        <scheme val="minor"/>
      </rPr>
      <t>If the company establishes a defined contribution scheme, the minimum requirement is to contribute 2 per cent of wages</t>
    </r>
    <r>
      <rPr>
        <sz val="11"/>
        <color theme="1"/>
        <rFont val="Calibri"/>
        <family val="2"/>
        <scheme val="minor"/>
      </rPr>
      <t xml:space="preserve"> between 1 Base Amount and 12 Base Amounts (the Base Amount is NOK 60,699 as of January 2006). [The shift from DB to DC pension plans accelerated after 2006 when the government mandated a minimum employer contribution of 2% of yearly wage for employees with earnings between 1G and 12G.]</t>
    </r>
  </si>
  <si>
    <t>ISSA; Kudrna, George (2017): The Norwegian Pension Reform: An External Perspective, ARC Centre of Excellence in Population Ageing Research, Working Paper 2017/07;  OECD 2007, OECD 2009; European industrial relations observatory on-line (accessed 29 August 2005), www.eiro.eurofound.eu.int/print/2005/07/feature/no0507102f.html; legislation of 3353</t>
  </si>
  <si>
    <r>
      <t xml:space="preserve">Under the National Insurance Scheme, the basic pension is calculated on the basis of the insurance period, and is independent of previous income and contributions paid. A full basic pension requires an insurance period of a minimum 40 years, otherwise the pension is proportionately reduced. A full basic pension equals 100 per cent of the basic amount (b.a.) (NOK 58,778 January 2005). Previously, the full basic pension was 82.5 per cent of the b.a. if the pensioner's spouse or a cohabitant receives pension or has a yearly income exceeding twice the basic amount. </t>
    </r>
    <r>
      <rPr>
        <b/>
        <sz val="11"/>
        <color theme="1"/>
        <rFont val="Calibri"/>
        <family val="2"/>
        <scheme val="minor"/>
      </rPr>
      <t>With effect from May 2005, the full pension for pensioner couples and cohabitants was increased from 82.5 to 85 per cent of the basic amount for each of them.</t>
    </r>
  </si>
  <si>
    <t xml:space="preserve">reform probably refers to basic pension; reform direction is probably expansionary
</t>
  </si>
  <si>
    <t>coded as tax reform</t>
  </si>
  <si>
    <t>Retiring early implies actuarial adjustments.</t>
  </si>
  <si>
    <t>probably legislated in 2005</t>
  </si>
  <si>
    <t xml:space="preserve">probably legislated in 2013
</t>
  </si>
  <si>
    <t xml:space="preserve">coded as late retirement reform   
</t>
  </si>
  <si>
    <t>was already in place, therefore no coding</t>
  </si>
  <si>
    <t>partial retirement de facto turns into early retirement, therefore coded as such; reform is probably expansionary</t>
  </si>
  <si>
    <t>partial retirement de facto turns into early retirement, therefore coded as such</t>
  </si>
  <si>
    <t>coded as contractionary late retirement reform</t>
  </si>
  <si>
    <t>coded as child-rearing reform</t>
  </si>
  <si>
    <t>conversion of part-time pension into early retirement pension de facto signifies the abolishment of the partial retirement scheme</t>
  </si>
  <si>
    <t>The right to pension assistance for the long-term unemployed is expanded on 1 October 2019 to persons born before 1 September 1958. Pension assistance is aimed at providing income security for elderly long-term unemployed persons living in Finland who have been unemployed for five years with no or few interruptions. The amount of the assistance is the same as guarantee pension.</t>
  </si>
  <si>
    <r>
      <t xml:space="preserve">Legislation on implementation of second and third phases of national pensions reform during 1983-1985 approved, including provision for uniform taxation of pensions (pension benefits made taxable). </t>
    </r>
    <r>
      <rPr>
        <b/>
        <sz val="11"/>
        <color theme="1"/>
        <rFont val="Calibri"/>
        <family val="2"/>
        <scheme val="minor"/>
      </rPr>
      <t>Both basic and supplementary elements of national pensions made taxable</t>
    </r>
    <r>
      <rPr>
        <sz val="11"/>
        <color theme="1"/>
        <rFont val="Calibri"/>
        <family val="2"/>
        <scheme val="minor"/>
      </rPr>
      <t xml:space="preserve">; a special tax threshold is introduced corresponding to the level of the basic NPS pension. However, because of pension deduction, a person with no income other than national pension doesn't pay income tax. </t>
    </r>
  </si>
  <si>
    <t>1983-1985: Pension levels are raised. A compensatory increase in transfers to offset tax.</t>
  </si>
  <si>
    <t>OECD Economic Surveys: Finland 1995, pp54f; Bi, Huixin; Zubairy, Sarah</t>
  </si>
  <si>
    <t>1983-1985: Age limit of unemployment pension raised to 60 years (fully effective from 1991 due to transition period).</t>
  </si>
  <si>
    <r>
      <rPr>
        <b/>
        <sz val="11"/>
        <color theme="1"/>
        <rFont val="Calibri"/>
        <family val="2"/>
        <scheme val="minor"/>
      </rPr>
      <t>Early retirement pension is introduced</t>
    </r>
    <r>
      <rPr>
        <sz val="11"/>
        <color theme="1"/>
        <rFont val="Calibri"/>
        <family val="2"/>
        <scheme val="minor"/>
      </rPr>
      <t xml:space="preserve"> with lower payments than regular pension </t>
    </r>
    <r>
      <rPr>
        <b/>
        <sz val="11"/>
        <color theme="1"/>
        <rFont val="Calibri"/>
        <family val="2"/>
        <scheme val="minor"/>
      </rPr>
      <t>for civil servants aged 58</t>
    </r>
    <r>
      <rPr>
        <sz val="11"/>
        <color theme="1"/>
        <rFont val="Calibri"/>
        <family val="2"/>
        <scheme val="minor"/>
      </rPr>
      <t>.</t>
    </r>
  </si>
  <si>
    <r>
      <t>Early retirement pension is introduced with</t>
    </r>
    <r>
      <rPr>
        <b/>
        <sz val="11"/>
        <color theme="1"/>
        <rFont val="Calibri"/>
        <family val="2"/>
        <scheme val="minor"/>
      </rPr>
      <t xml:space="preserve"> lower payments than regular pension for civil servants aged 58 (= benefit withdrawals)</t>
    </r>
    <r>
      <rPr>
        <sz val="11"/>
        <color theme="1"/>
        <rFont val="Calibri"/>
        <family val="2"/>
        <scheme val="minor"/>
      </rPr>
      <t>.</t>
    </r>
  </si>
  <si>
    <t>probably expansionary reform of eligibility requirements</t>
  </si>
  <si>
    <t>Pension benefits are cut by 4.5 per cent to reflect the fall in earnings of employees caused by the increase in employment pension contributions.</t>
  </si>
  <si>
    <t>Act on the Amendment of the Employees' Pensions Act (TEL), (TEL 1482/1995) / Laki työntekijäin eläkelain muuttamisesta</t>
  </si>
  <si>
    <t>coded as increasingly disadvantaging low-wage earners</t>
  </si>
  <si>
    <t>Kangas 2006; OECD Economic Surveys: Finland 1997, Calendar of Main Economic Events; Bi, Huixin; Zubairy, Sarah</t>
  </si>
  <si>
    <t>probably legislated in 1996; reform direction is probably expansionary</t>
  </si>
  <si>
    <t>coded as decreasing earnings-related pensions' benefits</t>
  </si>
  <si>
    <t xml:space="preserve">equal rights measure, but the impact is an increase in the female retirement age, coded accordingly
</t>
  </si>
  <si>
    <t>Tighening up of the qualification requirements for early retirement.</t>
  </si>
  <si>
    <t>The structure of employees' pension contributions will change. Employees aged 53 or over have to pay a 27 per cent higher employees' pension contribution than those aged under 53. Currently, the contribution is 4.4 per cent of earnings irrespective of age.</t>
  </si>
  <si>
    <t>In 2005, Finland introduced a life expectancy coefficient to adjust starting pension benefits. It serves to limit the impact of rising life expectancy on pension expenditure. As life expectancy increases, the coefficient will reduce the amount of the monthly pension (indexation).</t>
  </si>
  <si>
    <t>Laki työntekijäin eläkelain muuttamisesta / Act on Amendment of the State Employees' Pensions Act / Law 634-644/2003</t>
  </si>
  <si>
    <t>Employees Pensions Act</t>
  </si>
  <si>
    <t>coded as vesting period reform</t>
  </si>
  <si>
    <t>Cuts in taxes on pensions of EUR 15.000-30.000 to bring pensioner tax into line with worker tax from January 2008.</t>
  </si>
  <si>
    <t xml:space="preserve">Variation in value of targeted national pension scheme by municipality removed: pensions in the lower/second municipality group increased (January 2008). </t>
  </si>
  <si>
    <t>Coverage of earnings-related scheme extended to recipients of research grants (January 2009).</t>
  </si>
  <si>
    <t>For KELA the early retirement age is increasing to 63 (before: 62).</t>
  </si>
  <si>
    <t>reform coded as de facto re-introduction of early retirement (since work requirement is abolished)</t>
  </si>
  <si>
    <t>partial retirement de facto turns into early retirement, therefore coded as such; reform direction is probably expansionary</t>
  </si>
  <si>
    <r>
      <t xml:space="preserve">Changes to the accrual rate, a portion of the benefit formula for the earnings-related pension. (The formula is annual earnings multiplied by the accrual rate multiplied by a life-expectancy coefficient.) The measure would </t>
    </r>
    <r>
      <rPr>
        <b/>
        <sz val="11"/>
        <color theme="1"/>
        <rFont val="Calibri"/>
        <family val="2"/>
        <scheme val="minor"/>
      </rPr>
      <t>gradually standardize the accrual rates at 1.5 percent of earnings throughout a person's working life</t>
    </r>
    <r>
      <rPr>
        <sz val="11"/>
        <color theme="1"/>
        <rFont val="Calibri"/>
        <family val="2"/>
        <scheme val="minor"/>
      </rPr>
      <t xml:space="preserve">, beginning at age 17. At present, the pension accrues in two phases: (1) by 1.5 percent from age 18 to 53, and (2) </t>
    </r>
    <r>
      <rPr>
        <b/>
        <sz val="11"/>
        <color theme="1"/>
        <rFont val="Calibri"/>
        <family val="2"/>
        <scheme val="minor"/>
      </rPr>
      <t>by 1.9 percent from age 53 to 63</t>
    </r>
    <r>
      <rPr>
        <sz val="11"/>
        <color theme="1"/>
        <rFont val="Calibri"/>
        <family val="2"/>
        <scheme val="minor"/>
      </rPr>
      <t xml:space="preserve">. </t>
    </r>
  </si>
  <si>
    <t>The 2017 pension reform also increases incentives to defer taking the pension (or a part thereof) beyond the minimum age (by up to five years) by increasing pensions by 0.4 % per month of deferral, which together with the 1.5 % pension accrual rate results in a greater increase in pensions from working beyond the minimum eligibility age than before (when there was simply a 4.5 % accrual rate). The 0.4 % per month increment is actuarially neutral - on average, the present value of acquired pension rights is not affected by the timing of retirement.</t>
  </si>
  <si>
    <r>
      <t xml:space="preserve">According to the agreement, </t>
    </r>
    <r>
      <rPr>
        <b/>
        <sz val="11"/>
        <color theme="1"/>
        <rFont val="Calibri"/>
        <family val="2"/>
        <scheme val="minor"/>
      </rPr>
      <t>pension accrual would be based on total earnings instead of excluding the employee's earnings-related pension contribution</t>
    </r>
    <r>
      <rPr>
        <sz val="11"/>
        <color theme="1"/>
        <rFont val="Calibri"/>
        <family val="2"/>
        <scheme val="minor"/>
      </rPr>
      <t xml:space="preserve">. This would allow employees to start accumulating higher pension entitlements at an earlier age.
</t>
    </r>
  </si>
  <si>
    <r>
      <t xml:space="preserve">The </t>
    </r>
    <r>
      <rPr>
        <b/>
        <sz val="11"/>
        <color theme="1"/>
        <rFont val="Calibri"/>
        <family val="2"/>
        <scheme val="minor"/>
      </rPr>
      <t>guarantee pension</t>
    </r>
    <r>
      <rPr>
        <sz val="11"/>
        <color theme="1"/>
        <rFont val="Calibri"/>
        <family val="2"/>
        <scheme val="minor"/>
      </rPr>
      <t xml:space="preserve"> is increased by EUR 50 per month as of the beginning of 2020. The national and guarantee pension benefits, the parameters of the income test and pension payable are up-rated annually in line with prices. At the beginning of 2020, there were discretionary increases in addition to the normal up-rating: the monthly amount of the full guarantee pension by EUR 50. The index adjustment is included in this amount.</t>
    </r>
  </si>
  <si>
    <r>
      <t xml:space="preserve">Full </t>
    </r>
    <r>
      <rPr>
        <b/>
        <sz val="11"/>
        <color theme="1"/>
        <rFont val="Calibri"/>
        <family val="2"/>
        <scheme val="minor"/>
      </rPr>
      <t>national pensions</t>
    </r>
    <r>
      <rPr>
        <sz val="11"/>
        <color theme="1"/>
        <rFont val="Calibri"/>
        <family val="2"/>
        <scheme val="minor"/>
      </rPr>
      <t xml:space="preserve"> are increased by EUR 34 as of the beginning of 2020. The national and guarantee pension benefits, the parameters of the income test and pension payable are up-rated annually in line with prices. At the beginning of 2020, there were discretionary increases in addition to the normal up-rating: the monthly amount of the full national pension increased by EUR 34. The index adjustment is included in this amount.</t>
    </r>
  </si>
  <si>
    <t xml:space="preserve">Hietaniemi, Marjukka; Ritola, Suvi (2007): The Finnish Pension System, Finnish Centre for Pensions, Handbooks 2007:6, ISBN 978-951-691-080-5 </t>
  </si>
  <si>
    <t>National pension contribution also for pension recipients.</t>
  </si>
  <si>
    <t>Precondition for granting of a national pension five years of residence in Finland.</t>
  </si>
  <si>
    <t>The employees pension contribution was deducted from the wage for the first time before calculating the pension (the Act took effect in 1994).</t>
  </si>
  <si>
    <t xml:space="preserve">Kangas 2006; Hietaniemi, Marjukka; Ritola, Suvi (2007): The Finnish Pension System, Finnish Centre for Pensions, Handbooks 2007:6, ISBN 978-951-691-080-5 </t>
  </si>
  <si>
    <t>Stronger actuarial link between contributions and benefits. The national pension was made proportional to the earnings-related pension.</t>
  </si>
  <si>
    <t>Levying of national pension contribution from the insured and from the pension recipients terminated.</t>
  </si>
  <si>
    <t xml:space="preserve">ISSA; Työeläke 5/97; Hietaniemi, Marjukka; Ritola, Suvi (2007): The Finnish Pension System, Finnish Centre for Pensions, Handbooks 2007:6, ISBN 978-951-691-080-5 </t>
  </si>
  <si>
    <t>The age limit for the part-time pension lowered to 56 years.</t>
  </si>
  <si>
    <t>Harmonization of the public sector with the private sector pension system. The principle of the last insurer was extended to the public sector.</t>
  </si>
  <si>
    <t>Survivors pension reform: entitlement to survivors pension for widowers.</t>
  </si>
  <si>
    <t>Survivors pension reform: surviving spouses' own earnings affect the surviving spouses pension.</t>
  </si>
  <si>
    <t xml:space="preserve">Hietaniemi, Marjukka; Ritola, Suvi (2007): The Finnish Pension System, Finnish Centre for Pensions, Handbooks 2007:6, ISBN 978-951-691-080-5 ; Bi, Huixin; Zubairy, Sarah; OECD Economic Surveys: Finland 1995, Calendar of Main Economic Events; OECD Economic Surveys: Finland 1997, pp76f; OECD Economic Surveys: Finland 2000, pp86f  </t>
  </si>
  <si>
    <t>Index adjustments of earnings-related pensions not carried out for 1994.</t>
  </si>
  <si>
    <t>Introduction/increase/reduction/abolishment of required meaningful minimum contribution period qualifying for pension benefit receipt.</t>
  </si>
  <si>
    <t>Superannuation (Lump Sum Benefits) Act 1981</t>
  </si>
  <si>
    <t>Social Security Legislation Amendment (Carer Pension and Other Measures) Act 1995 / Law No. 143/1995</t>
  </si>
  <si>
    <t>ISSA; Australian Taxation Office. Minister for Revenue and Assistant Treasurer, Press Release, 30 June 2002</t>
  </si>
  <si>
    <t>ISSA; Bi, Huixin; Zubairy, Sarah; Centrelink, Age Pension News, March 2000</t>
  </si>
  <si>
    <t>ISSA; Centrelink, Disability Connections, June 1999, issue 5; Community, June 1999</t>
  </si>
  <si>
    <t>Taxation Laws Amendment (Superannuation) Law / Law No. 2/2002</t>
  </si>
  <si>
    <t xml:space="preserve">ISSA; Australian Taxation Office. Minister for Revenue and Assistant Treasurer, Press Release, 30 June 2002.    
</t>
  </si>
  <si>
    <t xml:space="preserve">ISSA; OECD 2007; Bi, Huixin; Zubairy, Sarah; Parliament of Australia, http://www.aph.gov.au/    
</t>
  </si>
  <si>
    <t>ISSA; OECD 2009, OECD 2012, OECD 2013; "Secure and Sustainable Pensions," Commonwealth of Australia, May 2009; Minister for Families, Housing, Community Services and Indigenous Affairs media release, May 12, 2009</t>
  </si>
  <si>
    <t>ISSA; OECD 2012, OECD 2013, OECD 2014; Social Security Administration - International Update: 07/2013; "Superannuation-Concessional Contributions Caps," Australian Government, May 2010; "Superannuation-Increasing the Superannuation Guarantee Rate to 12 Percent," Australian Government, May 2010; "Superannuation-Low Income Earners Government Contribution," Australian Government, May 2010; "Superannuation-Raising the Superannuation Guarantee Age Limit From 70 to 75," Australian Government, May 2010; "2010 Federal Budget Review: Workplace, Superannuation and Savings Issues," Mercer, May 2010; Australian Government press release, May 2, 2010</t>
  </si>
  <si>
    <t>ISSA; OECD 2012, OECD 2013, OECD 2014; "Superannuation-Concessional Contributions Caps," Australian Government, May 2010; "Superannuation-Increasing the Superannuation Guarantee Rate to 12 Percent," Australian Government, May 2010; "Superannuation-Low Income Earners Government Contribution," Australian Government, May 2010; "Superannuation-Raising the Superannuation Guarantee Age Limit From 70 to 75," Australian Government, May 2010; "2010 Federal Budget Review: Workplace, Superannuation and Savings Issues," Mercer, May 2010; Australian Government press release, May 2, 2010</t>
  </si>
  <si>
    <t>ISSA; OECD 2014, OECD 2015; Social Security Administration - International Update: 05/2014; Social Security Programs Throughout the World: Asia and the Pacific, 2012, U.S. Social Security Administration, 2013; "Eligibility: Age Requirements," Age Pension, Australian Government, Department of Social Services, September 23, 2013; "Deeming Rules," Australian Government, Department of Human Services, November 2013; Towards Responsible Government: The Report of the National Commission of Audit, Phase One, Australian Government, National Commission of Audit, February 2014; "Introducing Your Super," Employers Super, Australian Tax Office, May 5, 2014; Budget Measures 2014-15, Budget Paper No. 2, Australian Government, May 13, 2014; "Budget Speech 2014-15," Treasurer of the Commonwealth of Australia, May 13, 2014</t>
  </si>
  <si>
    <t>06/1994</t>
  </si>
  <si>
    <t>Legislation: 2012</t>
  </si>
  <si>
    <t xml:space="preserve">Implementation: 2014    
</t>
  </si>
  <si>
    <t>06/2015</t>
  </si>
  <si>
    <t>Time reference</t>
  </si>
  <si>
    <t xml:space="preserve">Budget Law 1989/90 </t>
  </si>
  <si>
    <t xml:space="preserve">Budget Law May 2004 </t>
  </si>
  <si>
    <t xml:space="preserve">Budget Law 2006/2007 </t>
  </si>
  <si>
    <t xml:space="preserve">Budget Law 2014/2015 </t>
  </si>
  <si>
    <t>Budget Law 2016/2017</t>
  </si>
  <si>
    <t>The Australian awards-based occupational superannuation scheme was extended in 1992 to most workers through a legislative superannuation guarantee levy (Gruen and Grattan 1993:126-8). The scheme obliges employers to make minimum superannuation contributions on an employee's behalf - initially 3 per cent for small employers and 4 per cent for large employers - or pay a charge under the SGC legislation, a part of which is then redistributed to the relevant employee's superannuation fund. The employer minimum contribution rate is legislated to increase to 9 per cent in the year 2002/03. Through this superannuation guarantee levy, mandatory contribution-based pensions have in effect been introduced in Australia. The Superannuation Guarantee Charge (SGC) is to come into effect on 1st July 1992.</t>
  </si>
  <si>
    <t>Recent changes to Carer Pensions in Australia will make it easier for people to be carers by giving them better access to financial support. Since March 1996, the carer pension is available to people who are caring for someone who does not get a social security or veterans pension or benefit. Previously the person being cared for needed to be receiving a pension or benefit in order for their carer to qualify for a pension. Under the new arrangements the person being cared for must still meet an income and assets test.
Carers will also be able to continue to receive a carer pension for 14 weeks after the person they had been caring for moves into an institution such as a nursing home. Previously this adjustment period was only available where the person being cared for had died. 
From March 1996, carers will no longer have to live in a house nearby or in the same house as the person being cared for in order to receive a carer pension. If the person being cared for receives a pension or benefit and moves from their home to move in with their carer, they will now be eligible for Rent Assistance. Similarly, someone who moves to the house of the person they are caring for so that they can better care for them, will also be eligible for Rent Assistance. Rent Assistance is an additional payment available to people who are renting privately. It is not available to people living in their own home.</t>
  </si>
  <si>
    <t>The deeming rules for the age pension income test will be simplified from July 1996. Under deeming arrangements, the government assumes that financial investments are earning a certain rate of interest, regardless of what income they are actually earning. These arrangements are designed to discourage individuals from placing assets in bank accounts bearing little or no interest in order to maximise their pension entitlement.
The new rules will apply a deeming rate of 5 per cent to the first AUD 30,000 (single pensioner) or AUD 50,000 (couple) of total financial investments. The actual income from financial investments will not be counted. 
From March 1997, the arrangement whereby the first AUD 2,000 for a single pensioner (AUD 4,000 for couples) of bank deposits/cash was assessed at the actual interest rate, will be removed. Instead, the 5 per cent deeming rate will apply to all financial investments up to the limits set out above.</t>
  </si>
  <si>
    <t>The Australian government is introducing a Deferred Pension Bonus Plan. Under this scheme, people who qualify for an age pension but who delay their retirement and keep working will receive a tax free lump sum payment when they stop working. The maximum period over which abonus can be received is five years. 
This measure offers people an incentive to keep working for up to five years after they reach pensionable age - currently 65 for men and 61 for women. Late retirees will receive a lump sum bonus of 9.4 per cent of pension entitlement for each full year of work. Maximum amounts will be AUD 21,251 for singles and AUD 35,450 for couples. To be entitled to the payment, employment must be for at least 25 hours a week.</t>
  </si>
  <si>
    <r>
      <t xml:space="preserve">The Australian government has introduced a range of measures to improve assistance to people caring for someone who is frail aged, chronically ill or disabled. These measures affect three payments:
</t>
    </r>
    <r>
      <rPr>
        <b/>
        <sz val="11"/>
        <color theme="1"/>
        <rFont val="Calibri"/>
        <family val="2"/>
        <scheme val="minor"/>
      </rPr>
      <t>- the Carer Payment which is paid to people who, because of their caring responsibilities, are unable to undertake substantial employment. Carer Pension entitlements and rates are identical to those of Age Pension.</t>
    </r>
    <r>
      <rPr>
        <sz val="11"/>
        <color theme="1"/>
        <rFont val="Calibri"/>
        <family val="2"/>
        <scheme val="minor"/>
      </rPr>
      <t xml:space="preserve">
 The new measures include:
- the extension of the Carer Payment to include children under 16 years with profound disabilities. Currently Carer Payment is available only to those caring for people above this age;
- an increase in and alignment of the number of days a year a carer can temporarily cease caring without affecting their eligibility for the three payments. From July 1998, a carer will be able to take 63 "respite" days a year; and
- the extension of the Carer Payment to those who are required to care for an adult as well as a child, for example, in cases where the adult's needs alone do not qualify the carer for Carer Payment.</t>
    </r>
  </si>
  <si>
    <t>Since January 1999, certain seasonal, contract and intermittent workers need to undergo a waiting period before they can receive social security benefits. People with irregular work patterns who claim Mature Age Allowance and who have earned more than the Average Weekly Ordinary Time Earnings (about AUD 736 per week for singles and AUD 1,472 for couples) in the six months prior to their claim are now subject to a new Seasonal Work Preclusion Period (SWPP).
The SWPP was introduced so that people who earn high amounts of income through seasonal, contract or intermittent work support themselves in off-work periods rather than making immediate claims for social security payments. The waiting period varies according to the amount of earnings received and the length of time worked. Work that lasts for more than a year, or intermittent work that gives leave entitlements are outside the scope of the SWPP.</t>
  </si>
  <si>
    <r>
      <t>Effective 1 July 1999, two types of payments for carers have been subsumed into a single payment and changes were introduced with regard to assessment procedures and eligibility criteria.
The Child Disability Allowance (CDA) and Domiciliary Nursing Care Benefit (DNCB) were combined into a single allowance for parents and other carers of children and adults with a disability. The new allowance, named Carer Allowance, is administered by the Department of Family and Community Services and delivered through Centrelink (the service delivery agency of the federal government of Australia). The new Carer Allowance remains free of any income and asset test, is non-taxable and is paid at the same rate as CDA and DNCB (AUD 75.60 per fortnight). Carer Allowance can be paid along with Carer Payment or other benefits, such as Age Pension. (To recall: Carer Payment is an income and asset tested payment for full-time carers in particularly demanding care situations.)
Both Carer Allowance and</t>
    </r>
    <r>
      <rPr>
        <b/>
        <sz val="11"/>
        <color theme="1"/>
        <rFont val="Calibri"/>
        <family val="2"/>
        <scheme val="minor"/>
      </rPr>
      <t xml:space="preserve"> Carer Payment </t>
    </r>
    <r>
      <rPr>
        <sz val="11"/>
        <color theme="1"/>
        <rFont val="Calibri"/>
        <family val="2"/>
        <scheme val="minor"/>
      </rPr>
      <t>will be subject to less frequent reviews than was the case previously. Under the old system, the person being cared for was reviewed annually whereas the frequency of medical reviews will now depend on the medical condition/disability of the person being cared for. For people with a severe and permanent condition there will merely be a first medical assessment. Assessment procedures have also changed. The assessment can now be undertaken by professionals other than doctors, such as occupational therapists, qualified nurses or Aged Care Assessment Teams. Moreover, it will now be easier for carers of adults with dementia or an intellectual impairment to qualify for a payment. The criteria that the person being cared for at home would otherwise require nursing home admission has been removed.
 There were also changes to respite. Since 1 July 1999 carers are able to claim Carer Allowance even if the person they care for is hospitalized. Previously, this time was considered part of their respite. Under the new rules, the carer is entitled to 63 days respite (as before) plus another 63 days during hospitalizations of the person cared for. Also, if carers travel overseas with the person they care for, their benefits as carers will not be affected.</t>
    </r>
  </si>
  <si>
    <t>From 1 July 2000, there will be a savings bonus available to older Australians. The bonus is being paid to help people maintain the value of income from savings and investments after the introduction of a Goods and Services Tax that will be levied from the same date.
 The bonus is a one-off tax-free payment comprising two components:
- an Aged Persons Savings Bonus of up to AUD 1,000 per person for people 60 years of age and over; and
- a Self-funded Retirees Supplementary Bonus of up to AUD 2,000 per person for people 55 years of age and over.
The bonus is paid on the basis of AUD 1 of bonus for each AUD 1 of annual income from savings and investments, up to the above maximum amount. The bonus is reduced if total annual retirement income, or taxable income, is more than AUD 20,000. No bonus is paid if total annual retirement income, or taxable income, is over AUD 30,000.</t>
  </si>
  <si>
    <t xml:space="preserve">Superannuation is a long-term savings arrangement that operates primarily to provide income for retirement as a supplement to the age pension. Contributions can be made into a superannuation fund or retirement savings account (RSA). Upon retirement, the contributions plus any investment income earned are paid out either as a lump sum or a pension.
A number of tax changes that were proposed in the Government's Budget have been passed by Parliament. The changes include the following:
- Persons aged 70 or over but less than 75 are now able to continue to make personal superannuation contributions as long as they are working at least 10 hours per week. These contributions will not be eligible for an income tax deduction. 
</t>
  </si>
  <si>
    <r>
      <t xml:space="preserve">The Government has announced changes to </t>
    </r>
    <r>
      <rPr>
        <b/>
        <sz val="11"/>
        <color theme="1"/>
        <rFont val="Calibri"/>
        <family val="2"/>
        <scheme val="minor"/>
      </rPr>
      <t>Mature Age Allowance</t>
    </r>
    <r>
      <rPr>
        <sz val="11"/>
        <color theme="1"/>
        <rFont val="Calibri"/>
        <family val="2"/>
        <scheme val="minor"/>
      </rPr>
      <t>, which is both income and asset-tested payments to persons having labour market difficulties. 
Mature Age Allowance is currently paid to certain persons over age 60, but less than the age of eligibility for Age Pension, who are disadvantaged in the labour market. 
As of July 2003, no new entrants will be accepted in either programme. Persons on these allowances will be encouraged to transfer to the Newstart Allowance so as to take advantage of the training and other services available with that payment.</t>
    </r>
  </si>
  <si>
    <t xml:space="preserve">From January 2006, employees are allowed to transfer part of their pension plan contribution to a separate account for their spouse. The government originally announced its superannuation contribution splitting proposal during the 2001 election campaign. A key factor in the government's announcement was the desire to broaden the accessibility of superannuation to those outside the paid workforce. The superannuation splitting will allow non-working or low income spouses to accumulate their own superannuation, and gives families more choices in how they prepare for their retirement.
Under the new Tax Laws Amendment (Contribution Splitting) Act 2005, employees are allowed to split their superannuation pension plan contributions by transferring a designated portion to their spouse's own "super" account. The transfer is not reversible. The fund member will be able to request a contribution split from 1 July 2006. A splitting request can only be made in respect of contributions made in the previous financial year; therefore, a fund member will have to wait until after the close of the current financial year (30 June) to request that contributions made on or after 1 January 2006 be split with their spouse.
The superannuation fund trustee may accept an application split if all the relevant requirements are met. One reason for a refusal would be if splitting the previous financial year's contributions left insufficient funds in the employee's account to meet a tax liability or fund charges.
The application to split an employee's contribution must be accompanied by a statement from the spouse that they are not retired if they are between their relevant preservation age and age 65, or are below their relevant preservation age. For those born before 1 January 1960 their preservation age is 55. If a person is born between 1 January 1960 and 30 June 1964 their preservation age is between 56 and 59. For those born on or after 30 June 1964 their preservation age is 60.
The advantages of the superannuation contribution splitting policy are that low income and non-working spouses will have access and control of their own superannuation, and that both members of a couple can make superannuation savings when they cannot afford voluntary contributions.
</t>
  </si>
  <si>
    <r>
      <t xml:space="preserve">In a May 12 budget speech, Australia's Treasurer introduced the government's plans to reform the public pension system, which address the rapid aging of the population and fiscal sustainability of the system. "Secure and Sustainable Pension Reform" raises the retirement age, improves benefits especially for single pensioners, tightens the income-test rules for the noncontributory age pension, and changes the disability assessment process.
According to current population projections, by 2047, the ratio of workers to retirees will decrease from 5.0:1 to 2.4:1, and the proportion of Australians aged 65 or older will increase from 13 percent of the population to 25 percent. </t>
    </r>
    <r>
      <rPr>
        <b/>
        <sz val="11"/>
        <color theme="1"/>
        <rFont val="Calibri"/>
        <family val="2"/>
        <scheme val="minor"/>
      </rPr>
      <t>As a result, the government plans to gradually raise the retirement age from 65 to 67, by 6 months every 2 years between July 1, 2017, and July 1, 2024</t>
    </r>
    <r>
      <rPr>
        <sz val="11"/>
        <color theme="1"/>
        <rFont val="Calibri"/>
        <family val="2"/>
        <scheme val="minor"/>
      </rPr>
      <t xml:space="preserve">. Currently the retirement age is 65 for men; it is 63 for women, but is rising gradually to age 65 by July 1, 2013. 
</t>
    </r>
  </si>
  <si>
    <t xml:space="preserve">Tightening the rules for the age pension income test to better target the neediest pensioners. </t>
  </si>
  <si>
    <t>Introducing a new index for pensions called the Pensioner and Beneficiary Living Cost Index based on price changes that affect pensioner households. Currently most pensions are adjusted twice a year according to changes in the consumer price index. The benchmark for single pensioners increased from 25% to 27.7% of Male Total Average Weekly Earnings (41.76% for retired couples). The Pensioner and Beneficiary Living Cost Index was used to adjust pension rates in September and March each year, where it produced a larger increase than the CPI.</t>
  </si>
  <si>
    <t>Creating a pensioner work bonus of up to A$125 (US$100.96) every 2 weeks to encourage pensioners to work part time.</t>
  </si>
  <si>
    <t xml:space="preserve">On May 2, the government announced changes to the country's mandatory occupational pension system (superannuation) to help raise the level of retirement savings. The government predicts that by 2035, these measures could add some A$500 billion (US$407 billion) to superannuation savings, which currently equal more than A$1 trillion (US$815 billion).
One measure gradually raises the superannuation guarantee, the employer's mandatory contribution to an employee's account, from the current 9 percent of wages to 12 percent, beginning in 2013. The contribution rate will increase by 0.25 percent per year for the first two years and by 0.50 percent per year from 2015 to 2019. As a result, an average worker who is currently aged 30 is expected to have an additional A$108,000 (US$88,000) in a superannuation account at retirement.
</t>
  </si>
  <si>
    <t xml:space="preserve">A major part of the reform (called SuperStream) aims to improve the administration of superannuation accounts. Those measures include establishing industry-wide standards to improve the quality of data, using e-commerce, adopting the worker tax-file number as the identifier for the entire system, simplifying administrative processes, and eliminating duplication. Data and e-commerce standards would apply to superannuation funds on July 1, 2013, and be extended to large and medium-sized employers 1 year later. The government's goal is to incorporate small employers by July 1, 2015, but implementation details for small employers have not yet been established. Other provisions of the reform include:
- Consolidating multiple accounts. Beginning in 2014, lost and inactive accounts-no contributions or rollover within the past 2 years-with balances of less than AUD 1,000 (USD 974) in eligible rollover funds would be consolidated into the member's current active account unless the member opts out.
</t>
  </si>
  <si>
    <t>Age Pension is a benefit paid to older Australians who meet age and residency requirements. For pensioners over Age Pension age, there is a Work Bonus that encourages them to participate in the workforce by allowing them to keep more of their pension when they have earnings from employment. Employment income is a person's income from paid work as an employee in an employer/employee relationship, and does not include self-employment or business income.
Under the new Work Bonus rules beginning on 1 July 2011, the first 250 Australian dollars (AUD) (USD264) of fortnightly employment income will not be counted under the pension income test. Previously, the rules provided that half of the first AUD500 (USD528) of employment income per fortnight (a period of two weeks) was not assessed under the pension income test.
A pensioner over Age Pension age who works and earns AUD250 (USD264) would have been assessed for AUD125 (half of AUD250) under the previous rules. Presently, a pensioner who works and earns AUD250 has no income assessed under the pension income test. For a pensioner over Age Pension age who works and earns AUD600 (USD634) a fortnight, only AUD350 (USD370) will be covered by the pension income test under the new Work Bonus rules.
Implemented at the same time with the new Work Bonus is an "Employment Income Concession Bank" that allows pensioners over Age Pension age to cumulate up to a maximum of AUD6,500 (USD6,865) any unused amount of the AUD250 fortnightly exemption. The income bank amount can be used to offset future employment income from the pension income test. (Work bonus: concession in the income that enables public pensioners to earn up to AUD 6 500 a year (single) and AUD 13 000 (couples). This is in addition to the income free area of AUD 3 744 in the year 2010. (benefit now more generous))
It is anticipated that the new Work Bonus will benefit pensioners in all types of work, including those who take occasional or seasonal work. By helping age pensioners who work earn more before their pensions are affected, the initiative seeks to encourage older Australians to be actively employed.</t>
  </si>
  <si>
    <t xml:space="preserve">Delay of the increase in the superannuation guarantee contribution rate. Currently, employers are required to contribute 9.25 percent of an employee's wages to his or her superannuation (retirement) account. That rate is now scheduled to rise to 9.50 percent in July 2014 and reach 12 percent by 2019. The proposal changes the schedule: the rate would remain at 9.50 percent until June 30, 2018, and then gradually increase to 12 percent by 2022. </t>
  </si>
  <si>
    <t>Change in the indexation method. Currently, twice a year, first-pillar pensions (Age Pension) are adjusted to changes in the consumer price index (CPI), the beneficiary living cost index; and the male total average weekly earnings. Beginning in September 2017, the Age Pension would be adjusted to the CPI only, twice a year.</t>
  </si>
  <si>
    <t>Tightening of the asset test. Currently, the asset-test thresholds for the Age Pension are AUD46,600 (USD43,230) for a single person and AUD77,400 (USD71,803) for a couple and are indexed annually to changes in the CPI. Beginning in September 2017, the budget proposal lowers those thresholds to AUD30,000 (USD27,830) and AUD50,000 (USD46,385), respectively, and it maintains the same value (no adjustment) for three years.</t>
  </si>
  <si>
    <r>
      <t xml:space="preserve">Legislation to implement a suite of reforms to better target the superannuation tax concessions, and improve the flexibilty and integrity of the superannuation system has passed parliament, including: </t>
    </r>
    <r>
      <rPr>
        <b/>
        <sz val="11"/>
        <color theme="1"/>
        <rFont val="Calibri"/>
        <family val="2"/>
        <scheme val="minor"/>
      </rPr>
      <t xml:space="preserve">Introduction of a new tax offset in pensions (the Low Income Superannuation Tax Offset) </t>
    </r>
    <r>
      <rPr>
        <sz val="11"/>
        <color theme="1"/>
        <rFont val="Calibri"/>
        <family val="2"/>
        <scheme val="minor"/>
      </rPr>
      <t>for individuals with taxable annual incomes up to AUD 37 000. The annual income threshold is reduced at which individuals pay an additional 15% contribution tax from AUD 300 000 to AUD 250 000.</t>
    </r>
  </si>
  <si>
    <r>
      <t xml:space="preserve">January 2017. The assets test, used to determine eligibility and benefit amounts for the Age Pension and other public pensions, was reformed.  </t>
    </r>
    <r>
      <rPr>
        <b/>
        <sz val="11"/>
        <color theme="1"/>
        <rFont val="Calibri"/>
        <family val="2"/>
        <scheme val="minor"/>
      </rPr>
      <t>Support to pensioners with higher levels of assets is reduced</t>
    </r>
    <r>
      <rPr>
        <sz val="11"/>
        <color theme="1"/>
        <rFont val="Calibri"/>
        <family val="2"/>
        <scheme val="minor"/>
      </rPr>
      <t>, by increasing the taper rate (the amount by which payments are reduced) from AUD 1.50 to AUD 3.00 per fortnight per AUD 1 000 in assets over the free area. Increasing the “taper rate” used to calculate the partial pensions paid to those who qualify for an Age Pension but have assets in excess of the limit for a full pension. Under the revised rule, the full pension amount is reduced by A$3.00 (US$2.28, up from A$1.50 [US$1.14]) for every A$1,000 (US$758) in assets above the limit for a full pension.</t>
    </r>
  </si>
  <si>
    <t>May 2020. The asset condition used in the income test when calculating the old-age safety-net benefit (Age Pension) was reduced. Australia’s deeming rules assume that a person will generate a fixed return from their financial assets, regardless of actual returns. This process forms part of Australia’s income test, which is used to determine the rate of social security payments paid to recipients, including the Age Pension. The lower deeming rate was reduced from 1.0% to 0.25%, and the upper deeming rate was reduced from 3.0% to 2.25%. In 2021, the lower deeming rate applies to amounts up to AUD USD 53 600 for singles, and USD 89 000 for couples combined. The upper deeming rate applies to amounts above the aforementioned thresholds. These changes reduced income support recipients’ deemed income, resulting in higher income support payments for many recipients.</t>
  </si>
  <si>
    <t>The government will temporarily reduce the matching co-contribution rate it provides to low- to middle-income workers from 150 percent to 100 percent of the employee's contribution until 2012, and then it will raise the rate to 125 percent until 2014. Beyond 2014, the co-contribution rate will return to 150 percent.</t>
  </si>
  <si>
    <t>Modifications to the Mature Age Allowance:
- the use of the unemployment benefit income and assets test rather than the more generous pension arrangements which applied previously.</t>
  </si>
  <si>
    <t>Modifications to the Mature Age Allowance:
- reduction from 12 months to 9 months of the period a person must have been in receipt of an unemployment benefit. This period has been removed entirely for recipients of other social security payments.</t>
  </si>
  <si>
    <t>As part of the budget, the superannuation surcharge was abolished for contributions made from 1 July 2005.</t>
  </si>
  <si>
    <r>
      <t xml:space="preserve">The government plans to modify the rules for the country's mandatory private pension system, called superannuation guarantee, which is funded by mandatory employer contributions of 9 percent of payroll. </t>
    </r>
    <r>
      <rPr>
        <b/>
        <sz val="11"/>
        <color theme="1"/>
        <rFont val="Calibri"/>
        <family val="2"/>
        <scheme val="minor"/>
      </rPr>
      <t xml:space="preserve">Tax benefits for voluntary employee retirement contributions to a superannuation account will be cut in half, from an annual cap on income of A$50,000 (US$40,387) to A$25,000 (US$20,193). </t>
    </r>
  </si>
  <si>
    <t>Number of changes to the age pension, the country's non-contributory income-tested benefit, funded by general revenues. Provisions effective September 20 include:
- Increase in age pension for single pensioners to two-thirds of the rate for couples: Increasing benefits for single pensioners by about 11 percent - to A$336.68 (US$271.95) per week and for couples by about 2 percent - to A$507.50 (US$409.92). This implies an increase in single person’s rate to 66.3% of a couple’s.</t>
  </si>
  <si>
    <t xml:space="preserve">Requirement of employers to make superannuation guarantee contributions beginning July 1, 2013 for workers up to age 75. Currently, employer contributions are mandatory until a worker reaches age 70 and voluntary until they reach age 75. (Participation for the self-employed is voluntary.) In addition to increasing savings, this measure is designed to encourage older workers to remain in the labor force. The government estimates that about 33,000 employees could benefit. On July 1, changes to the mandatory occupational pension (superannuation) system went into effect that abolish the age limit for making contributions to a superannuation account. These changes are meant to increase the level of retirement savings in the country as eligibility rules are tightened (beginning July 2014) for the Age Pension, the income- and asset-tested benefit funded by general revenues. According to government projections, by 2047, the percentage of Age Pension beneficiaries that receives a full benefit will fall from the current 75 percent to 50 percent. In addition, because life expectancy at birth is increasing (currently 79.7 years for men and 84.2 years for women, projected to rise to 85 years and 88 years, respectively, by 2056), people are more likely to spend more time in retirement and will require additional savings.
The SG contribution rate will increase gradually from 9 percent of basic wages to 12 percent-by 0.25 percent annually from now to 2015, and by 0.50 percent annually from 2016 to 2019. According to government estimates, this measure will benefit some 8.4 million employees and will add some A$500 billion (US$457 billion) in superannuation savings by 2035. The government also abolished the age limit for SG to encourage older workers to remain in the labor force and to give them more time to increase their retirement savings. Previously, employers could stop contributing on behalf of employees aged 70.
</t>
  </si>
  <si>
    <t>Provision of some 3.5 million low-income workers with an annual government tax rebate of up to A$500 (US$407) deposited into a superannuation account beginning July 2013. This measure supplements the government matching contributions (co‑contributions) to workers who earn up to A$62,000 (US$50,523) per year and make voluntary contributions to a superannuation account. Up until last year, the co‑contribution was 150 percent of a worker's contribution, up to a maximum of A$1,500 (US$1,222). However, a temporary measure introduced last year to lower the co-contribution rate to 100 percent (up to a maximum of A$1,000 or US$815) is now permanent and co-contribution thresholds are frozen at the current levels for the next 2 years.</t>
  </si>
  <si>
    <t>July 2019. The law prohibits superannuation funds from charging exit fees when accounts with any balance amount are transferred to other providers.</t>
  </si>
  <si>
    <t>From July 2019, fairer and more equitable means test rules for lifetime income stream products will take effect. The rules support the development of new retirement income products that may help people manage the risk of outliving their savings in retirement.</t>
  </si>
  <si>
    <t>Seventh Amendment Act on social insurance for farmers</t>
  </si>
  <si>
    <t xml:space="preserve">NATLEX; Text No. 592. Federal Law Gazette, 1983-12-13, No. 226, p. 2484-2488 </t>
  </si>
  <si>
    <t>Federal law amending the law on social insurance for farmers. Changes including, para. 59 (beginning and end of the suspension of pension rights).</t>
  </si>
  <si>
    <t>Eighth amendment to Social Security Act on self-employment in industry</t>
  </si>
  <si>
    <t>NATLEX; Text No. 591. 
BGBl, 1983-12-13, No. 226, pp. 2480-2484</t>
  </si>
  <si>
    <t>Federal Act amending the Social Security Act for self-employed persons in industry. Amendments, including para. 63 (beginning and end of suspension of pension rights).</t>
  </si>
  <si>
    <t>Amendment Act of 1985 on social insurance</t>
  </si>
  <si>
    <t>Federal Act to amend certain laws on social insurance. Amends the General Law on Social Insurance (SL 1955 - 3 Aut ... 1961 - 2 Aut..) (Article 49, 85 and 123.), the 1978 law on social insurance for self-employed persons in industry (art 62 and 83.), the 1978 law on social insurance for agricultural workers (Article 58 and 78.), and the 1967 law on health insurance and accident officials (art. 56).</t>
  </si>
  <si>
    <t xml:space="preserve">NATLEX; Text No. 205. Federal Law Gazette, 1985-05-24, No. 90, p. 1845-1846 </t>
  </si>
  <si>
    <t>Federal Act of 5 June 1987</t>
  </si>
  <si>
    <t xml:space="preserve">Limitations on pensions granted by high-level organs. </t>
  </si>
  <si>
    <t>NATLEX; Text No. 281. 
Bundesgesetzblatt, 1987-07-02, No. 105, p. 1797; https://www.verfassungen.at/leistebvgheute.htm: "Gesetzliche Regelungen, die vorsehen, daß
Ruhe- oder Versorgungsbezüge an Organe, die
bezügerechtlichen Regelungen des Bundes oder der
Länder unterliegen, im Falle des Zusammentreffens
mit anderen Zuwendungen von Gebietskörperschaften
oder von Einrichtungen, die der Kontrolle
des Rechnungshofes unterliegen, nur bis zu einem
Höchstausmaß geleistet werden, sind zulässig."</t>
  </si>
  <si>
    <t>NATLEX; Schludi and Schulze 2006; Amending the law regarding social rights (Social Rights Amendment 1988 Act; 44th amendment to the General Social Security Act; amendment of the Special Assistance Act and of the Act on night shift work and heavy work). Text No. 609.  Bundesgesetzblatt, 1987-12-23, No. 229, pp. 4007-4026</t>
  </si>
  <si>
    <t>This Act introduces numerous amendments to the General Social Security Act (LS 1955 - Aus. 3... 1961 - Aus. 2), particularly in regard to retirement pensions. In a measure to be phased in by 1994, time spent in full-time education will no longer count towards entitlement to a pension. [Reduction in credits gained for periods in higher education (formerly 6 years).]</t>
  </si>
  <si>
    <t>Federal Act of 26 May 1988</t>
  </si>
  <si>
    <t>NATLEX; „(3) Der Pensionsbeitrag beträgt 9,5 vH der Beitragsgrundlage
gemäß Abs. 2."; https://rdb.manz.at/document/ris.c.BGBL_OS_19880617_0_0288; amending the Wages Act 1956 (47th consolidation), the Judges' Civil Service Act, the Pension Act 1965, the Act on additional charges, the Act governing pensions for federal theatre staff, the Supply Act and the Transport Fares Order 1955. Text No. 288. Bundesgesetzblatt, 1988-06-17, No. 104, p. 2278-2293</t>
  </si>
  <si>
    <t>Inter alia, in Part III, amends the Pension Act 1965 (BGBl. No. 340), as amended, in regard to contributions in cases of early retirement (s. 54).</t>
  </si>
  <si>
    <t>NATLEX; BGBl. 1990/282). Text No. 52g. Arbeitsrecht, Dittrich, Veit, Tades, Manz Verlag, Vienna, Austria, ISBN: 3-214-11148-5</t>
  </si>
  <si>
    <t xml:space="preserve">Ensures benefits and rights supplements which are promised to employees in an employment relationship by an employer. This supplement is paid by the employer to augment the legal pension insurance and is known as an extra provision to the old-age and surviving relatives pension fund. </t>
  </si>
  <si>
    <t>ISSA; Neuregelung des Hinterbliebenenrechtes, BGBl. Nr. 132/1995</t>
  </si>
  <si>
    <t>Schludi and Schulze 2006; ISSA; Industrial Relations Europe, April 1996, p. 7; IBIS, March 1996, p. 3</t>
  </si>
  <si>
    <t>ISSA; Industrial Relations Europe, April 1996, p. 7; IBIS, March 1996, p. 3</t>
  </si>
  <si>
    <t>ISSA; Schludi and Schulze 2006; OECD Economic Surveys: Austria 1998, Calendar of Main Economic Events; pp49f; Pensionsversicherungsanstalt der Angestellten, Pensionen Blickpunkt 2000; Hauptverband der österreichischen Sozialversicherungsträger
Reference:  54. ASVG-Novelle enthalten im Arbeits- und Sozialrechts-Änderungsgesetz 1997 (ASRÄG), Bundesgesetzblatt (BGBL) 1, 29.12.1997, Nr. 139</t>
  </si>
  <si>
    <t>ISSA; Schludi and Schulze 2006; OECD Economic Surveys: Austria 1998, Calendar of Main Economic Events; pp49f; Pensionsversicherungsanstalt der Angestellten, Pensionen Blickpunkt 2000; Hauptverband der österreichischen Sozialversicherungsträger.    
Reference:  54. ASVG-Novelle enthalten im Arbeits- und Sozialrechts-Änderungsgesetz 1997 (ASRÄG), Bundesgesetzblatt (BGBL) 1, 29.12.1997, Nr. 139</t>
  </si>
  <si>
    <t>ISSA; OECD Economic Surveys: Austria 1998, Calendar of Main Economic Events; pp49f; Pensionsversicherungsanstalt der Angestellten, Pensionen Blickpunkt 2000; Hauptverband der österreichischen Sozialversicherungsträger.    
Reference:  54. ASVG-Novelle enthalten im Arbeits- und Sozialrechts-Änderungsgesetz 1997 (ASRÄG), Bundesgesetzblatt (BGBL) 1, 29.12.1997, Nr. 139</t>
  </si>
  <si>
    <t>ISSA; Pensionsversicherungsanstalt der Angestellten, Pensionen Blickpunkt 2000; Hauptverband der österreichischen Sozialversicherungsträger.    
Reference:  54. ASVG-Novelle enthalten im Arbeits- und Sozialrechts-Änderungsgesetz 1997 (ASRÄG), Bundesgesetzblatt (BGBL) 1, 29.12.1997, Nr. 139</t>
  </si>
  <si>
    <t xml:space="preserve">Labref; EIRO           </t>
  </si>
  <si>
    <t>Schludi and Schulze 2006; OECD Economic Surveys: Austria 2003, pp63f; OECD 2007; ISSA; Allgemeines Pensionsgesetz, 18. November 2004</t>
  </si>
  <si>
    <t>OECD 2007; ISSA; Schludi and Schulze 2006; OECD Economic Surveys: Austria 2003, pp63f; Allgemeines Pensionsgesetz, 18. November 2004</t>
  </si>
  <si>
    <t>OECD 2007; ISSA; Allgemeines Pensionsgesetz, 18. November 2004</t>
  </si>
  <si>
    <t>Schludi and Schulze 2006; OECD Economic Surveys: Austria 2003, pp63f; OECD 2007, OECD 2012; ISSA; Allgemeines Pensionsgesetz, 18. November 2004</t>
  </si>
  <si>
    <t>Schludi and Schulze 2006; OECD 2007, OECD 2012; ISSA; Allgemeines Pensionsgesetz, 18. November 2004</t>
  </si>
  <si>
    <t>OECD 2007; ISSA; OECD Economic Surveys: Austria 2005, pp47f; OECD Economic Surveys: Austria 2013, pp107f; Allgemeines Pensionsgesetz, 18. November 2004</t>
  </si>
  <si>
    <t>OECD 2007; ISSA; OECD Economic Surveys: Austria 2013, pp107f; Allgemeines Pensionsgesetz, 18. November 2004</t>
  </si>
  <si>
    <t>ISSA; Bundesministerium für Soziale Sicherheit, Generationen und Konsumentenschutz, Was ist neu im Jahre 2006?, http://www.bmsg.gv.at/cms/site/detail.htm?channel=CH0007&amp;doc=CMS1135946819232, accessed on 18 July 2006.    
Reference:  Sozialversicherungs-Änderungsgesetz 2005 - SVÄG 2005, BGBl. I Nr. 132/2005.</t>
  </si>
  <si>
    <t>ISSA; OECD 2013, OECD 2014; "Austria Unveils Revised Pension Fund Law After Protracted Negotiations," ipe.com, November 24, 2011; "Austrian Pension Funds Report Negative Results for 2011," ipe.com, January 19, 2012; "Amendment to Austrian Pensions Law Clears First Hurdle," ipe.com, April 19, 2012; "Austrian Parliament Approves Second Pillar Pension Reforms," PlanSponsorEurope.com, May 17, 2012</t>
  </si>
  <si>
    <t>Labref; Amendments to the Act on Holiday Pay and Severance Pay of Construction Workers (67/BNR) and entered into force in July 2014. Other amendments will enter into force in December 2014 as well as in January 2015; European Labour law network</t>
  </si>
  <si>
    <t>01/1983</t>
  </si>
  <si>
    <t>06/1984</t>
  </si>
  <si>
    <t>01/1986</t>
  </si>
  <si>
    <t>07/1990</t>
  </si>
  <si>
    <t>07/1993</t>
  </si>
  <si>
    <t>12/1992</t>
  </si>
  <si>
    <t>06/1993</t>
  </si>
  <si>
    <t>Publication: 03/1996</t>
  </si>
  <si>
    <t>07/1992</t>
  </si>
  <si>
    <t>06/1992</t>
  </si>
  <si>
    <t>Legislation: 1994; Implementation: 07/1995</t>
  </si>
  <si>
    <t>Legislation 1995;
Implementation: 03/1996 </t>
  </si>
  <si>
    <t>Implementation: 07/1996</t>
  </si>
  <si>
    <t xml:space="preserve">Legislation: 1997;
Implementation: 07/1998    
</t>
  </si>
  <si>
    <t xml:space="preserve">Implementation: 05/1997    
</t>
  </si>
  <si>
    <t>07/1998</t>
  </si>
  <si>
    <t>Implementation: 01/1999</t>
  </si>
  <si>
    <t xml:space="preserve">Implementation: 07/1999    
</t>
  </si>
  <si>
    <t xml:space="preserve">Implementation: 07/2000    
</t>
  </si>
  <si>
    <t>Legislation: 04/2005;
Implementation: 07/2005</t>
  </si>
  <si>
    <t>Legislation: 10/2005;
Implementation: 01/2006</t>
  </si>
  <si>
    <t xml:space="preserve">Legislation: 04/2005;
Implementation: 07/2005    </t>
  </si>
  <si>
    <t xml:space="preserve">Implementation: 05/2009    
</t>
  </si>
  <si>
    <t xml:space="preserve">Legislation: 2010; Implementation: 07/2013  
</t>
  </si>
  <si>
    <t>Publication: 09/2011</t>
  </si>
  <si>
    <t xml:space="preserve">Implementation: 07/2011    
</t>
  </si>
  <si>
    <t xml:space="preserve">Legislation: 02/1995;
Implementation: 01/1995    
</t>
  </si>
  <si>
    <t xml:space="preserve">Legislation: 04/1996;
Implementation: 09/1996    
</t>
  </si>
  <si>
    <t>Legislation: 04/1996;
Implementation: 07/1996</t>
  </si>
  <si>
    <t>Legislation: 04/1996;
Implementation: 07/1996 </t>
  </si>
  <si>
    <t xml:space="preserve">Legislation: 11/1997;
Implementation: 01/1998    
</t>
  </si>
  <si>
    <t>Implementation: 01/1999</t>
  </si>
  <si>
    <t xml:space="preserve">Implementation: 01/2000    </t>
  </si>
  <si>
    <t>01/2003</t>
  </si>
  <si>
    <t xml:space="preserve">Labref; OECD 2007, OECD 2012; NAP Empl 2003      </t>
  </si>
  <si>
    <t xml:space="preserve">                                                                                                                                                                                </t>
  </si>
  <si>
    <t>Implementation: 08/2003</t>
  </si>
  <si>
    <t>Legislation: 11/2004;
Implementation: 01/2005 </t>
  </si>
  <si>
    <t>Legislation: 11/2005
Implementation: 01/2006 </t>
  </si>
  <si>
    <t>Implementation: 2011</t>
  </si>
  <si>
    <t xml:space="preserve">Legislation: 05/2012    
</t>
  </si>
  <si>
    <t>interpreted as expansionary in order to incentivize occupational pensions; probably legislated in 07/1998</t>
  </si>
  <si>
    <t>07/2019</t>
  </si>
  <si>
    <t xml:space="preserve">Budget Law 1984 </t>
  </si>
  <si>
    <t xml:space="preserve">44. ASVG Novelle </t>
  </si>
  <si>
    <t xml:space="preserve">Betriebspensionsgesetz  (BPG) / Federal Act to ensure firms' provision of pension benefit </t>
  </si>
  <si>
    <t xml:space="preserve">Strukturanpassungsgesetz / Structural adjustment legislation changes social insurance </t>
  </si>
  <si>
    <t>Sozialrechtänderungsgesetz (SRÄG) / Social Law Amendment Act 2000</t>
  </si>
  <si>
    <t>New Civil Servants Social Plan Act (second amendement of the 1979 Career Public Service Regulations Act)</t>
  </si>
  <si>
    <t>2003 Budget accompanying Act on pension reform 2003</t>
  </si>
  <si>
    <t>Budgetbegleitgesetz / Budget accompanying Act on pension reform / Pensionssicherungsreform 2003</t>
  </si>
  <si>
    <t xml:space="preserve">Steuerreformgesetz (StRefG) 2015/2016 </t>
  </si>
  <si>
    <t>Federal Law No. 106/2015</t>
  </si>
  <si>
    <t xml:space="preserve">Steuerreformgesetz (StRefG) 2020 </t>
  </si>
  <si>
    <t>The purpose of the new regulations is to avoid over-provision (in particular on account of the similarly worded provisions governing widowers' pensions) in order not to bring into question the principle of provision for survivors. As relevant interim provisions had been struck down by the Constitutional Court as unconstitutional, it had become necessary to seek a new approach.
The new legislation seeks to ensure that the total income of the survivor should approximate as closely as possible to his or her income situation prior to the death of one of the spouses -- irrespective of which of the spouses has died.
Henceforth this aim will be achieved as follows: if the income difference, calculated by comparison of the calculation bases, is equal to or over 50 per cent, the surviving spouse, if he or she has the higher calculation base of the two, will receive 40 per cent (minimum proportion) of the pension of the deceased spouse.
If the surviving spouse is the one with the lower calculation base, the amount payable is 60 per cent (maximum proportion). If the income difference is less than 50 per cent, the percentage payable lies between 40 and 60 per cent.</t>
  </si>
  <si>
    <t xml:space="preserve">More stringent qualifying rules for early retirement pensions (increase in qualifying period for early retirement from 15 to 20 years).
</t>
  </si>
  <si>
    <t xml:space="preserve">The cessation of the practice of returning contributions when an individual takes up or leaves an occupation that is not subject to pension insurance regulations.
</t>
  </si>
  <si>
    <t>Contribution increases for self-employed persons (tradespeople and farmers).</t>
  </si>
  <si>
    <r>
      <t xml:space="preserve">The 54th amendment to the General Social Insurance Act (Allgemeines Sozialversicherungsgesetz -- ASVG), adopted in November 1997, has introduced a series of changes to the Austrian pension insurance scheme. One of the aims of the new provisions was to raise the retirement age in real terms.
The basis for assessment
The basis for assessing pensions is currently the average of the income subject to insurance over the best 15 years or 180 months. Nothing changes in respect of this assessment basis in the case of a pension due to start at the statutory retirement age (60 for women, 65 for men). </t>
    </r>
    <r>
      <rPr>
        <b/>
        <sz val="11"/>
        <color theme="1"/>
        <rFont val="Calibri"/>
        <family val="2"/>
        <scheme val="minor"/>
      </rPr>
      <t>In the case of early retirement, however, the assessment period will gradually be increased to 18 years, i.e. the number of the best months used to calculate the average will be increased</t>
    </r>
    <r>
      <rPr>
        <sz val="11"/>
        <color theme="1"/>
        <rFont val="Calibri"/>
        <family val="2"/>
        <scheme val="minor"/>
      </rPr>
      <t xml:space="preserve">. This provision is scheduled to start taking effect from 1 January 2003. As a result of long transitional periods, however, it will only come into force fully in 2020.
</t>
    </r>
  </si>
  <si>
    <t>The maximum deduction resulting from early retirement benefit withdrawal is limited to 10 increase points or 15 per cent of earned points, which is 15 per cent of the unreduced pension amount. The maximum increase amount will continue to be 80 per cent of the highest assessment basis.</t>
  </si>
  <si>
    <t xml:space="preserve">Periods of time spent bringing up children will receive greater consideration from 1 January 2000 onwards. The future allowances payable have not yet been announced.
</t>
  </si>
  <si>
    <t>With effect from 1 January 1999, operators of small businesses in Austria can apply for exemption from cover under the statutory pension insurance schemes. They must meet certain strict criteria however. For example, they must have a relatively low turnover not exceeding ATS 300,000 per year or have a very low income not exceeding ATS 45,960 per year. 
 This new provision is designed to bring small business operators out of the grey area of operating illegally. A whole series of small business operators had opted out of registration because of the high costs of social insurance contributions.</t>
  </si>
  <si>
    <t xml:space="preserve">With the entry into force of the Tax Reform Act 2000, on 1 January 2000, Austria's taxpayers can use various schemes and products to add a tax-efficient third pillar to their old age provision.
One of these possibilities will be offered in the form of a voluntary supplementary insurance within the framework of the statutory pension scheme, for which premium-bearing contributions can be paid from 1 January 2000.
</t>
  </si>
  <si>
    <t xml:space="preserve">An additional early retirement scheme enables civil servants aged 55 years and over to retire early, with their pension entitlement reduced by 4% per year of early retirement. </t>
  </si>
  <si>
    <t>Starting January 2006 pensions will be adjusted according to the consumer price index (before: wage indexation).</t>
  </si>
  <si>
    <t xml:space="preserve">Survivors' pension is calculated as before under old regulations, but in accordance with calculation rules for old-age, early-retirement (corridor) pension and pension for physically demanding jobs.
</t>
  </si>
  <si>
    <t>Special provisions apply to pensions exceeding one-half the monthly income threshold (in 2005: EUR 1,815): these will be indexed in the years between 2006 and 2008 by a fixed amount. (Less generous indexation for higher pensions.)</t>
  </si>
  <si>
    <t xml:space="preserve">Since 1 January 2005 a uniform monthly contributory income base of EUR 3,630 applies to all insured persons earning more than this amount. The minimum base will be gradually lowered starting on 1 January 2006. For all insured persons earning less than this amount, individual monthly earnings apply as the contributory income base.
</t>
  </si>
  <si>
    <t xml:space="preserve">Since January 2005, 48 months of child-care (previously 30 months) are taken into account for pension eligibility. In cases of multiple childbirth 60 months are counted for old-age pension. </t>
  </si>
  <si>
    <t>Several amendments have been realized in the social insurance system with the Social Insurance Amendment Act of 2005. 
Redefinition of the school- term with respect to the Europe Union law
According to the present legal situation, attendance at a domestic public secondary school with at least a two-year educational programme after the completion of age 15 is required for considering periods of education for social insurance and/or pension purposes (subsequent contribution payments and/or crediting of waiting periods for survivor pensions). However, due to the precedence of EC law, periods of attending foreign educational institutions, whether private or public, must be likewise considered for pension purposes in Austria. In practice, a non-adjustment to the EC law would cause disadvantages for domestic secondary schools not based on public law. In order to remove this "worse-off situation" of Austrian private secondary schools, the definition of secondary schools is generalized. Accordingly the attendance at all schools, bearing resemblance to the educational provisions of public secondary schools, is considered for pension purposes. On the other hand, the condition of at least a two-year educational programme at a secondary school will be omitted, since these periods of times must anyway be "bought later" in order to become claim- and benefit-effective. As periods of education no longer count as contribution periods, the insured must make some extra contributions in order to make these periods accountable for the pension (calculation).</t>
  </si>
  <si>
    <t xml:space="preserve">On May 16, Austria's Parliament passed a law that amends the Pension Fund Act governing voluntary funded occupational pension funds (known as Pensionskassen) to provide employers and employees with more pension options that supplement the pay-as-you-go public (PAYG) pension system. The new measures are expected to encourage more voluntary participation.
The amended law, expected to become effective in 2013, is based on recommendations made by a recent government pension reform commission. The law creates two new types of benefits for defined contribution (DC) plans: (1) a "security pension" with a conservatively invested portfolio that offers a lower but guaranteed pension benefit and (2) a life-cycle fund option that adjusts the portfolio to an age-based risk profile (Two new types of benefits from DC plans created with a view to increasing pension options to so as to supplement the public pension system (2012)). </t>
  </si>
  <si>
    <t xml:space="preserve">Permitting DC plan members to transfer to another type of occupational plan.
</t>
  </si>
  <si>
    <t xml:space="preserve">Reducing the vesting period for employees to qualify for a pension from 5 years to 3 years.
</t>
  </si>
  <si>
    <t>2021. Pension entitlements of the self-employed were increased without adjusting their contributions. So far, the pensions of the self-employed
were set at 69% of those of employees to reflect the lower contribution rate paid by the self-employed compared employees. For periods of work starting from 2022 the 69% coefficient will be removed. The wage ceiling for the calculation of pensions of employees is increased by 2.38% as of the career year 2021.</t>
  </si>
  <si>
    <t>Anderson et al. 2006; NATLEX; Bi, Huixin; Zubairy, Sarah; OECD Economic Surveys: Luxembourg 1981, Calendar of Main Economic Events; Employment Law, 1993-1904, L.Morgenthal, L.François, Charter, Brugge, Belgium, Vol. 29, p. 37</t>
  </si>
  <si>
    <t>NATLEX; OECD Economic Surveys: Belgium 1981, pp35f; OECD Economic Surveys: Luxembourg 1982 Calendar of Main Economic Events; Royal Decree implementing Article 52 bis, paragraph 1, of the Royal Decree No. 72 of 10 November 1967 on the pension and survivors' self-employed; Belgian Official Gazette, 1981-08-25</t>
  </si>
  <si>
    <t>Anderson et al. 2006; NATLEX; Act of 15 May 1984 on the harmonization measures in the pension plans. Belgian Official Gazette, 1984-05-22, No. 99, p. 7035-7098</t>
  </si>
  <si>
    <t>Improvements for low-income self-employed persons' pensions: low pensions topped up with extra benefit (BEF) (harmonization in the pension scheme for self-employed measures).</t>
  </si>
  <si>
    <t>Limitation on accumulation of civil servant pensions (harmonization measures in the regime of public sector pension).</t>
  </si>
  <si>
    <t>Introduction of wage ceiling for civil servant pensions (harmonization measures in the regime of public sector pension).</t>
  </si>
  <si>
    <t>Introduction of minimum pensions for civil servants with a minimum of 20 years of service (harmonization measures in the regime of public sector pension).</t>
  </si>
  <si>
    <t>Introduction of ceiling for income-related pension rights for self-employed (harmonization in the pension scheme for self-employed measures).</t>
  </si>
  <si>
    <t>NATLEX; Royal Decree amending the Royal Decree of 21 December 1967 laying down general rules for the scheme pension and survivors of employees. 
Belgian Official Gazette, 1988-12-08, No. 234, p. 16961-16962</t>
  </si>
  <si>
    <t xml:space="preserve">It seeks to take measures allowing foreigners who obtained special permission to stay to enjoy the right to a pension they have acquired with their subjugation to the Belgian pension scheme for employees. </t>
  </si>
  <si>
    <t>NATLEX; Act of 20 July 1990; Belgian Official Gazette, 1990-08-15, No. 157, p. 15875-15886</t>
  </si>
  <si>
    <t xml:space="preserve">Adjustment of pensions of employees to changes in the general welfare.
</t>
  </si>
  <si>
    <t>NATLEX; Anderson et al. 2006; Bi, Huixin; Zubairy, Sarah; Act of 20 July 1990 introducing a flexible retirement age for employees; Belgian Official Gazette, 1990-08-15, No. 157, p. 15875-15886</t>
  </si>
  <si>
    <t xml:space="preserve">Eligibility for a pension can be claimed from age 60 for both men and women (but different benefit formulae remain in place). The retirement age is 65 years for beneficiaries of a pre-pension and 55 for miners. 
</t>
  </si>
  <si>
    <t xml:space="preserve">NATLEX; Royal Decree of 19 August 1991 amending the Royal Decree of 21 December 1967; Belgian Official Gazette, 1991-10-04, No. 193, p. 21865-21866 </t>
  </si>
  <si>
    <t xml:space="preserve">Laying down general rules for the scheme pension and survivors' benefit.
</t>
  </si>
  <si>
    <t xml:space="preserve">Establishment of a certain relationship between Belgian pension schemes and those of institutions of public international law. 
Organizes the transfer of rights to pension Belgian pension schemes of the European Communities and similar institutions. </t>
  </si>
  <si>
    <t>NATLEX; Act of 21 May 1991; Belgian Official Gazette, 1991-06-20, No. 117, p. 13871-13881</t>
  </si>
  <si>
    <t>NATLEX; Ministerial Order of 23 December 1992 on unpaid work activities and activities authorized to early retirees. Belgian Monitor, 1993-01-09, No. 5, p. 280-284</t>
  </si>
  <si>
    <t xml:space="preserve">Sets the type of activity that people prépensionnées are authorized to carry through statement. 
</t>
  </si>
  <si>
    <t xml:space="preserve">NATLEX; Ministerial Decree of 20 December 1993 implementing Article 2, 8 of the Royal Decree of 30 October 1992 on the implementation of Articles 10, 25 and 39 of the Royal Decree No. 50 of 24 October 1967 on the pension retirement and survivors' pensions of employees and section 3 of the Act of 20 July 1990; Moniteur Belge , 1994-01-12, No. 8, p. 552 </t>
  </si>
  <si>
    <t xml:space="preserve">Introduction of a flexible retirement age for employees and adjusting pensions of employees to changes in the general welfare. 
</t>
  </si>
  <si>
    <t>Relates to the minimum pension guaranteed by the pension plan for employees and the allocation of welfare: Introduction of a guaranteed minimum pension for those with a full career (40-45 years of contribution) but whose wages had been below a certain level.</t>
  </si>
  <si>
    <t>Recovery Act 1981</t>
  </si>
  <si>
    <t>the minimum pension amount is calculated based on the current guaranteed minimum monthly income for a 21 year old."; indexation oriented at minimum wage; before: price indexation; the reform direction is therefore expansionary</t>
  </si>
  <si>
    <t>ISSA; Anderson et al. 2006; Bi, Huixin; Zubairy, Sarah; OECD 2007; Ministère des Affaires sociales, de la Santé publique et de l'Environnement, Administration de la Sécurité sociale, Belgique</t>
  </si>
  <si>
    <t>ISSA; Anderson et al. 2006; OECD 2007; Ministère des Affaires sociales, de la Santé publique et de l'Environnement, Administration de la Sécurité sociale, Belgique</t>
  </si>
  <si>
    <t>ISSA; OECD 2007; Ministère des Affaires sociales, de la Santé publique et de l'Environnement, Administration de la Sécurité sociale, Belgique</t>
  </si>
  <si>
    <t>ISSA; Communiqué de presse de Frank Vandenbroucke le 26 janvier 2001: Deuxième pillar: project de loi approuvé.  Communiqué de presse de Frank Vandenbroucke le 30 novembre 2001: Pensions complémentaires. Benefits &amp; Compensation International; strengthening the second-pillar pension system, no shift from public to private</t>
  </si>
  <si>
    <t>ISSA; OECD Economic Surveys: Belgium 2003, Calendar of Main Economic Events; Communiqué de presse de Frank Vandenbroucke le 26 janvier 2001: Deuxième pillar: project de loi approuvé.  Communiqué de presse de Frank Vandenbroucke le 30 novembre 2001: Pensions complémentaires. Benefits &amp; Compensation International; strengthening the second-pillar pension system, no shift from public to private</t>
  </si>
  <si>
    <t xml:space="preserve">ISSA; Moniteur Belge 2001-03-29, Ministère des Affaires sociales, de la Santé publique et de l'Environnement, Administration de la Sécurité sociale, Belgique
</t>
  </si>
  <si>
    <t>ISSA; Moniteur Belge 2001-03-29, Ministère des Affaires sociales, de la Santé publique et de l'Environnement, Administration de la Sécurité sociale, Belgique</t>
  </si>
  <si>
    <t>ISSA; Service public fédéral sécurité sociale;
Reference:  Arrêté royal du 14 novembre 2002.</t>
  </si>
  <si>
    <t>ISSA; Communiqué de presse de Frank Vandenbroucke, le ministre des Affaires sociales et des Pensions, du 11 juillet 2002</t>
  </si>
  <si>
    <t>ISSA; OECD 2009; Service public fédéral sécurité sociale;R eference:  Arrêté royal du 14 février 2003</t>
  </si>
  <si>
    <t>ISSA; Bi, Huixin; Zubairy, Sarah; OECD 2009; Service public fédéral sécurité sociale; Reference:  Arrêté royal du 14 février 2003</t>
  </si>
  <si>
    <t>Law No. 76749/2007</t>
  </si>
  <si>
    <t>ISSA; OECD 2012, OECD 2013; Social Security Programs Throughout the World: Europe, 2008; OECD Economic Surveys of Belgium, 2007 and 2009; "Het Conventioneel Brugpensioen," Rijksdienst voor Arbeidsvoorziening, 1 januari 2010; "Wijzigingen Brugpensioen vanaf 1 april 2010," Centrum voor Loonbeheer, 12 maart 2010; "Brugpensioen Duurder vanaf 1 april," Nieuwsblad.be, 30 maart 2010; "Aanvul. Vergoeding Brugpensioen, Toeslag Bovenop een WLH-Uitkering en Toeslag bij Tijdskredietuitk.," Acerta, 30 maart 2010</t>
  </si>
  <si>
    <t>Labref; Act on various social legislation of 20 July 2015; Belgian Official Gazette of 21 August 2015</t>
  </si>
  <si>
    <t>Legislation: 02/1981</t>
  </si>
  <si>
    <t>Legislation: 12/1982</t>
  </si>
  <si>
    <t>Legislation: 03/1984</t>
  </si>
  <si>
    <t>Legislation: 05/1986</t>
  </si>
  <si>
    <t>Legislation: 03/1990</t>
  </si>
  <si>
    <t>Implementation: 1991</t>
  </si>
  <si>
    <t>12/1994</t>
  </si>
  <si>
    <t>04/1994</t>
  </si>
  <si>
    <t>09/1996</t>
  </si>
  <si>
    <t xml:space="preserve">Implementation: 07/1997    
</t>
  </si>
  <si>
    <t>03/1999</t>
  </si>
  <si>
    <t xml:space="preserve">Legislation: 01/2001;
Implementation: 2002    
</t>
  </si>
  <si>
    <t xml:space="preserve">Legislation: 03/2001;
Implementation: 06/2001    
</t>
  </si>
  <si>
    <t>11/2002</t>
  </si>
  <si>
    <t xml:space="preserve">Implementation: 01/2003    
</t>
  </si>
  <si>
    <t>06/2002</t>
  </si>
  <si>
    <t xml:space="preserve">Legislation: 11/2002;
Implementation: 01/2002    
</t>
  </si>
  <si>
    <t xml:space="preserve">Implementation: 04/2003    
</t>
  </si>
  <si>
    <t xml:space="preserve">Legislation: 02/2003; Implementation: 04/2003    
</t>
  </si>
  <si>
    <t>03/2003</t>
  </si>
  <si>
    <t>04/2004</t>
  </si>
  <si>
    <t>02/2004</t>
  </si>
  <si>
    <t>Conditions to be performed by the self-employed to be allowed to build up additional pension, referred to in Article 52bis of the order mentioned above. (Increased contributions by the self-employed.)</t>
  </si>
  <si>
    <t xml:space="preserve">In 1982, an alternative and extensively used early retirement scheme [brugrustpensioen] without actuarial correction was introduced within the pension scheme for employees. It allows workers to retire up to five years before the normal retirement age if the employer replaced the worker with an unemployed person. </t>
  </si>
  <si>
    <t xml:space="preserve">Budget Law 1983 </t>
  </si>
  <si>
    <t xml:space="preserve">Budget Law 1989 </t>
  </si>
  <si>
    <t>Budget Law 1992</t>
  </si>
  <si>
    <t>Legislation: 09/1982; Implementation: 10/1982</t>
  </si>
  <si>
    <t>Definition of the methods for calculating the survivors' pension. Repeals various earlier provisions from 1 January 1991, however, provisions still apply to pensions and survivors' pensions taking in fact and for the first time before 1 January 1991.</t>
  </si>
  <si>
    <r>
      <t xml:space="preserve">The pension scheme for salaried employees has undergone important changes applicable to pensions due on or after 1 July 1997.
The objective of the reform is, among other things, to provide equal treatment for men and women by progressively raising the retirement age of women in order to align it with that of men, namely 65 years. This alignment will be completed by 2009.
</t>
    </r>
    <r>
      <rPr>
        <sz val="11"/>
        <color theme="1"/>
        <rFont val="Calibri"/>
        <family val="2"/>
        <scheme val="minor"/>
      </rPr>
      <t xml:space="preserve">
</t>
    </r>
  </si>
  <si>
    <t xml:space="preserve">The Government of Belgium is in the process of strengthening the second-pillar pension system through legislation on complementary pensions (Loi sur les pensions complémentaires - LPC).
Currently about one-third of the active population in Belgium is covered by a second pillar pension plan. The reform is intended to stimulate the development of pension coverage, and would apply to employed persons and the self-employed. The legislation is to come into force through Royal Decree, and is expected to become effective early in 2002.
Industry-wide plans
The legislation would create a framework for organizing complementary pension plans on an industry-wide basis so as to increase the number of employees covered under these schemes. 
Company pension plans and industry-wide plans currently in place will have to be adapted to the new legislation. Such a review will have to encompass the issues of benefits and non-discrimination, funding, communications and vested rights. 
</t>
  </si>
  <si>
    <t>A special lump-sum payment for home heating is provided to beneficiaries of the income guarantee.</t>
  </si>
  <si>
    <t>The work of an assisting spouse was not considered to be an occupational activity, because he or she also did other work within the home. The assisting spouse is defined as a self-employed person's partner (married or cohabiting) who helps the spouse and has no income from any other source. Assisting spouses have previously had only secondary entitlement, through their spouse, to pensions. As a result most workers in this category are inadequately insured, making them very vulnerable in the event of divorce, business failure or death of their spouse.
On 19 September 2002 the Council of Ministers gave its approval in principle to a proposal concerning the social security status of assisting spouses. This proposal seeks full social protection for the assisting spouse. Enrolment in pension insurance schemes will be compulsory from 1 January 2006 unless the individuals concerned declare on their honour that they are no longer assisting a spouse.</t>
  </si>
  <si>
    <t>The National Labour Council has ratified a reform on social protection for childminders. This reform, adopted on a trial basis for five years, is embodied in a bill on the social security status of childminders and in two draft royal decrees which will be laid before the Council of Ministers for approval and then forwarded to the Council of State. The broad lines of this project are as follows:
Scope: All childminders qualify for social protection and must thus pay personal contributions. Previously the childminder was only covered by her spouse's contributions, and she was thus totally dependent on him for entitlement to social benefits, which made her vulnerable if she separated from her partner or if he died. The position of single women is more precarious still, as they do not even have any secondary entitlement.
Social insurance: this reform entitles childminders, in their own right, to pensions benefits.
Retirement age for workers in this category is 65 (normal pensionable age for women is currently 62). The childminder may take early retirement with a pension if her working life spans at least 35 calendar years and the time she has worked totals at least one third of full-time work. For family allowances, the sole condition is that she must work at least half-time.
Funding: Social security contributions and the allowances to which childminders are entitled are calculated on the basis of a notional wage equal to the minimum guaranteed monthly income (EUR 1,140.24), not on the basis of the reimbursements actually received. Nevertheless there is a link between actual childminding activity during a given month and the amount of contributions payable and benefits provided. In effect, the actual childminding work done, calculated in material terms as the number of childminding days, is converted into notional hours which are used to calculate the notional wage for the month in question.
A part of the employer contribution pays for services provided to children at the lower level. Childminders are required to pay personal contributions. These are on average 5.5 per cent of the insured costs of childcare.</t>
  </si>
  <si>
    <t xml:space="preserve">The annual survivor's pension has increased from EUR 8,748.66 to EUR 9,085.86. </t>
  </si>
  <si>
    <t>Implementation: 01/2017</t>
  </si>
  <si>
    <t>The Program Act of 10 August 2015 provides for a strengthening of the "social work bonus" that corresponds to a reduction of personal social security contributions for "low-wage" workers. 
This measure is an increase in the amount of the monthly reference remuneration taken into account for the entire contributions reduction that increases to EUR 1,546.88. The “social work bonus” then gradually decreases to become zero with a remuneration of EUR 2,413 per month.
The maximum amount of the “social work bonus” increased from 1st August 2015 to EUR 189.98 for white-collar workers (against EUR 183.97 currently) and EUR 205.18 for blue-collar workers (currently EUR 198.69).</t>
  </si>
  <si>
    <t>Pensioenovereenkomst voor Zelfstandigen (POZ)</t>
  </si>
  <si>
    <t>08/1983</t>
  </si>
  <si>
    <t>11/1984</t>
  </si>
  <si>
    <t>08/1989</t>
  </si>
  <si>
    <t>NATLEX; Pension Fund Societies Act [R.S.C., 1985, c. P-8]. 
Laws in French and English, Department of Justice, http://laws.justice.gc.ca, Canada (PDF of Act as consolidated to 16/09/2013) (consulted on 2011-02-17)</t>
  </si>
  <si>
    <t>NATLEX; SOR/89-304: Canada Pension Plan Regulations Amendment. 
Canada Gazette/Gazette du Canada, Part II, 1989-06-21, Vol. 123, No. 13., pp. 3014-3016</t>
  </si>
  <si>
    <t xml:space="preserve">Schedule IV to these Regulations sets out the type of employment by province that is not included in pensionable employment. Employees in such employment do not earn pension benefits under the Canada Pension Plan. The determination of which employment should be excluded from pensionable employment is made by the governments of the provinces. 
</t>
  </si>
  <si>
    <t xml:space="preserve">
Minor amendments to Schedules, to include certain (formerly excluded) employees in the Canada Pension Plan.</t>
  </si>
  <si>
    <t>NATLEX; SOR/90-687: Canada Pension Plan Regulations, amendment. 
Canada Gazette, Part II, 1990-10-10, Vol. 124, No. 21, p. 4312</t>
  </si>
  <si>
    <t>ISSA; Human Resources Development Canada. Développement des ressources humaines Canada</t>
  </si>
  <si>
    <t>Modernization of Benefits and Obligations Act / Loi sur la modernisation des régimes d'avantages et d'obligations</t>
  </si>
  <si>
    <t xml:space="preserve">ISSA; Tamagno, Edward (2005): The Canadian Pension System, A report prepared for the General Assembly of the
Japan Pension Research Council, Tokyo, 8-9 September 2005; Human Resources Development Canada / Développment des ressources humaines Canada
</t>
  </si>
  <si>
    <t>ISSA;  Human Resources Development Canada / Développment des ressources humaines Canada</t>
  </si>
  <si>
    <t>ISSA; OECD 2013, OECD 2014, OECD 2015; ISSA uses Registered Group Pension Plan", "Various years, take first (Quebec 2013)"</t>
  </si>
  <si>
    <t>04/1989</t>
  </si>
  <si>
    <t>Implementation: 01/1996</t>
  </si>
  <si>
    <t>Legislation: 1997;
Implementation: 01/1998</t>
  </si>
  <si>
    <t xml:space="preserve">Publication: 01/1997;
Implementation: 01/1997    
</t>
  </si>
  <si>
    <t xml:space="preserve">Legislation: 09/1997 
</t>
  </si>
  <si>
    <t>Legislation: 09/1997;
Implementation: 01/1998</t>
  </si>
  <si>
    <t xml:space="preserve">Implementation: 07/2000    
</t>
  </si>
  <si>
    <t xml:space="preserve">Implementation: 01/2006    
</t>
  </si>
  <si>
    <t>05/2009</t>
  </si>
  <si>
    <t>Publication: 03/2012</t>
  </si>
  <si>
    <t xml:space="preserve">Legislation: 06/2012; Implementation: 06/2012   
</t>
  </si>
  <si>
    <t>reform coded as benefitting high-wage earners; probably legislated in 2018</t>
  </si>
  <si>
    <t>Federal Budget Law 1989</t>
  </si>
  <si>
    <t>Federal Budget Law 1994</t>
  </si>
  <si>
    <t>Federal Budget Law 1995</t>
  </si>
  <si>
    <t>03/1996</t>
  </si>
  <si>
    <t>Federal Budget Law 1996</t>
  </si>
  <si>
    <t>Federal Budget Law 2005</t>
  </si>
  <si>
    <t>Federal Budget Law 2008</t>
  </si>
  <si>
    <t>Federal Budget Law 2016</t>
  </si>
  <si>
    <t>Federal Budget Law 2019</t>
  </si>
  <si>
    <t>The Guaranteed Income Supplement was also increased several times on an ad hoc basis, generally in election years, for example, 1980.</t>
  </si>
  <si>
    <t>Widowed Spouse's Allowance, introduced in 1985. 
The Widowed Spouse's Allowance:
The Widowed Spouse's Allowance, now called the "Allowance for the survivor," is also part of the Old Age Security program. It is a benefit paid to widowed spouses or common-law partners who:
are 60 to 64 years old,
have lived in Canada for a minimum of 10 years, and
have an income below a specified maximum amount, which changes every year.
In 2001, survivors between 60 and 64 whose annual income was less than $17,304 were entitled to receive the Allowance for the survivor. The maximum benefit was $867.02 per month. [In 1985, the federal government extended the Spouse's Allowance to all low-income widowed persons 60-64, regardless of their spouse's age at death (before, the deceased spouse had to be 65 or older).]</t>
  </si>
  <si>
    <t>Empowers the employees of incorporated companies to establish pension fund societies.</t>
  </si>
  <si>
    <r>
      <t xml:space="preserve">Since the statutory retirement age is currently 65 (Guest, 1997), this benefit, awarded on the completion of 60 years of age and before the age of 65, </t>
    </r>
    <r>
      <rPr>
        <b/>
        <sz val="11"/>
        <color theme="1"/>
        <rFont val="Calibri"/>
        <family val="2"/>
        <scheme val="minor"/>
      </rPr>
      <t>is reduced by 0.5% for each month missing for a beneficiary to be 65 years old.</t>
    </r>
    <r>
      <rPr>
        <sz val="11"/>
        <color theme="1"/>
        <rFont val="Calibri"/>
        <family val="2"/>
        <scheme val="minor"/>
      </rPr>
      <t xml:space="preserve"> On the other hand, the level of benefits paid increases for each month of deferral until retirement over the limit of 65 years of age14. The CPP program is characterized by high flexibility (freedom to choose when to retire and no obligation to stop working).</t>
    </r>
  </si>
  <si>
    <t xml:space="preserve">Division of pension credits between spouses in the event of separation (1987). Mandatory credit-splitting between spouses upon marriage breakdown, extension of credit-splitting to cover marriage separation and the dissolution of common-law unions.
</t>
  </si>
  <si>
    <t xml:space="preserve">Due to Canada’s economic situation, there has been a renaissance of the residual approach in debates on social security. In 1989, B. Mulroney’s conservative government abandoned the principle of the universality of OAS, announcing the introduction of a provision concerning the obligatory return of surplus means (claw-back) on the part of wealthier seniors. These solutions remain in force today. The government's April 1989 budget announced a special tax (known as a "clawback") of 15% on Canada's universal demogrants (OAS payments and family allowances) for upper income families and individuals, phased in over three years. When fully phased in, the clawback would initially affect only 4.3% of the elderly population, with 1.8% of OAS recipients losing their OAS benefit entirely.37 But because the thresholds at which the clawback begins are only partially indexed (to inflation over 3%, with the potential for additional adjustments on an ad hoc basis), the clawback gradually affected more pensioners. </t>
  </si>
  <si>
    <t>NATLEX; SOR/94-194: Public Service Superannuation Regulations, Amendment 
Canada Gazette, Part II, 1994-03-09, Vol. 128, No. 5, pp. 1235-1243</t>
  </si>
  <si>
    <r>
      <t>The public service pension reform legislation, Chapter 46 of the Statutes of Canada, 1992, contains a number of initiatives which will make the public service pension plans more flexible and responsive to the situations of individual plan members and groups of members. These Regulations provide for the introduction of one of these initiatives into the pension plan</t>
    </r>
    <r>
      <rPr>
        <b/>
        <sz val="11"/>
        <color theme="1"/>
        <rFont val="Calibri"/>
        <family val="2"/>
        <scheme val="minor"/>
      </rPr>
      <t xml:space="preserve"> for federal public servants: benefits to surviving spouses</t>
    </r>
    <r>
      <rPr>
        <sz val="11"/>
        <color theme="1"/>
        <rFont val="Calibri"/>
        <family val="2"/>
        <scheme val="minor"/>
      </rPr>
      <t>. Made under the Public Service Superannuation Act and the Financial Administration Act.</t>
    </r>
  </si>
  <si>
    <t>In 1996, as part of the federal budget, benefits to immigrants were cut, although not in as draconian a fashion as in the US. Henceforth, immigrants would be eligible only for one-tenth of the means-tested GIS and Spouse’s Allowances for each year of their first decade in Canada, and sponsored immigrants would not be eligible at
all for either program for the period of their sponsorship.</t>
  </si>
  <si>
    <t>In 1996, Canadians living abroad were required to declare their worldwide sources of income rather than just Canadian income, making it harder to avoid the OAS clawback.</t>
  </si>
  <si>
    <r>
      <t xml:space="preserve">Retirement pensions and earnings-related portions of other benefits
</t>
    </r>
    <r>
      <rPr>
        <b/>
        <sz val="11"/>
        <color theme="1"/>
        <rFont val="Calibri"/>
        <family val="2"/>
        <scheme val="minor"/>
      </rPr>
      <t>Retirement pensions</t>
    </r>
    <r>
      <rPr>
        <sz val="11"/>
        <color theme="1"/>
        <rFont val="Calibri"/>
        <family val="2"/>
        <scheme val="minor"/>
      </rPr>
      <t xml:space="preserve"> are based on average career earnings on which an individual has paid contributions during his or her working lifetime. In calculating the average, earnings from previous years are updated to reflect current values. 
The Government is proposing to base this updating on the average Year's Maximum Pensionable Earnings (YMPE) </t>
    </r>
    <r>
      <rPr>
        <b/>
        <sz val="11"/>
        <color theme="1"/>
        <rFont val="Calibri"/>
        <family val="2"/>
        <scheme val="minor"/>
      </rPr>
      <t xml:space="preserve">over the preceding four years in 1998 and over the preceding five years in 1999 and subsequent years. At present, the YMPE over the last three years is used. </t>
    </r>
    <r>
      <rPr>
        <sz val="11"/>
        <color theme="1"/>
        <rFont val="Calibri"/>
        <family val="2"/>
        <scheme val="minor"/>
      </rPr>
      <t xml:space="preserve">[Until 1998, pensions were indexed in line with the average YMPE changes over 3 years prior to receiving benefits. For benefits receivable from 1998 this period was extended to four years, and for benefits starting from 1999, to 5 years. These changes resulted in a reduction in the level of benefits.]
</t>
    </r>
  </si>
  <si>
    <r>
      <t xml:space="preserve">Retirement pensions and earnings-related portions of other benefits
</t>
    </r>
    <r>
      <rPr>
        <b/>
        <sz val="11"/>
        <color theme="1"/>
        <rFont val="Calibri"/>
        <family val="2"/>
        <scheme val="minor"/>
      </rPr>
      <t>The earnings-related portion of survivors' pensions</t>
    </r>
    <r>
      <rPr>
        <sz val="11"/>
        <color theme="1"/>
        <rFont val="Calibri"/>
        <family val="2"/>
        <scheme val="minor"/>
      </rPr>
      <t xml:space="preserve"> are based on average career earnings on which an individual has paid contributions during his or her working lifetime. In calculating the average, earnings from previous years are updated to reflect current values. 
The Government is proposing to base this updating on the average Year's Maximum Pensionable Earnings (YMPE)</t>
    </r>
    <r>
      <rPr>
        <b/>
        <sz val="11"/>
        <color theme="1"/>
        <rFont val="Calibri"/>
        <family val="2"/>
        <scheme val="minor"/>
      </rPr>
      <t xml:space="preserve"> over the preceding four years in 1998 and over the preceding five years in 1999 and subsequent years. At present, the YMPE over the last three years is used.</t>
    </r>
  </si>
  <si>
    <t>Under the proposed changes, the rules for calculating combined benefits will be modified and will result, in most cases, in lower benefits than under current rules. A combined benefit is received when a person receiving a survivor's benefit is also eligible for retirement pension based on his or her own contributions.</t>
  </si>
  <si>
    <t>Under legislation that took effect on 31 July 2000, same-sex couples in Canada have been assured the same rights under federal law as have been available for many years to heterosexual couples in common-law unions.
As a result, same-sex partners are now eligible for survivor's benefits under the Canada Pension Plan. In order for the surviving partner to qualify for a pension, the deceased contributor must have died on or after 1 January 1998, and the other conditions for benefits must be met (e.g. minimum contributions, age, etc.).</t>
  </si>
  <si>
    <t>Under legislation that took effect on 31 July 2000, same-sex couples in Canada have been assured the same rights under federal law as have been available for many years to heterosexual couples in common-law unions.
As a result, same-sex partners are now also eligible for income-tested benefits under the Old Age Security Act on the same conditions as partners in heterosexual couples.</t>
  </si>
  <si>
    <t xml:space="preserve">The legislation's passage also brings into affect changes to the third pillar of Canada's retirement income system - income tax-sheltered private retirement savings - in an effort to support further savings for retirement and increase investment. The changes involve increasing the maximum contribution limits for registered pension plans (RPPs) and registered retirement savings plans (RRSPs) over the next several years.
RPPs are pension plans for employees sponsored by employers or unions, to which tax-deductible contributions may be made where the plans satisfy certain conditions and have been registered. The investment income is tax-deferred and the eventual payments from the plans are taxable.
RRSPs are registered savings plans for individuals, including the self-employed, that provide income at retirement based on accumulated contributions and return on investment in the plan. Contributions to such a plan are tax deductible, the investment income is tax-deferred and payments from it are taxable. The annual contributions are based on earned income up to a predetermined ceiling. RRSP contributors may also belong to a RPP, but their RRSP contribution limits are then adjusted by a formula to take this into account. 
Currently, the maximum annual RRSP contribution limits are CAD 16,500 for 2005 and CAD 18,000 for 2006, after which they are indexed for inflation. This ceiling will increase by CAD 1,000 in each year from 2007, reaching CAD 22,000 in 2010, after which it will be indexed for inflation.
The current maximum contribution limit for money-purchase RPPs in 2005 is CAD 18,000, after which it is indexed for inflation. It will increase by CAD 1,000 in each year commencing in 2006, reaching CAD 22,000 in 2009 and is indexed thereafter.
</t>
  </si>
  <si>
    <t>In the course of their working life, employees experience interruptions of work for various reasons, which result in zero or low wages. From 2012 onwards, the number of years for which earnings amounted to zero or were very low, and which are not automatically taken into account at the calculation of the retirement benefit, rose to 8.</t>
  </si>
  <si>
    <r>
      <t xml:space="preserve">The registered group pension plan (RGPP) is a voluntary system. Employers are not obliged to offer such a plan and if they do, they are not required to contribute to it. Likewise, workers who are registered automatically may withdraw. However, the objective of these systems is to pool resources in order to increase their leverage and ability to spread risks and to reduce their administrative expenses.(A new retirement savings plan (Pooled Registered Pension Plan), voluntary except in Quebec and based on auto-enrolment of employees working for an employer who chooses to opt in is likely to increase coverage in sectors under the federal jurisdiction (2012), in Alberta (2013), Saskatchewan (2013), Quebec (2013) and British Columbia (2014). In 2014 British Columbia and Nova Scotia where added to this group, while legislation was adopted in Ontario in 2015. The Quebec version of PRPPs was adopted in Dec. 2013. Legislation creating the Ontario Retirement Pension Plan (ORPP) was adopted in April 2015, which will introduce a new mandatory pension scheme for Ontario employers and employees not participating in a DB and some DC plans (starting in 2017).)
These schemes will also provide a wider choice in terms of the retirement savings options available to Canadians and, more generally:
</t>
    </r>
    <r>
      <rPr>
        <b/>
        <sz val="11"/>
        <color theme="1"/>
        <rFont val="Calibri"/>
        <family val="2"/>
        <scheme val="minor"/>
      </rPr>
      <t>- enable employers to offer their staff a new retirement option that is accessible, simple and inexpensive to administer.</t>
    </r>
  </si>
  <si>
    <t xml:space="preserve">An increase in benefits: Old-age pensions will increase based on how long a worker has contributed to the expanded CPP. As such, benefit increases will be modest for workers currently nearing retirement and larger for younger workers just entering the labor force. The first full old-age pensions under the expanded CPP will be paid in 2065.
</t>
  </si>
  <si>
    <t xml:space="preserve">An increase in benefits: Survivor pensions will increase based on how long a worker has contributed to the expanded CPP. As such, benefit increases will be modest for workers currently nearing retirement and larger for younger workers just entering the labor force. The first full old-age pensions under the expanded CPP will be paid in 2065.
</t>
  </si>
  <si>
    <t>March 2019. The Government of Canada proposed to enhance the Guaranteed Income Supplement (GIS) earnings exemption by increasing the exemption from CAD 3,500 to CAD 5,000, extending it to self-employment income, and providing a partial exemption on the next CAD 10,000 of self-employment earnings. This would apply starting in July 2020.</t>
  </si>
  <si>
    <t>NATLEX; Old Age and Survivors Insurance, 1991 Federal Office Social Insurance, Bern, Switzerland, p. 163-164</t>
  </si>
  <si>
    <t xml:space="preserve">Order of 28 November 1983 concerning the late enrolment for optional insurance AVS (Old Age and Survivors Insurance) of the wives of Swiss nationals abroad compulsorily insured. Establishes procedures for application. 
</t>
  </si>
  <si>
    <t>NATLEX; OECD Economic Surveys: Switzerland 1994, Calendar of Main Economic Events; Federal Law of 17 December 1993 on Vesting in Occupational Retirement, Survivors and Disability (Act vested LFT). 
Collection of Federal Statutes, 1994-11-15, No. 45, p. 2386-2397 LFLP (as amended) , Systematic Collection of Federal Law, The Federal Authorities of the Swiss Confederation, Switzerland (consulted on 2006-04-20)</t>
  </si>
  <si>
    <t xml:space="preserve">Parliament endorses a draft law on the portability of old-age and survivor pensions. The law determines the rights and obligations of the institution, on the one hand, at the start of the insured is then entitled to a termination benefit, and the other at the entrance of an insured. Contains provisions for the continuation of the insurance in some cases and the information of the insured. </t>
  </si>
  <si>
    <t>Angelaki and Carrera 2019; NATLEX; OECD Economic Surveys: Switzerland 1996, Calendar of Main Economic Events; "See also ISSA 2455, part of 10th revision AVS. Legislated in 1995, referendum 1995"; Collection of Federal Statutes, 1994-11-15, No. 45, p. 2399-2405 PLO (as amended) , Systematic Collection of Federal Law, The Federal Authorities of the Swiss Confederation, Switzerland (consulted on 2006-04-20)</t>
  </si>
  <si>
    <t>Häusermann, Silja (2010). The Politics of Welfare State Reform in Continental Europe: Modernization in Hard Times. Cambridge: Cambridge University Press, p167</t>
  </si>
  <si>
    <t xml:space="preserve">Federal Law on Vesting in Occupational Retirement, Survivors and Disability </t>
  </si>
  <si>
    <t>Ordonnance sur l'assurance-accidents (OLAA)</t>
  </si>
  <si>
    <t>ISSA; Bundesamt für Sozialversicherung, Pressemitteilung, 16. September 1996</t>
  </si>
  <si>
    <t>Verordnung über die obligatorische berufliche Vorsorge von arbeitslosen Personen</t>
  </si>
  <si>
    <t>ISSA; Bundesamt für Sozialversicherung, Pressemitteilung, 3.3.1997</t>
  </si>
  <si>
    <t>ISSA; Office fédéral des assurances sociales, Communiqué de presse, 1 novembre 2001</t>
  </si>
  <si>
    <t>ISSA; Département fédéral de l'Intérieur, Service de presse et d'information, Communiqué de presse, 11 novembre 1998</t>
  </si>
  <si>
    <t>ISSA; Département fédéral de l'Intérieur, Communiqué de presse, 21 février 2001; Eidgenössisches Departement des Innern, Medienmitteilung, 21. Februar 2001</t>
  </si>
  <si>
    <t>ISSA; Communiqué de presse du Département fédéral de l'intérieur du 7 juin 2002</t>
  </si>
  <si>
    <t>ISSA; OECD 2009; Caisse inter-entreprises de prévoyance professionnelle</t>
  </si>
  <si>
    <t>First revision of the Federal Occupational Pensions Act / 1ère révision de la loi fédérale sur la prévoyance professionnelle (LPP/BVG)</t>
  </si>
  <si>
    <t>ISSA; L'Office fédéral des assurances sociales</t>
  </si>
  <si>
    <t>ISSA; Bonoli 2006; OECD Economic Surveys: Switzerland 2003, pp69f; OECD Economic Surveys: Switzerland 2006, pp64f; L'Office fédéral des assurances sociales</t>
  </si>
  <si>
    <t>ISSA; Département fédéral de l'intérieur.    
Reference:  Communiqué de presse du 23 février 2005</t>
  </si>
  <si>
    <t>ISSA; Département fédéral de l'intérieur</t>
  </si>
  <si>
    <t>ISSA;  Département fédéral de l'intérieur</t>
  </si>
  <si>
    <t>ISSA; Département fédéral de l'intérieur.    
Reference:  Communiqué de presse du 17 octobre 2007</t>
  </si>
  <si>
    <t>Implementation: 01/1984</t>
  </si>
  <si>
    <t>09/1989</t>
  </si>
  <si>
    <t>12/1990</t>
  </si>
  <si>
    <t>12/1991</t>
  </si>
  <si>
    <t>Legislation: 12/1993; Implementation: 01/1995</t>
  </si>
  <si>
    <t>Legislation: 10/1994;
Implementation: 01/1997</t>
  </si>
  <si>
    <t xml:space="preserve">Legislation: 12/1996;
Implementation: 01/1997    </t>
  </si>
  <si>
    <t xml:space="preserve">Implementation: 01/1997    
</t>
  </si>
  <si>
    <t xml:space="preserve">Legislation: 03/1997;
Implementation: 07/1997    
</t>
  </si>
  <si>
    <t xml:space="preserve">Legislation: 1998;
Implementation: 01/2002    
</t>
  </si>
  <si>
    <t xml:space="preserve">Implementation: 01/1999    
</t>
  </si>
  <si>
    <t xml:space="preserve">Implementation: 07/1999    
</t>
  </si>
  <si>
    <t>05/2000</t>
  </si>
  <si>
    <t xml:space="preserve">Implementation: 01/2001    
</t>
  </si>
  <si>
    <t xml:space="preserve">Implementation: 01/2003    
</t>
  </si>
  <si>
    <t xml:space="preserve">Implementation: 06/2002    
</t>
  </si>
  <si>
    <t>Legislation: 10/2003</t>
  </si>
  <si>
    <t xml:space="preserve">Legislation: 10/2003;
Implementation: 01/2005    
</t>
  </si>
  <si>
    <t xml:space="preserve">Legislation: 10/2003;
Implementation: 04/2004    
</t>
  </si>
  <si>
    <t xml:space="preserve">Legislation: 02/2005 
</t>
  </si>
  <si>
    <t xml:space="preserve">Legislation: 06/2005 
</t>
  </si>
  <si>
    <t xml:space="preserve">Implementation: 01/2008    
</t>
  </si>
  <si>
    <t>Legislation: 11/2011;
Implementation: 01/2012</t>
  </si>
  <si>
    <t>Tenth revision of old-age and survivors' insurance (10th AHV/AVS revision)</t>
  </si>
  <si>
    <t>Review of the Law on Occupational Pensions / Ordonnance sur la prévoyance professionnelle vieillesse, survivants et invalidité (OPP 2)</t>
  </si>
  <si>
    <t>Prevoyance Veilliesse 2020</t>
  </si>
  <si>
    <t xml:space="preserve">This reform extended occupational coverage to lower income classes.
</t>
  </si>
  <si>
    <t xml:space="preserve">Introduction of the possibility of obtaining early payment by one or two years of the old-age pension i.e., as from the age of 62 for women and 63 for men. </t>
  </si>
  <si>
    <t xml:space="preserve">Guarantee of individual pension savings in case of labour market mobility. 
</t>
  </si>
  <si>
    <r>
      <rPr>
        <b/>
        <sz val="11"/>
        <color theme="1"/>
        <rFont val="Calibri"/>
        <family val="2"/>
        <scheme val="minor"/>
      </rPr>
      <t>Now there is no dissolution of pension savings for women in case of marriage</t>
    </r>
    <r>
      <rPr>
        <sz val="11"/>
        <color theme="1"/>
        <rFont val="Calibri"/>
        <family val="2"/>
        <scheme val="minor"/>
      </rPr>
      <t>. The new Act has as its objectives the achievement of equality of treatment between women and men in old-age and survivors' insurance, and the adaptation of this insurance structure to the changes that have taken place in the socio-familial and demographic arena over recent years. It embodies the passage from the current system of pensions for couples to a system of individual pensions.</t>
    </r>
  </si>
  <si>
    <r>
      <t xml:space="preserve">The second part of the revised unemployment insurance legislation (AVIG) passed by the Swiss parliament in June 1995 came into effect on 1 January 1997.
</t>
    </r>
    <r>
      <rPr>
        <b/>
        <sz val="11"/>
        <color theme="1"/>
        <rFont val="Calibri"/>
        <family val="2"/>
        <scheme val="minor"/>
      </rPr>
      <t>There is also a new set of regulations, which will apply for two years, to encourage early retirement</t>
    </r>
    <r>
      <rPr>
        <sz val="11"/>
        <color theme="1"/>
        <rFont val="Calibri"/>
        <family val="2"/>
        <scheme val="minor"/>
      </rPr>
      <t>. This scheme provides for support payments from the unemployment insurance fund, under certain conditions, to employers who finance the voluntary early retirement of an employee and employ someone who was unemployed in his or her place.</t>
    </r>
  </si>
  <si>
    <r>
      <t>The Swiss government (the Federal Council) has approved the amendment of provisions governing statutory supplementary pensions under accident insurance schemes with effect from 1 January 1997.
A supplementary pension is awarded in cases where there is a conflict between the award of an accident insurance pension (</t>
    </r>
    <r>
      <rPr>
        <b/>
        <sz val="11"/>
        <color theme="1"/>
        <rFont val="Calibri"/>
        <family val="2"/>
        <scheme val="minor"/>
      </rPr>
      <t>survivors' pension</t>
    </r>
    <r>
      <rPr>
        <sz val="11"/>
        <color theme="1"/>
        <rFont val="Calibri"/>
        <family val="2"/>
        <scheme val="minor"/>
      </rPr>
      <t>) and basic pension insurance benefits (old-age and survivors pension (AVS). The supplementary pension represents the difference between 90 per cent of insured earnings and the AVS  award. It cannot, however, exceed the accident insurance pension that would have been paid had there been no conflict with the AVS pension.
The introduction of pension splitting (two distinct pensions instead of the married couple's pension) and the widower's pension, together with the removal of supplementary pensions for spouses under the terms of the 10th AVS Revision (see entry no. 1413), have led to a situation in which these amendments to the regulations governing accident insurance have been judged to be necessary.
Aim of the amendments The aim of these amendments is not only to take better account of the provisions on equality between men and women introduced under the 10th AVS Revision, but also to ensure that the principle of entitlement congruency is applied more effectively. When calculating a statutory supplementary accident insurance pension, only AVS pensions awarded for the same accident and purpose are taken into account. An example of this might be an invalidity pension awarded to a housekeeper employed part-time. This pension would only be taken into account to the extent to which it covers the insured loss of earnings. In such a case, a supplementary accident insurance pension would therefore be higher.</t>
    </r>
  </si>
  <si>
    <r>
      <t>The revised unemployment legislation (AVIG) (see also text entitled Revision of unemployment insurance legislation, entry no. 1411) provides for</t>
    </r>
    <r>
      <rPr>
        <b/>
        <sz val="11"/>
        <color theme="1"/>
        <rFont val="Calibri"/>
        <family val="2"/>
        <scheme val="minor"/>
      </rPr>
      <t xml:space="preserve"> limited coverage of unemployed individuals under the "second pillar" (occupational pension scheme)</t>
    </r>
    <r>
      <rPr>
        <sz val="11"/>
        <color theme="1"/>
        <rFont val="Calibri"/>
        <family val="2"/>
        <scheme val="minor"/>
      </rPr>
      <t>. With a view to securing a minimum of occupational pension provision, namely in the case of the death or invalidity of the insured unemployed, the AVIG rules that the unemployment insurance fund must deduct a contribution from unemployment benefits and pay that to the Federal Insurance Legislation Clearing Institution together with an "employer's contribution" made by the unemployment fund. (The Federal Insurance Legislation Clearing Institution (Auffangeinrichtung BVG) is an institution established under the terms of the federal legislation governing occupational old-age, survivors and invalidity provision.) Protection provided in this way will remain operative for as long as the unemployed individual is entitled to unemployment benefits.
The contribution is divided equally between the unemployed individual and the unemployment fund. On the basis of the effective daily unemployment allowance, the share paid by an unemployed individual will correspond to between 0.3 per cent and 1.76 per cent (depending on the level of the daily unemployment allowance). The contribution level was set by the Federal Office for Private Insurance and is required to be reassessed at regular intervals, particularly as this is a new form of insurance and the calculation of contribution levels could not be based on previous statistics.
The Swiss government has issued a separate decree governing the introduction of these new regulations. This decree will come into effect on 1 July 1997.</t>
    </r>
  </si>
  <si>
    <r>
      <t xml:space="preserve">In Switzerland Ordinance No. 99 governing the adjustment of cut-off limits for occupational pensions came into effect on 1 January 1999.
Cut-off limits are used to set the </t>
    </r>
    <r>
      <rPr>
        <b/>
        <sz val="11"/>
        <color theme="1"/>
        <rFont val="Calibri"/>
        <family val="2"/>
        <scheme val="minor"/>
      </rPr>
      <t>minimum salary limit</t>
    </r>
    <r>
      <rPr>
        <sz val="11"/>
        <color theme="1"/>
        <rFont val="Calibri"/>
        <family val="2"/>
        <scheme val="minor"/>
      </rPr>
      <t xml:space="preserve"> with respect to liability under the statutory occupational pension scheme.
Under the provisions of the federal legislation governing occupational pensions for old-age, survivors and invalidity (LPP), the federal council (the Swiss government) can adjust these cut-off limits in respect of increases in minimum pensions under the old-age and survivors scheme (AVS). Given that this rose from CHF 995 to CHF 1,005 with effect from 1 January 1999 it was decided to make a corresponding increase in cut-off limits for occupational pensions. The maximum tax deduction for private pension provision (the "3rd pillar (a)") was also adjusted upwards.</t>
    </r>
  </si>
  <si>
    <r>
      <t xml:space="preserve">In Switzerland Ordinance No. 99 governing the adjustment of cut-off limits for occupational pensions came into effect on 1 January 1999.
Cut-off limits are used to set the </t>
    </r>
    <r>
      <rPr>
        <b/>
        <sz val="11"/>
        <color theme="1"/>
        <rFont val="Calibri"/>
        <family val="2"/>
        <scheme val="minor"/>
      </rPr>
      <t>minimum co-ordinated salary</t>
    </r>
    <r>
      <rPr>
        <sz val="11"/>
        <color theme="1"/>
        <rFont val="Calibri"/>
        <family val="2"/>
        <scheme val="minor"/>
      </rPr>
      <t>.</t>
    </r>
  </si>
  <si>
    <r>
      <t xml:space="preserve">Statutory occupational pension schemes </t>
    </r>
    <r>
      <rPr>
        <b/>
        <sz val="11"/>
        <color theme="1"/>
        <rFont val="Calibri"/>
        <family val="2"/>
        <scheme val="minor"/>
      </rPr>
      <t>for the unemployed.</t>
    </r>
    <r>
      <rPr>
        <sz val="11"/>
        <color theme="1"/>
        <rFont val="Calibri"/>
        <family val="2"/>
        <scheme val="minor"/>
      </rPr>
      <t xml:space="preserve">
Swiss unemployment insurance is a scheme based on daily allowances. For this reason cut-off limits for unemployed persons statutorily liable under the "2nd pillar" scheme (see entry no. 1759) are converted in daily amounts.
Increases in minimum daily salary, maximum daily salary, and minimum daily insured salary.</t>
    </r>
  </si>
  <si>
    <t>People living together in non-married households no longer have to pay old-age and survivors' insurance contributions (AHV/AVS) for partners who are solely responsible for running the home. The Federal Insurance Court has changed its rulings on this subject.
The work of the partner running the home is no longer classified as paid employment. Under the AHV/AVS, partners running the home are now non-gainfully employed.
The new ruling has applied since 1 July 1999 to all non-married households.</t>
  </si>
  <si>
    <r>
      <t xml:space="preserve">An urgent Federal decision is to be introduced in Switzerland to coordinate the rules on the retirement age for women retrospectively to 1 January 2001.
The 10th Review of Old Age and Survivors Insurance (Alters- und Hinterlassenenversicherung - AHV, 1st pillar) introduced a progressive increase in the ordinary retirement age for women, from 62 to 63 on 1 January 2001 and to 64 on 1 January 2005. The retirement ages for women under the AHV and occupational provision (2nd pillar) were to be harmonised as part of the 1st Review of the Federal Law on occupational old-age, survivors and invalidity provision (Bundesgesetz über die berufliche Alters-, Hinterlassenen- und Invalidenvorsorge - BVG). However, because this review did not come into force on 1 January 2001 as originally planned, the retirement ages in the first and second pillars are now not in line. The same issue concerns the tied-in own-provision (pillar 3a).
</t>
    </r>
    <r>
      <rPr>
        <b/>
        <sz val="11"/>
        <color theme="1"/>
        <rFont val="Calibri"/>
        <family val="2"/>
        <scheme val="minor"/>
      </rPr>
      <t>The Law, which is designed to remedy this situation, provides that women who are gainfully employed up to the AHV retirement age also remain subject to the BVG. They thus receive extra old-age credits, improving their benefits. Women who have already started receiving a BVG pension may reimburse it and pay the missing contributions. Employers must pay half of the contributions.</t>
    </r>
    <r>
      <rPr>
        <sz val="11"/>
        <color theme="1"/>
        <rFont val="Calibri"/>
        <family val="2"/>
        <scheme val="minor"/>
      </rPr>
      <t xml:space="preserve">
</t>
    </r>
  </si>
  <si>
    <r>
      <t>The second tier of the Swiss old-age pension scheme consists of mandatory occupational pension plans that are implemented through pension institutions registered in the Register of occupational pension plans. Employers must establish an occupational pension plan for their employees or join a multi-employer plan, and affiliate all covered employees to the plan. 
Occupational pension liabilities must be funded and assets must be invested subject to legal limits.</t>
    </r>
    <r>
      <rPr>
        <b/>
        <sz val="11"/>
        <color theme="1"/>
        <rFont val="Calibri"/>
        <family val="2"/>
        <scheme val="minor"/>
      </rPr>
      <t xml:space="preserve"> The legislation stipulates that a minimum rate of investment return of 4 per cent must be achieved by asset managers. This minimum rate of investment return will be decreased to 3.25 per cent from 1 January 2003</t>
    </r>
    <r>
      <rPr>
        <sz val="11"/>
        <color theme="1"/>
        <rFont val="Calibri"/>
        <family val="2"/>
        <scheme val="minor"/>
      </rPr>
      <t xml:space="preserve">. The reason for this change has been the deterioration of financial markets and the related reduction in the financial reserves of pension institutions. (Reduction in required interest rate and annuity rate in mandatory occupational plans.)
</t>
    </r>
  </si>
  <si>
    <r>
      <t>A</t>
    </r>
    <r>
      <rPr>
        <b/>
        <sz val="11"/>
        <color theme="1"/>
        <rFont val="Calibri"/>
        <family val="2"/>
        <scheme val="minor"/>
      </rPr>
      <t xml:space="preserve"> new procedure for adjusting the minimum rate of return has been adopted to respond more flexibly to changing economic conditions</t>
    </r>
    <r>
      <rPr>
        <sz val="11"/>
        <color theme="1"/>
        <rFont val="Calibri"/>
        <family val="2"/>
        <scheme val="minor"/>
      </rPr>
      <t xml:space="preserve">. Whereas the minimum rate of return has been unchanged since the introduction of mandatory occupational pension plans in 1985, the new regulations provide for its periodical review. The federal council will at least </t>
    </r>
    <r>
      <rPr>
        <b/>
        <sz val="11"/>
        <color theme="1"/>
        <rFont val="Calibri"/>
        <family val="2"/>
        <scheme val="minor"/>
      </rPr>
      <t>every two years review whether an adjustment of the minimum rate of return is necessary in view of the situation of financial markets, the return on government bonds and the financial position of pension institutions</t>
    </r>
    <r>
      <rPr>
        <sz val="11"/>
        <color theme="1"/>
        <rFont val="Calibri"/>
        <family val="2"/>
        <scheme val="minor"/>
      </rPr>
      <t>.</t>
    </r>
  </si>
  <si>
    <r>
      <t xml:space="preserve">The agreement on the free movement of persons concluded between Switzerland and the European Union (EU) stipulated that current social security systems in the EU Member States and in Switzerland should be coordinated. This operation replaces most of the bilateral agreements on social security which Switzerland has concluded with these countries. The agreement bases itself on the principle of equal treatment for Swiss nationals and those of the EU Member States and on the reduction or elimination of possible social security disadvantages created when nationals of one country decide to live or work in a different country. It does, however, allow each country to retain the structure of its existing social security system and the types and amounts of social security benefits paid.
The legislation to be coordinated covers insurance for old age, invalidity, survivors, sickness and maternity, occupational accidents and diseases, unemployment and family benefits.
The individuals concerned are those who are or have been in paid employment, including unemployed persons and pensioners; students and their families (health insurance only); family members or surviving dependants of persons who are or have been in paid employment, and refugees or stateless persons residing in Switzerland or an EU Member State.
</t>
    </r>
    <r>
      <rPr>
        <b/>
        <sz val="11"/>
        <color theme="1"/>
        <rFont val="Calibri"/>
        <family val="2"/>
        <scheme val="minor"/>
      </rPr>
      <t>There are special provisions for cross-border workers, seasonal workers and short-term residents.</t>
    </r>
  </si>
  <si>
    <r>
      <t xml:space="preserve">The review aims to provide greater equality of treatment between men and women. The old-age contribution rates, which used to vary according to gender before the review, have been standardised and the retirement ages brought more closely into line, remaining at 65 for men, as before, </t>
    </r>
    <r>
      <rPr>
        <b/>
        <sz val="11"/>
        <color theme="1"/>
        <rFont val="Calibri"/>
        <family val="2"/>
        <scheme val="minor"/>
      </rPr>
      <t>but going up from 62 to 64 for women</t>
    </r>
    <r>
      <rPr>
        <sz val="11"/>
        <color theme="1"/>
        <rFont val="Calibri"/>
        <family val="2"/>
        <scheme val="minor"/>
      </rPr>
      <t xml:space="preserve">. </t>
    </r>
  </si>
  <si>
    <r>
      <t xml:space="preserve">Under the federal law governing occupational provision for old age, survivors and invalidity (la prévoyance professionnelle vieillesse, survivants et invalidité-- LPP), the legislation stipulates that </t>
    </r>
    <r>
      <rPr>
        <b/>
        <sz val="11"/>
        <color theme="1"/>
        <rFont val="Calibri"/>
        <family val="2"/>
        <scheme val="minor"/>
      </rPr>
      <t>survivors' benefits must be price indexed three years after their first payment</t>
    </r>
    <r>
      <rPr>
        <sz val="11"/>
        <color theme="1"/>
        <rFont val="Calibri"/>
        <family val="2"/>
        <scheme val="minor"/>
      </rPr>
      <t>. 
Consequently, the benefits which became payable in 1998 will be adjusted according to changes in price levels as of 1 January 2002. The rate of increase will be 3.4 per cent. Subsequent increases will be made at the same time as price adjustments for old-age and survivors benefits (AVS), which are generally increased every two years.
If the amount of the benefit is greater than the statutory minimum, the cost of living adjustment is not mandatory as long as the benefit remains greater than the adjusted LPP pension.
The old age benefits under the LPP will be adjusted according to price changes as long as the financial situation of institutions allows for this. This decision is made by a joint management committee of the institution.</t>
    </r>
  </si>
  <si>
    <r>
      <t xml:space="preserve">The </t>
    </r>
    <r>
      <rPr>
        <b/>
        <sz val="11"/>
        <color theme="1"/>
        <rFont val="Calibri"/>
        <family val="2"/>
        <scheme val="minor"/>
      </rPr>
      <t>widows' pension has been extended to men</t>
    </r>
    <r>
      <rPr>
        <sz val="11"/>
        <color theme="1"/>
        <rFont val="Calibri"/>
        <family val="2"/>
        <scheme val="minor"/>
      </rPr>
      <t>, including divorcees (Widowers will be entitled to the same benefits as widows.). (However, the rate for converting old-age credits into pension when calculating the old-age pension, which used to be the same (7.2 per cent) for men and women, has been differentiated according to date of birth and gender.
The conditions for granting withdrawal benefits have also changed. Before the review, these benefits could be claimed with interest on arrears as soon as the insured person left the pensions institution concerned. They were to be paid to the alternative institution, along with the interest, within two years at the latest, where the information needed to effect the transfer was not supplied. After the review, the withdrawal benefits come with only LPP interest. Interest on arrears may be claimed only after 30 days and only where the pensions institution does not transfer the assets despite production of the information required. It should be pointed out that the rate of interest on arrears is 1 per cent more than the LPP rate.)</t>
    </r>
  </si>
  <si>
    <r>
      <t>The minimum nominal interest rate which must be provided by the administrators of statutory occupational pension institutions, which was reduced from 4 to 3.25 per cent in January 2003 (see entry no. 2839) will be further reduced from 1 January 2004 onwards.
During consultations on the reduction of the nominal interest rate organised by the Government (the Federal Council), the Federal Commission for Occupational Insurance proposed a reduction of the nominal interest rate to 2 per cent, based on the performance of the various investments available to the statutory occupational pension institutions.
This proposal has been presented to the social partners and to the parliamentary committees; a final decision has been taken by the Federal Council who decided to reduce</t>
    </r>
    <r>
      <rPr>
        <b/>
        <sz val="11"/>
        <color theme="1"/>
        <rFont val="Calibri"/>
        <family val="2"/>
        <scheme val="minor"/>
      </rPr>
      <t xml:space="preserve"> the nominal interest rate from 3.25 to 2.25 per cent</t>
    </r>
    <r>
      <rPr>
        <sz val="11"/>
        <color theme="1"/>
        <rFont val="Calibri"/>
        <family val="2"/>
        <scheme val="minor"/>
      </rPr>
      <t xml:space="preserve"> from 1 January 2004 onwards.</t>
    </r>
  </si>
  <si>
    <t>The compilation of the second package of the review of the Federal Law on Occupational Pensions (LPP), which comes into effect on 1 January 2005, has brought a number of changes which suggest that the second pillar of the Swiss pensions scheme, introduced 20 years ago, has reached maturity.
One of the aims of the LPP review is to extend cover under the second pillar by easing the income requirement: the minimum income now required to belong to the scheme has been reduced from CHF 25,320 to CHF 18,990. The insured income must also not exceed the income on which contributions are payable under the basic old-age and survivors insurance scheme (AVS). (Lower earnings threshold to cover more low-paid and part-time workers.) This measure will affect 100,000 new enrolees, chiefly women.</t>
  </si>
  <si>
    <t xml:space="preserve">Two messages concerning benefits and technical improvements, with a view to a new revision of the Old-age and Survivors' Insurance (AVS), have been submitted to the Federal Council by the Federal Department of the Interior. These messages are due to be adopted by the Federal Council during the second half of 2005 and then submitted to both Chambers of Parliament.
The main subject raised in relation to benefits are as follows:
- The harmonization at 65 years of the AVS retirement age for women and men as from 1 January 2009.
</t>
  </si>
  <si>
    <t xml:space="preserve">The Federal Council has adopted amendments to the legislation governing old-age occupational pensions, survivors' and disability pensions (LPP2), the aim of which is:
- To bring the minimum retirement age into conformity with the increase in life expectancy. Consequently, it has been decided that the regulations governing occupational pensions institutions may not authorise the taking of early retirement before the age of 58 years. It should be noted that between 2001 and 2003, male life expectancy rose from 70.1 years to 77.9 years and female life expectancy rose from 76.1 years to 83 years. However, there are exceptions to this rule and it will, in fact, be possible to take early retirement before 58 years of age, in the event an enterprise is restructured or an individual is no longer able to carry out his or her employment activity for reasons of public safety.
</t>
  </si>
  <si>
    <t xml:space="preserve">Abolition of the widow's pension for widows without children.
</t>
  </si>
  <si>
    <r>
      <t xml:space="preserve">Transition from the current regular biennial adjustment of </t>
    </r>
    <r>
      <rPr>
        <b/>
        <sz val="11"/>
        <color theme="1"/>
        <rFont val="Calibri"/>
        <family val="2"/>
        <scheme val="minor"/>
      </rPr>
      <t>Old-age Insurance pensions</t>
    </r>
    <r>
      <rPr>
        <sz val="11"/>
        <color theme="1"/>
        <rFont val="Calibri"/>
        <family val="2"/>
        <scheme val="minor"/>
      </rPr>
      <t xml:space="preserve"> to a system of adjustment triggered when a specific threshold of price rises is reached. In other terms, </t>
    </r>
    <r>
      <rPr>
        <b/>
        <sz val="11"/>
        <color theme="1"/>
        <rFont val="Calibri"/>
        <family val="2"/>
        <scheme val="minor"/>
      </rPr>
      <t>pensions will only be indexed when price rises exceed a specific threshold</t>
    </r>
    <r>
      <rPr>
        <sz val="11"/>
        <color theme="1"/>
        <rFont val="Calibri"/>
        <family val="2"/>
        <scheme val="minor"/>
      </rPr>
      <t xml:space="preserve">.
</t>
    </r>
  </si>
  <si>
    <r>
      <t xml:space="preserve">Transition from the current regular biennial adjustment of Survivors' Insurance pensions to a system of adjustment triggered when a specific threshold of price rises is reached. In other terms, </t>
    </r>
    <r>
      <rPr>
        <b/>
        <sz val="11"/>
        <color theme="1"/>
        <rFont val="Calibri"/>
        <family val="2"/>
        <scheme val="minor"/>
      </rPr>
      <t>pensions will only be indexed when price rises exceed a specific threshold</t>
    </r>
    <r>
      <rPr>
        <sz val="11"/>
        <color theme="1"/>
        <rFont val="Calibri"/>
        <family val="2"/>
        <scheme val="minor"/>
      </rPr>
      <t>.</t>
    </r>
  </si>
  <si>
    <t>In order to limit the excessive use of tax benefits offered under the second pillar of the Swiss pensions system, it has been decided to separate occupational pensions, which enjoy tax relief, from the general pensions and private pensions schemes. This demarcation is intended to prevent individuals who subscribe to social insurance schemes from enjoying excessive tax benefits as a result of over-generous pensions plans, leading to the over-insurance of insured persons or the temporary investment of funds in the second pillar purely for fiscal reasons.
These new provisions will take effect as of 1 January 2006, with a 5-year transitionary period envisaged before the payment of an income.</t>
  </si>
  <si>
    <t xml:space="preserve">Introduction as of 1 January 2009 of a flexible retirement system based on transitional pensions for certain categories of persons, and particularly for the unemployed who are no longer entitled to benefit and who have reached a specific age. These transitional benefits will not be financed through contributions on wages, but through resources from savings achieved in other areas of the AVS.
</t>
  </si>
  <si>
    <t>The Federal Council has confirmed its decision to reduce the minimum conversion rate applied to the mandatory scheme for occupational pensions (second pillar) on 28 June 2006. The old age pension under the second pillar is calculated as a percentage of the old age credit which has been accumulated by insured members at the time they reach the age of retirement. This percentage is the minimum "conversion rate" laid down in the legislation on employment insurance (loi sur la prévoyance professionnelle -- LPP). The conversion rate depends on two factors: life expectancy and the expected interest rate on the funds.
The interest rate applied since the introduction of the mandatory employment insurance in 1985 has been 7.1 per cent for men and 7.2 per cent for women. The conversion rate was to be reduced to 6.8 per cent for men and women in 2014 (see entry 3212) following the first review of the LPP. This reduction was based on life expectancy. However, the first reduction did not take into account the change in expected yield which had occurred in the meantime. The Federal Council considered that the minimum rate of 6.8 per cent was still too high in the light of current forecasts concerning yields on the money market, particularly for bonds. Thus, in order to guarantee the long-term financing of pensions, the Federal Council decided in November 2005 to further reduce the minimum rate as quickly as possible: it should be reduced to 6.4 per cent between now and 2011. Following a period of negotiation from January to April 2006, this decision was confirmed in June 2006. The reduction in the conversion rate is thought to be the only way of avoiding the insurance institutions being obliged to pay pensions based on insufficient financial resources in the future and to guarantee the financial stability of the insurance. However, the rate of 6.4 per cent is considered to be the minimum legal rate: if the financial situation of a fund permits, the latter may fix a higher minimum rate at any time. This decision is expected to have major repercussions on retirement benefits. A pensioner with a capital sum of CHF 1 million under the second pillar would receive CHF 71,000 per annum based on a conversation rate of 7.1 per cent. The person would receive CHF 68,000 based on a conversion rate of 6.8 per cent, but only CHF 64,000 per annum with a conversion rate of 6.4 per cent.
[In a March 7, 2010 referendum, Swiss voters rejected a parliamentary-approved law, which would have further lowered the conversion rate used to calculate individual annuities for mandatory occupational pension plans. Actuarial experts had advised the government to lower the conversion rate in anticipation of declining investment returns and increasing life expectancy of the Swiss population. The referendum outcome (73 percent against the change in the conversion rate) was interpreted as reflecting widespread uneasiness among voters about the future level of retirement incomes. Following the referendum, the government announced that parliamentary negotiations would be needed to build a new consensus regarding future levels of retirement earnings.
When the mandatory second-pillar pension law was introduced in 1985, the conversion rate was fixed at 7.2 percent, and this remained in place through 2004. In the first revision of the law, the conversion rate was to be reduced, depending on age and sex, to between 6.8 percent and 7.15 percent over a 10-year period starting in January 2005. The new law, which was rejected on March 10, would have further lowered the conversion rate to 6.4 percent by 2016. The conversion rate is considered the legal minimum, and pension funds are free to use higher rates.]</t>
  </si>
  <si>
    <r>
      <t>The Federal Council has approved changes in the regulations governing old age and survivors' insurance (AVS); they concern the contributions deducted from benefits paid by employers on termination of an employment contract. These changes also affect the deduction of commercial losses from their contribution base for the self-employed.
Theoretically, all payments made by an employer to an employee are subject to contributions. The change in the AVS regulations creates an exception to this rule in that under some circumstances,</t>
    </r>
    <r>
      <rPr>
        <b/>
        <sz val="11"/>
        <color theme="1"/>
        <rFont val="Calibri"/>
        <family val="2"/>
        <scheme val="minor"/>
      </rPr>
      <t xml:space="preserve"> it excludes certain insurance benefits paid by an employer on termination of a work contract, from the contribution base</t>
    </r>
    <r>
      <rPr>
        <sz val="11"/>
        <color theme="1"/>
        <rFont val="Calibri"/>
        <family val="2"/>
        <scheme val="minor"/>
      </rPr>
      <t>. This applies to benefits paid voluntarily by an employer to employees with little or no employment insurance as well as to termination payments for workers laid off when an enterprise closes down, merges with another, or restructures.</t>
    </r>
  </si>
  <si>
    <t>Changes in the AVS regulations limit deductions from the gross income contribution base by the self-employed to commercial losses registered and included in the accounts for the current or preceding contribution year.</t>
  </si>
  <si>
    <t xml:space="preserve">Benefit calculation for second-pillar pensions. The conversion rate—the proportion of worker lifetime contributions paid as an annual annuity—would gradually decline from the current 6.8 percent to 6.0 percent over a 4-year period (by 0.2 percent each year). 
</t>
  </si>
  <si>
    <t xml:space="preserve">Guaranteed interest rate for occupational plans. The method of calculating the minimum interest rate of accounts in the second pillar, currently set in advance for the next year based on assumptions for future returns, would be switched to a year-end calculation that reflects observed rates of return for that year.
</t>
  </si>
  <si>
    <t xml:space="preserve">Gesetz zur Förderung von Vorruhestandsleistungen (VRG) / Promotion of early retirement benefits Act </t>
  </si>
  <si>
    <t>NATLEX; Jochem and Schulze 2006; Bundesgesetzblatt, partie I, 1984-04-19, N. 19, p. 601-60</t>
  </si>
  <si>
    <t>OECD Economic Surveys: Germany 1985, Calendar of Main Economic Events; NATLEX; Bundesgesetzblatt, partie I, 1984-04-19, N. 19, p. 601-60</t>
  </si>
  <si>
    <r>
      <t xml:space="preserve">Act to facilitate the transition from working life to retirement. The Federal Establishment of Labour (Bundesanstalt für Arbeit) </t>
    </r>
    <r>
      <rPr>
        <b/>
        <sz val="11"/>
        <color theme="1"/>
        <rFont val="Calibri"/>
        <family val="2"/>
        <scheme val="minor"/>
      </rPr>
      <t>grants to employers, under certain conditions, supplements</t>
    </r>
    <r>
      <rPr>
        <sz val="11"/>
        <color theme="1"/>
        <rFont val="Calibri"/>
        <family val="2"/>
        <scheme val="minor"/>
      </rPr>
      <t xml:space="preserve"> for costs incurred for early retirement benefits if they agree to pay to employees who, after 58 years of age, cease lucrative business. These benefits are payable until the date on which the employee reaches the age of 65. Guaranteed by the federal Establishment of the work in case of insolvency of the employer benefits. Changes include: 1 Book I of the Social Code (SL 1980 - All (RF) 2.): Inserts a para. 19a (Pre-retirement benefits); 2 law to promote employment (SL 1969 -) All (RF 1 ... 1974 -) 1 All (RF..): Inserts a para. 118b; 3 Federal Insurance Code (SL 1980 - All (RF) 1.) 4 the law on employee insurance (SL 1924 - All 6 ... 1972 - All (RF). 2.) 5. law on mining funds (SL 1926 - All 5 ... 1938 - All 1B..) 6 [Law 1972) on health insurance for farmers.</t>
    </r>
  </si>
  <si>
    <t>NATLEX; Wörz, Markus (2011): Old-Age Provisions in Germany, Changes in the Retirement System since the 1980s, WZB Discussion Paper, Working Paper Life Course Risks No. 7, SP I 2011 – 208; Act regarding benefits under the statutory pension insurance scheme to be paid to mothers, born before 1921, for time spent raising children (Act on payments for raising children). 
Bundesgesetzblatt, Part I, 1987-07-16, No. 35, p. 1585-1590</t>
  </si>
  <si>
    <r>
      <t xml:space="preserve">This Act amends the Social Code (LS 1980 - Ger. F.R. 2 (cons.)) by adding a reference in s. 23 to benefits for raising children. It also amends the Acts on pension insurance for workers and employees, respectively, by inserting a new division on this topic, and makes conforming amendments to other Acts. Basically, the new provisions set forth the conditions under which mothers, born before 1921, who withdrew from the workforce to care for a child, may receive an increase of 1.125 per cent in their regular pensions. </t>
    </r>
    <r>
      <rPr>
        <b/>
        <sz val="11"/>
        <color theme="1"/>
        <rFont val="Calibri"/>
        <family val="2"/>
        <scheme val="minor"/>
      </rPr>
      <t>[Introduction of child-raising credit (one year per child) credited at 75% of average earnings.]</t>
    </r>
  </si>
  <si>
    <t>NATLEX; Arbeitsrecht, Text No. 129, 1994-12-31, H.C. Nipperdey, C.H. Beck Verlag, Germany, Munich</t>
  </si>
  <si>
    <t xml:space="preserve">Federal Act to improve a firm's provision for old age. Adjustment to the ordinary legal old age and validity pension for employees which is known as a voluntary supplement given by the employer. As there exists great freedom in how to arrange an agreement concerning this provision for old age, the Act sets out only a few basic indispensable regulations to improve the provision for old age. </t>
  </si>
  <si>
    <t>ISSA; Gesetz über die Alterssicherung der Landwirte (ALG): Sozialpolitische Informationen Nr. 19, Dezember 1994</t>
  </si>
  <si>
    <t>ISSA; Jochem and Schulze 2006; VDR-info -- Informationen aus der gesetzlichen Rentenversicherung, Internet: http://www.vdr.de/VDRINFO/4_97/sonder.htm; Martin Schludi (2005), The reform of the Bismarckian pension system; p132</t>
  </si>
  <si>
    <t>ISSA; VDR-info -- Informationen aus der gesetzlichen Rentenversicherung, Internet: http://www.vdr.de/VDRINFO/4_97/sonder.htm</t>
  </si>
  <si>
    <t>ISSA; OECD Economic Surveys: Germany 1997, Calendar of Main Economic Events; VDR-info -- Informationen aus der gesetzlichen Rentenversicherung, Internet: http://www.vdr.de/VDRINFO/4_97/sonder.htm</t>
  </si>
  <si>
    <t>ISSA; Jochem and Schulze 2006; OECD Economic Surveys: Germany 1998, Calendar of Main Economic Events; OECD Economic Surveys: Germany 2001,  pp58f; VDR-info -- Informationen aus der gesetzlichen Rentenversicherung, Internet: http://www.vdr.de/VDRINFO/4_97/sonder.htm; Bundesministerium für Arbeit und Sozialordnung, Sozialpolitische Informationen, Nr. 7, 8. Juli 1999; Verband Deutscher Rentenversicherungsträger (VDR)</t>
  </si>
  <si>
    <t>ISSA; OECD Economic Surveys: Germany 2001, Calendar of Main Economic Events; pp58f; Jochem and Schulze 2006; Bundesministerium für Arbeit und Sozialordnung; http://www.bma.de</t>
  </si>
  <si>
    <t>ISSA; Jochem and Schulze 2006; OECD Economic Surveys: Germany 2001, Calendar of Main Economic Events; pp58f; Bundesministerium für Arbeit und Sozialordnung; http://www.bma.de</t>
  </si>
  <si>
    <t>ISSA; Jochem and Schulze 2006; Bundesministerium für Arbeit und Sozialordnung; http://www.bma.de</t>
  </si>
  <si>
    <t>ISSA; Bundesministerium für Arbeit und Sozialordnung; http://www.bma.de</t>
  </si>
  <si>
    <t>ISSA; OECD Economic Surveys: Germany 2002,  pp145f; Bundesministerium für Arbeit und Sozialordnung; http://www.bma.de</t>
  </si>
  <si>
    <t>ISSA; OECD Economic Surveys: Germany 2010, pp73f; Bundesministerium fuer Gesundheit und Soziale Sicherung</t>
  </si>
  <si>
    <t>ISSA; Verband Deutscher Rentenversicherungsträger (VDR</t>
  </si>
  <si>
    <t>ISSA; Jochem and Schulze 2006; OECD Economic Surveys: Germany 2004, Calendar of Main Economic Events; pp56f; OECD Economic Surveys: Germany 2010, pp73f;  Bundesministerium fuer Gesundheit und Soziale Sicherung</t>
  </si>
  <si>
    <t>ISSA; OECD 2007; Jochem and Schulze 2006; Bundesministerium fuer Gesundheit und Soziale Sicherung</t>
  </si>
  <si>
    <t>ISSA; Verband Deutscher Rentenversicherungsträger, Bundesverband der Unfallkassen</t>
  </si>
  <si>
    <t>ISSA; Jochem and Schulze 2006; OECD Economic Surveys: Germany 2004, Calendar of Main Economic Events; pp56f; Verband Deutscher Rentenversicherungsträger; Bundesministerium der Finanzen</t>
  </si>
  <si>
    <t>ISSA; Verband Deutscher Rentenversicherungsträger (VDR).  
Reference:  Alterseinkünftegesetz; 
Verband Deutscher Rentenversicherungsträger; Bundesministerium der Finanzen</t>
  </si>
  <si>
    <t>ISSA; Jochem and Schulze 2006; Bundesministerium fuer Gesundheit und Soziale Sicherung</t>
  </si>
  <si>
    <t>ISSA; OECD 2009, OECD 2012, OECD 2013; OECD Economic Surveys: Germany 2007, pp45f;  Deutsche Rentenversicherung Bund, www.deutsche-rentenversicherung-bund.de, accessed on 30 March 2007</t>
  </si>
  <si>
    <t>Gesetz zur Anpassung der Regelaltersgrenze an die demografische
Entwicklung und zur Stärkung der Finanzierungsgrundlagen der gesetzlichen Rentenversicherung (RV-Altersgrenzenanpassungsgesetz) / Retirement-Age Adjustment Act</t>
  </si>
  <si>
    <t>ISSA; OECD 2009, OECD 2012,  OECD 2013; Labref; Deutsche Rentenversicherung Bund, www.deutsche-rentenversicherung-bund.de, accessed on 30 March 2007</t>
  </si>
  <si>
    <t xml:space="preserve">Gesetz über Leistungsverbesserungen in der gesetzlichen Rentenversicherung </t>
  </si>
  <si>
    <t>OECD 2014, OECD 2015; Labref; Social Security Administration - International Update: 07/2014;  OECD Economic Surveys: Germany 2023, pp68f; Germany's Population by 2060, Federal Statistical Office, 2009; Population Ageing and Development (Wall Chart), United Nations, 2012; "Germany's New Pension Package: Retirement at 63," CMS Hasche Sigle, May 20, 2014; "Rentenpaket Beschlossen: Das Müssen Sie Wissen," Abendzeitung, May 23, 2014; "After Tightening Pensions, Germany Eases Rules for Some," The New York Times,June 30, 2014; Social Security Programs Throughout the World: Europe, 2014, U.S. Social Security Administration (forthcoming); SSA: allow certain workers with long careers to retire earlier with a full pension" "ISSA: Beginning in 2016, the age will rise by two months a year until it returns to age 65</t>
  </si>
  <si>
    <r>
      <rPr>
        <b/>
        <sz val="11"/>
        <color theme="1"/>
        <rFont val="Calibri"/>
        <family val="2"/>
        <scheme val="minor"/>
      </rPr>
      <t>Parents of children born before 1992 now receive pension credits for the first two years of their child's life, up from one year previously</t>
    </r>
    <r>
      <rPr>
        <sz val="11"/>
        <color theme="1"/>
        <rFont val="Calibri"/>
        <family val="2"/>
        <scheme val="minor"/>
      </rPr>
      <t>. Parents of children born after 1992 continue to receive credits for each of the first three years of their child's life. Under the German old-age pension system, caregiver credits are awarded for gaps in workforce participation in order to improve the level of old-age benefits (without those credits, benefits would be lower, especially for women, as a result of fewer years of contributions and lower lifetime average earnings).</t>
    </r>
  </si>
  <si>
    <t>OECD 2014, OECD 2015; Labref; Social Security Administration - International Update: 07/2014; Germany's Population by 2060, Federal Statistical Office, 2009; Population Ageing and Development (Wall Chart), United Nations, 2012; "Germany's New Pension Package: Retirement at 63," CMS Hasche Sigle, May 20, 2014; "Rentenpaket Beschlossen: Das Müssen Sie Wissen," Abendzeitung, May 23, 2014; "After Tightening Pensions, Germany Eases Rules for Some," The New York Times,June 30, 2014; Social Security Programs Throughout the World: Europe, 2014, U.S. Social Security Administration (forthcoming); SSA: allow certain workers with long careers to retire earlier with a full pension" "ISSA: Beginning in 2016, the age will rise by two months a year until it returns to age 65</t>
  </si>
  <si>
    <t>OECD 2019; Labref</t>
  </si>
  <si>
    <t>Labref; OECD 2019; Social Security Administration - International Update: 1/2019</t>
  </si>
  <si>
    <t>Labref; Social Protection Package 1 (Sozialschutzpaket 1), 27 March 2020; https://www.bmas.de/DE/Corona/sozialschutz-paket.html#docaba6ce3c-147c-46d8-a4dc-fdc41dfef723bodyText1 (accessedon 11/03/2022); https://www.deutsche-rentenversicherung.de/DRV/DE/Rente/In-der-Rente/Hinzuverdienst-und-Einkommensanrechnung/hinzuverdienst-und-einkommensanrechnung.html#:~:text=Abh%C3%A4ngig%20von%20Ihrem%20Hinzuverdienst%20wird%20Ihnen%20Ihre%20vorgezogene,ist%20allerdings%20nur%20bei%20sehr%20hohem%20Hinzuverdienst%20m%C3%B6glich (accessed on 10/03/2022)</t>
  </si>
  <si>
    <t>06/1983</t>
  </si>
  <si>
    <t>03/1984</t>
  </si>
  <si>
    <t>12/1984</t>
  </si>
  <si>
    <t>07/1991</t>
  </si>
  <si>
    <t>01/1992</t>
  </si>
  <si>
    <t>02/1995</t>
  </si>
  <si>
    <t xml:space="preserve">Implementation: 01/1995    
</t>
  </si>
  <si>
    <t>08/1996</t>
  </si>
  <si>
    <t>Legislation: 12/1998; Implementation: 01/1999</t>
  </si>
  <si>
    <t>06/1999</t>
  </si>
  <si>
    <t>Implementation: 04/1999</t>
  </si>
  <si>
    <t>04/1999</t>
  </si>
  <si>
    <t xml:space="preserve">Legislation: 05/2001; 
Implementation: 01/2003    
</t>
  </si>
  <si>
    <t xml:space="preserve">Legislation: 07/2004; Implementation: 08/2004  
</t>
  </si>
  <si>
    <t xml:space="preserve">Legislation: 07/2004; Implementation: 01/2005    
</t>
  </si>
  <si>
    <t xml:space="preserve">Legislation: 12/2004;
Implementation: 01/2005    
</t>
  </si>
  <si>
    <t xml:space="preserve">Implementation: 07/2009    
</t>
  </si>
  <si>
    <t xml:space="preserve">Implementation: 07/2014    
</t>
  </si>
  <si>
    <t>Blüm I Reform: Gesetz zur Reform der
gesetzlichen Rentenversicherung (RRG) 1992 / Pension Reform Act 1989</t>
  </si>
  <si>
    <t>pension reforms are rescinded (that were previously already passed by parliament)</t>
  </si>
  <si>
    <t xml:space="preserve">Gesetz zu Korrekturen in der Sozialversicherung und zur Sicherung der
Arbeitnehmerrechte (Rentenkorrekturgesetz) / Pension Correction Law </t>
  </si>
  <si>
    <t>NATLEX; Federal Act to amend the Ordinance with respect to the approval of preretirement benefit. 
Bundesgesetzblatt Part I, 1994-07-30, No. 48, p. 1796</t>
  </si>
  <si>
    <t>Claim to early retirement at the earliest five years prior to retirement.</t>
  </si>
  <si>
    <r>
      <t xml:space="preserve">With the entry into force of the agrarian social reform, </t>
    </r>
    <r>
      <rPr>
        <b/>
        <sz val="11"/>
        <color theme="1"/>
        <rFont val="Calibri"/>
        <family val="2"/>
        <scheme val="minor"/>
      </rPr>
      <t>comprehensive new provisions have been introduced into the old-age insurance legislation for farmers</t>
    </r>
    <r>
      <rPr>
        <sz val="11"/>
        <color theme="1"/>
        <rFont val="Calibri"/>
        <family val="2"/>
        <scheme val="minor"/>
      </rPr>
      <t xml:space="preserve">. Instead of the previous Act on old age assistance for farmers, the situation in this sector is now governed by the new Act on old-age insurance for farmers.
The most important of the new provisions are:
- The farmer's wife is now, in principle, subject to compulsory insurance and contributions and acquires her own entitlement to a pension in the event of old-age for work.
</t>
    </r>
  </si>
  <si>
    <r>
      <t xml:space="preserve">With the entry into force of the agrarian social reform, </t>
    </r>
    <r>
      <rPr>
        <b/>
        <sz val="11"/>
        <color theme="1"/>
        <rFont val="Calibri"/>
        <family val="2"/>
        <scheme val="minor"/>
      </rPr>
      <t>comprehensive new provisions have been introduced into the old-age insurance legislation for farmers</t>
    </r>
    <r>
      <rPr>
        <sz val="11"/>
        <color theme="1"/>
        <rFont val="Calibri"/>
        <family val="2"/>
        <scheme val="minor"/>
      </rPr>
      <t>. Instead of the previous Act on old age assistance for farmers, the situation in this sector is now governed by the new Act on old-age insurance for farmers.
The most important of the new provisions are:
- The calculation of contributions is linked to the movement in contribution levels in statutory pension insurance; however, the difference in the benefit spectrum of old-age insurance for farmers and that for statutory pension insurance is allowed for by means of a 20 per cent reduction. The contribution subsidy entitlement has been completely restructured and made more equitable for families; the calculation of pensions has been brought into line with the calculation of pensions and emoluments in other old-age insurance systems, to the extent that, in future, each year of contributions will, in principle, produce the same pension return (linearization).</t>
    </r>
  </si>
  <si>
    <t xml:space="preserve">In October 1997, the German Bundestag (Federal Parliament) passed the 1999 Pension Reform Act (Rentenreformgesetz 1999), which introduced major modifications in German pension insurance law.
With effect from July 1999, the formula in respect of pension adjustment will include a new demographic factor, which will take into account the longer period of pension entitlement associated with increased life expectancy. This would lead to a reduction of the  standard pension level from 70% to 64% (for both current and future pensioners). The financial burden arising from this circumstance will be shared between contributors and pensioners. 
</t>
  </si>
  <si>
    <r>
      <t xml:space="preserve">As early as 1996, it was decided to increase age-limits for old-age pension entitlement </t>
    </r>
    <r>
      <rPr>
        <b/>
        <sz val="11"/>
        <color theme="1"/>
        <rFont val="Calibri"/>
        <family val="2"/>
        <scheme val="minor"/>
      </rPr>
      <t>for women</t>
    </r>
    <r>
      <rPr>
        <sz val="11"/>
        <color theme="1"/>
        <rFont val="Calibri"/>
        <family val="2"/>
        <scheme val="minor"/>
      </rPr>
      <t>.</t>
    </r>
  </si>
  <si>
    <r>
      <t xml:space="preserve">As early as 1996, it was decided to increase age-limits for old-age pension entitlement for </t>
    </r>
    <r>
      <rPr>
        <b/>
        <sz val="11"/>
        <color theme="1"/>
        <rFont val="Calibri"/>
        <family val="2"/>
        <scheme val="minor"/>
      </rPr>
      <t>long-standing insured persons</t>
    </r>
    <r>
      <rPr>
        <sz val="11"/>
        <color theme="1"/>
        <rFont val="Calibri"/>
        <family val="2"/>
        <scheme val="minor"/>
      </rPr>
      <t xml:space="preserve">. </t>
    </r>
  </si>
  <si>
    <r>
      <t xml:space="preserve">Old-age pensions in respect of the </t>
    </r>
    <r>
      <rPr>
        <b/>
        <sz val="11"/>
        <color theme="1"/>
        <rFont val="Calibri"/>
        <family val="2"/>
        <scheme val="minor"/>
      </rPr>
      <t>different eligibility arrangements for women</t>
    </r>
    <r>
      <rPr>
        <sz val="11"/>
        <color theme="1"/>
        <rFont val="Calibri"/>
        <family val="2"/>
        <scheme val="minor"/>
      </rPr>
      <t xml:space="preserve"> are to be abolished in the long term (from 2012). With effect from the year 2012, only insured persons with 35 years of periods relevant for the calculation of pensions will be able to draw an early retirement pension, subject to reduction, from the age of 62. </t>
    </r>
  </si>
  <si>
    <r>
      <t xml:space="preserve">As early as 1996, it was decided to increase age-limits for old-age pension entitlement in respect of </t>
    </r>
    <r>
      <rPr>
        <b/>
        <sz val="11"/>
        <color theme="1"/>
        <rFont val="Calibri"/>
        <family val="2"/>
        <scheme val="minor"/>
      </rPr>
      <t>unemployment</t>
    </r>
    <r>
      <rPr>
        <sz val="11"/>
        <color theme="1"/>
        <rFont val="Calibri"/>
        <family val="2"/>
        <scheme val="minor"/>
      </rPr>
      <t xml:space="preserve">. </t>
    </r>
  </si>
  <si>
    <r>
      <t xml:space="preserve">Old-age pensions in respect of </t>
    </r>
    <r>
      <rPr>
        <b/>
        <sz val="11"/>
        <color theme="1"/>
        <rFont val="Calibri"/>
        <family val="2"/>
        <scheme val="minor"/>
      </rPr>
      <t>unemployment</t>
    </r>
    <r>
      <rPr>
        <sz val="11"/>
        <color theme="1"/>
        <rFont val="Calibri"/>
        <family val="2"/>
        <scheme val="minor"/>
      </rPr>
      <t xml:space="preserve"> are to be abolished in the long term (from 2012). With effect from the year 2012, only insured persons with 35 years of periods relevant for the calculation of pensions will be able to draw an early retirement pension, subject to reduction, from the age of 62. 
 </t>
    </r>
  </si>
  <si>
    <t>From July 1999 pension calculations have taken greater account of periods devoted to bringing up children.
For both existing and new pensions the value attributed to such periods has been increased from 85 to 90 per cent of the average earnings. This means that 7.7 million pensioners who have brought up children are currently receiving more money. Payments of DEM 43.44 per child per month are now being made in the former Bundesländer (West Germany) for periods devoted to bringing up children and DEM 37.79 in the new Länder (East Germany), as compared to DEM 40.49 and DEM 34.73 previously.
The value attributed to periods of bringing up children is being gradually raised, from 75 per cent (before July 1998) to 100 per cent of average earnings (starting in July 2000):
- from July 1998: 85 per cent;
- from July 1999: 90 per cent;
- from July 2000: 100 per cent.</t>
  </si>
  <si>
    <r>
      <t xml:space="preserve">As early as 1996, it was decided to increase age-limits for old-age pension entitlement in respect of </t>
    </r>
    <r>
      <rPr>
        <b/>
        <sz val="11"/>
        <color theme="1"/>
        <rFont val="Calibri"/>
        <family val="2"/>
        <scheme val="minor"/>
      </rPr>
      <t>age-related part-time employment</t>
    </r>
    <r>
      <rPr>
        <sz val="11"/>
        <color theme="1"/>
        <rFont val="Calibri"/>
        <family val="2"/>
        <scheme val="minor"/>
      </rPr>
      <t xml:space="preserve">. </t>
    </r>
  </si>
  <si>
    <r>
      <t xml:space="preserve">Old-age pensions in respect of </t>
    </r>
    <r>
      <rPr>
        <b/>
        <sz val="11"/>
        <color theme="1"/>
        <rFont val="Calibri"/>
        <family val="2"/>
        <scheme val="minor"/>
      </rPr>
      <t>age-related part-time employment</t>
    </r>
    <r>
      <rPr>
        <sz val="11"/>
        <color theme="1"/>
        <rFont val="Calibri"/>
        <family val="2"/>
        <scheme val="minor"/>
      </rPr>
      <t xml:space="preserve"> are to be abolished in the long term (from 2012). With effect from the year 2012, only insured persons with 35 years of periods relevant for the calculation of pensions will be able to draw an early retirement pension, subject to reduction, from the age of 62. </t>
    </r>
  </si>
  <si>
    <t>The German Federal Government has decided to make short-term changes to the pension adjustment system.
In 2000 and 2001, pensions will be adjusted in line with the rate of inflation in the previous year, rather than with the net wage development in that year. The new method of adjustment is expected to increase pensions by 0.7 per cent in 2000 and 1.6 per cent in 2001. (Valorisation and indexation cutback as system dependency ratio worsens.)</t>
  </si>
  <si>
    <r>
      <t xml:space="preserve">The German federal government has put forward proposals for new regulations governing so-called "mini-jobs". These new regulations should come into force on 1 April 1999. 
The new regulations aim at stopping the splitting up of regular employment opportunities into </t>
    </r>
    <r>
      <rPr>
        <b/>
        <sz val="11"/>
        <color theme="1"/>
        <rFont val="Calibri"/>
        <family val="2"/>
        <scheme val="minor"/>
      </rPr>
      <t>"mini-jobs" that are exempt from social insurance contributions</t>
    </r>
    <r>
      <rPr>
        <sz val="11"/>
        <color theme="1"/>
        <rFont val="Calibri"/>
        <family val="2"/>
        <scheme val="minor"/>
      </rPr>
      <t xml:space="preserve"> and thus preventing the erosion of the financial basis for the statutory social insurance scheme. The new regulations are not meant to rule out the creation of small jobs as such, nor are they intended to put additional burdens on either employers or employees.
The new concept is as follows:
- Regardless of any other sources of income, mini-jobs paying up to DEM 630 per month remain tax-free for employees. This cut-off limit, which used to differ in West and East Germany (lately DEM 610 in West Germany and DEM 520 in East Germany), will not be subject to further rises in future.
- </t>
    </r>
    <r>
      <rPr>
        <b/>
        <sz val="11"/>
        <color theme="1"/>
        <rFont val="Calibri"/>
        <family val="2"/>
        <scheme val="minor"/>
      </rPr>
      <t xml:space="preserve">Employers are required to pay social contributions amounting to the 22 per cent tax lump sum levied on payroll previously; </t>
    </r>
    <r>
      <rPr>
        <sz val="11"/>
        <color theme="1"/>
        <rFont val="Calibri"/>
        <family val="2"/>
        <scheme val="minor"/>
      </rPr>
      <t xml:space="preserve"> </t>
    </r>
    <r>
      <rPr>
        <b/>
        <sz val="11"/>
        <color theme="1"/>
        <rFont val="Calibri"/>
        <family val="2"/>
        <scheme val="minor"/>
      </rPr>
      <t>12 per cent will go to the statutory pension insurance scheme</t>
    </r>
    <r>
      <rPr>
        <sz val="11"/>
        <color theme="1"/>
        <rFont val="Calibri"/>
        <family val="2"/>
        <scheme val="minor"/>
      </rPr>
      <t xml:space="preserve">. No additional entitlements will accrue from these contributions for employees unless they top up the pension contributions to the full amount, which will be 19.5 per cent in future (see above).
- Several mini-jobs must be counted together. Employees will remain exempt from taxes and social contributions only if the overall DEM 630 cut-off limit is not exceeded. </t>
    </r>
  </si>
  <si>
    <t xml:space="preserve">The German Parliament has passed legislation reforming the country's retirement pension system. (See entry, No. 2404, for background information). The reform comprises changes in the public retirement pensions and in the personal provision for retirement.
The changes in public retirement benefits consist of the following measures:
- The replacement rate of the statutory retirement pensions will be gradually reduced from the current rate of 70 per cent of average work earnings to 67 per cent. This reduction will commence in 2011 and will take full effect by 2030.
</t>
  </si>
  <si>
    <t xml:space="preserve">The indexation of pensions will be based on changes in net wage growth in the preceding year, as opposed to changes in prices. Furthermore, the annual increase will be based on 90 per cent of the change in wages beginning in the year 2011.
</t>
  </si>
  <si>
    <t xml:space="preserve">Survivor pensions are to be reduced from the current level of 60 per cent of the deceased contributor's pension income to 55 per cent.
</t>
  </si>
  <si>
    <t>Voluntary provision for retirement (Voluntary DC pensions with tax privileges.)
The reform also includes changes designed to enhance voluntary provision for retirement within personal and occupational pension plans so as to build up additional provision for old-age. Introduction of voluntary, subsidized, tax-deductible private pensions.</t>
  </si>
  <si>
    <t xml:space="preserve">Tax incentives will be gradually introduced in four steps between 2002 and 2008 to encourage people to voluntarily invest money in funded personal and occupational pension funds. Persons eligible for tax incentives will be all those who are insured in the public retirement pension scheme and their non-working spouses if the latter set up their own separate individual account. A tax deduction will be granted which will be equal up to a yearly maximum of DEM 4,107 by the year 2008. The contributions to the pension plans will net be taxed, and the returns will remain untaxed in the accumulation phase but will be taxed in the pay-off phase.
</t>
  </si>
  <si>
    <t xml:space="preserve">A basic security benefit has been introduced in order to improve the living conditions of poor persons older than age 65. Old age pensioners with low income will be entitled to a minimum income equal to 115 per cent of the social assistance benefits payable to the head of household. Benefits will be means-tested, but will not include the income of a claimant's parents or children unless it exceeds approximately DEM 195,000 per year. Even if entitled to social assistance benefits, older persons have often not applied for such benefits due to the fear that their children will have to repay benefits paid. The basic security benefit consists of the following:
- The applicable social assistance benefit plus 15 per cent of the social assistance benefit for a head of a household;
- Payment for appropriate housing costs;
- Payment of health and long-term care contributions;
- 20 per cent of the applicable social assistance benefit for recipients with disabilities.
The benefit is financed and provided at the local level, however, the federal government compensates local authorities for the increased costs of the basic security benefit compared to the standard social assistance benefit.
</t>
  </si>
  <si>
    <r>
      <t xml:space="preserve">An important change to the taxation of social security pensions has been adopted by Parliament upon request of the constitutional court. Currently, social security pensions are exempt from taxation while contributions are taxed. </t>
    </r>
    <r>
      <rPr>
        <b/>
        <sz val="11"/>
        <color theme="1"/>
        <rFont val="Calibri"/>
        <family val="2"/>
        <scheme val="minor"/>
      </rPr>
      <t>From 1 January 2005, the taxation of pensions will gradually be introduced</t>
    </r>
    <r>
      <rPr>
        <sz val="11"/>
        <color theme="1"/>
        <rFont val="Calibri"/>
        <family val="2"/>
        <scheme val="minor"/>
      </rPr>
      <t xml:space="preserve"> and from 2040, social security pensions will be fully taxable at the personal income tax rate. With the old-age income law, the German Federal Government had responded to a judgment of the Federal Constitutional Court. In March 2002 the Court had decided that the different taxation of civil servant pensions and pensions from the compulsory pension insurance is incompatible with the principle of equality of the Basic Law (Grundgesetz). Especially given that civil-servant pensions are fully taxable, while pensions from the compulsory pension insurance are liable to taxation only on a fixed percentage (the profit part - Ertragsanteil).
With effect from 1 January 2005 the government readjusted the taxation of pensions ensuring equal treatment of all pension benefit recipients.</t>
    </r>
  </si>
  <si>
    <r>
      <rPr>
        <sz val="11"/>
        <color theme="1"/>
        <rFont val="Calibri"/>
        <family val="2"/>
        <scheme val="minor"/>
      </rPr>
      <t xml:space="preserve">A Pension Sustainability Act was adopted by Parliament on 11 March 2004 in order to balance future contribution income and benefit expenditure in view of a deteriorating relation between contributors and beneficiaries. The Act introduces a number of major changes to the social security pension system:
- A sustainability factor has been introduced in the pension adjustment formula in order to adapt the yearly pension adjustment to changes in the relation between beneficiaries and contributors. If the relationship between contributors and beneficiaries worsens, the rate of pension adjustment is negatively affected by the new sustainability factor. (Pension-adjustment formula (Rentenanpassungsformel): Up to now the growth of average gross wages of all employees was the basis for the adjustment of pensions. However, due to the increasing burden on employees (through increasing contribution rates), the pensions could not be fully adapted to the gross wage increases.
Since 2005 the pension-adjustment formula is supplemented by a new component, the so-called "durability factor" (Nachhaltigkeitsfaktor). Considering changes in the ratio between pensioners and contributors, this factor reflects in the adjustment of pensions the financial situation of the pension insurance system. By this means it is supposed to restrain the adjustment of pensions and to control the contribution rate in the compulsory pension insurance. On a long-term basis the amount of pension benefits will increase at a slower rate, and as a result pension contributions can also be kept within reasonable limits. They are not supposed to exceed 22 per cent (combined employee and employer rate) until the year 2030.)
</t>
    </r>
    <r>
      <rPr>
        <i/>
        <sz val="11"/>
        <color theme="1"/>
        <rFont val="Calibri"/>
        <family val="2"/>
        <scheme val="minor"/>
      </rPr>
      <t xml:space="preserve">
</t>
    </r>
  </si>
  <si>
    <r>
      <t xml:space="preserve">All options for taking early retirement from age 60 (e.g. </t>
    </r>
    <r>
      <rPr>
        <b/>
        <sz val="11"/>
        <color theme="1"/>
        <rFont val="Calibri"/>
        <family val="2"/>
        <scheme val="minor"/>
      </rPr>
      <t>early retirement after old-age part-time</t>
    </r>
    <r>
      <rPr>
        <sz val="11"/>
        <color theme="1"/>
        <rFont val="Calibri"/>
        <family val="2"/>
        <scheme val="minor"/>
      </rPr>
      <t>) will be gradually phased out from 1 January 2006 and abolished from 1 January 2009. Early retirement will then only be possible from age 63. (Increasing the early retirement age subsequent to part-time work before retirement age: The early retirement age, due subsequent to part-time work before retirement age, is raised in monthly steps from 60 years of age, starting in 2006, to 63 in 2008. Thereby insured persons, born between January 1946 and November 1948, are entitled to claim early retirement for reasons of part-time work before retirement age at the earliest at 62 years of age and 11 months; Insured born between December 1948 and December 1951 at the age of 63; Insured, born after December 1951 are no longer entitled to this pension.)</t>
    </r>
  </si>
  <si>
    <r>
      <t xml:space="preserve">The law on registered partnerships, or shortly the partnership law (Lebenspartnerschaftsgesetz), was passed on 16 February 2001 through the Bundestag (lower house of Parliament) and came into force as of August 2001. This law forms the legal basis for the so-called registered partnerships, including both same-sex couples and different-sex couples. 
Above all, the law created in Germany a legal framework for same-sex couples, since according to the predominating legal interpretation a married state is not constitutionally permitted between persons of the same sex. However, the provisions contained in the regulation of 2001 were less comprehensive than the initial bill had been. In particular, social security, civil service and fiscal arrangements were missing.
With amendments to the partnership law, effective 1 January 2005, the legal status of partnerships (including same-sex couples) as regards social regulation was adjusted to that of partners in a married state. This concerns the following aspects.
</t>
    </r>
    <r>
      <rPr>
        <b/>
        <sz val="11"/>
        <color theme="1"/>
        <rFont val="Calibri"/>
        <family val="2"/>
        <scheme val="minor"/>
      </rPr>
      <t>Widowed partners were put, as of 1 January 2005, in the same category as widowed spouses</t>
    </r>
    <r>
      <rPr>
        <sz val="11"/>
        <color theme="1"/>
        <rFont val="Calibri"/>
        <family val="2"/>
        <scheme val="minor"/>
      </rPr>
      <t xml:space="preserve">, and are entitled to the same survivor benefits and pensions. This legal amendment is moreover of importance for insured whose partners died before 1 January 2005.
Widowed partners are entitled to claim survivor benefit (kleine Witwen- und Witwerrente) as of now, if the qualifying period for entitlement to the survivor benefit for widowed spouses is met and no new partnership has been entered into since the death of the partner. The survivor benefit corresponds to 25 per cent of the old-age pension of the deceased partner (as long as the survivor's income does not exceed a specified level. It is paid for 24 calendar months, but is then unlimited, if the partnership existed as of 1 January 2002 and if the partner is older than 40 years of age.
A widowed partner is entitled to claim survivor pension (grosse Witwen- und Witwerrente), if the requirements for survivor benefit are met, and the partner is either older than 45 years of age, or raises her or his own child, a child of the deceased partner, or cares for a handicapped child or is reduced in her or his work capacity. Also foster and stepchildren, accommodated in the household of the widow or the widower, are considered as children. The survivor pension amounts to 55 per cent of the old-age pension of the deceased partner (as long as the survivor's income does not exceed a specified amount); to partners raising children a monthly extra amount is paid for each child.
The amended status of partners with respect to the survivor pension law, concerns to the same extent the survivor's pension regulation of the compulsory accident insurance.
</t>
    </r>
  </si>
  <si>
    <t xml:space="preserve">Private pension scheme: Riester- Rente
At the same time the legislator used the occasion to increase the attractiveness of the privately funded pension scheme - Riester-pension (Riester-Rente), by introducing some scheme simplifications for both taxpayers and the providers.
- More flexibility: The number of the requirements for entitlement to the Riester-pension is reduced from eleven to five. 
</t>
  </si>
  <si>
    <r>
      <t xml:space="preserve">From now on, </t>
    </r>
    <r>
      <rPr>
        <b/>
        <sz val="11"/>
        <color theme="1"/>
        <rFont val="Calibri"/>
        <family val="2"/>
        <scheme val="minor"/>
      </rPr>
      <t>contributions towards the direct insurance scheme are exempt from taxes</t>
    </r>
    <r>
      <rPr>
        <sz val="11"/>
        <color theme="1"/>
        <rFont val="Calibri"/>
        <family val="2"/>
        <scheme val="minor"/>
      </rPr>
      <t xml:space="preserve">, as is the case in the pension funds scheme (occupational pension system). This makes concessions particularly towards small businesses. In the coming year, about EUR 4,300, exempted from taxes, can be contributed to the occupational pension system.
</t>
    </r>
  </si>
  <si>
    <r>
      <t xml:space="preserve">The </t>
    </r>
    <r>
      <rPr>
        <b/>
        <sz val="11"/>
        <color theme="1"/>
        <rFont val="Calibri"/>
        <family val="2"/>
        <scheme val="minor"/>
      </rPr>
      <t>introduction of deferred taxation (of occupational pension benefits)</t>
    </r>
    <r>
      <rPr>
        <sz val="11"/>
        <color theme="1"/>
        <rFont val="Calibri"/>
        <family val="2"/>
        <scheme val="minor"/>
      </rPr>
      <t xml:space="preserve"> also applies to the privately funded occupational pension system. </t>
    </r>
  </si>
  <si>
    <t>To remove barriers for labor mobility, full portability of rights accrued and capital accumulated under occupational pension schemes has been adopted. Members of occupational schemes changing employers will from 2005 be able to take their rights with them to the scheme of the new employer. Corresponding tax regulations are currently being prepared.</t>
  </si>
  <si>
    <t xml:space="preserve">A number of provisions relating to privately-managed personal pension schemes (known as Riester-pension) have been amended in order to make this means of making provision for retirement more attractive. Since its introduction in 2001, it has been criticized as being overly complicated. The recent changes intend to relax a number of conditions applicable to these schemes. 
- The minimum yearly contribution will be EUR 60 (before: EUR 45 without children, EUR 30 with children).
</t>
  </si>
  <si>
    <r>
      <t xml:space="preserve">All options for taking early retirement from age 60 (e.g. </t>
    </r>
    <r>
      <rPr>
        <b/>
        <sz val="11"/>
        <color theme="1"/>
        <rFont val="Calibri"/>
        <family val="2"/>
        <scheme val="minor"/>
      </rPr>
      <t>early retirement after unemployment</t>
    </r>
    <r>
      <rPr>
        <sz val="11"/>
        <color theme="1"/>
        <rFont val="Calibri"/>
        <family val="2"/>
        <scheme val="minor"/>
      </rPr>
      <t>) will be gradually phased out from 1 January 2006 and abolished from 1 January 2009. Early retirement will then only be possible from age 63. (Increasing the early retirement age for reasons of unemploymentbefore retirement age: The early retirement age, due to unemploymentbefore retirement age, is raised in monthly steps from 60 years of age, starting in 2006, to 63 in 2008. Thereby insured persons, born between January 1946 and November 1948, are entitled to claim early retirement for reasons of unemploymentbefore retirement age at the earliest at 62 years of age and 11 months; Insured born between December 1948 and December 1951 at the age of 63; Insured, born after December 1951 are no longer entitled to this pension. )</t>
    </r>
  </si>
  <si>
    <t xml:space="preserve">Contribution rates: Pension fund contracts, concluded after 1 January 2006, will be based on sex-neutral rates, the so-called "unisex-rates" (Uni-sex Tarife), which ensures that men and women are given the same monthly benefits at equal contribution rates.
</t>
  </si>
  <si>
    <t>The consideration of up to three years of school or university, with the exception of times spent in certain vocational training measures, as insurance periods in the calculation of social security pensions will be abolished for all persons taking their pension from 1 January 2009. (Education periods: With the pension-insurance durability law, education at schools and universities carried out after the age of 17, no longer counts as giving rights to an increased pension for insured persons retiring as of 1 January 2009, technical schools and vocational-training courses excepted. For persons retiring between January 2005 and December 2008, gradual transition arrangements are provided in that the education periods will be devalued in monthly steps. The abolition of pension-increasing valuation of education periods involves a monthly reduction in future pensions from what they would have been in the absence of reform of up to EUR 59 in the old West German states and up to EUR 52 inthe newly-formed German states. However, in order to avoid pension gaps due to education up to age 25, as well as reductions in pension in cases of disability or the death of younger insured persons, up to eight years of education after the age of 17 will be considered as entitling periods. Besides, educational periods at schools and universities will continue to be taken into account as so-called pension-legitimating periods (rentenrechtliche Zeiten), which is particularly important for attaining the minimum insurance period of 35 years. However, the pension-increasing valuation for these periods is omitted.- Periods of vocational training: Since employment periods at the beginning of working life are generally paid modestly, until now a lump-sum uprating of low contributions in the first three working years was done in calculating pensions. This lump-sum uprating will no longer be granted. The first three contribution years are only uprated, if an insured actually participated during this time in professional employment-related training and paid compulsory contributions. In addition the uprating of the (actual) employment-related training is restricted to 36 months. These periods will also cover vocational training. Thereby, attendance at a technical school or participation in a vocational-training course will be given priority. For all insured persons retiring between January 2005 and December 2008, gradual transition arrangements are provided, until the uprating will finally cease in 2009. During this transitional stage the uprating of vocational training periods will be devalued in monthly steps.)</t>
  </si>
  <si>
    <r>
      <t xml:space="preserve">The German parliament approved an increase in public pensions effective July 1, which </t>
    </r>
    <r>
      <rPr>
        <b/>
        <sz val="11"/>
        <color theme="1"/>
        <rFont val="Calibri"/>
        <family val="2"/>
        <scheme val="minor"/>
      </rPr>
      <t>overrides, for the second consecutive year, legislation implemented in 2005 to control future pension expenditures</t>
    </r>
    <r>
      <rPr>
        <sz val="11"/>
        <color theme="1"/>
        <rFont val="Calibri"/>
        <family val="2"/>
        <scheme val="minor"/>
      </rPr>
      <t>. The 2005 law set up a "sustainability index" - an automatic adjustment mechanism that aims to achieve long-term solvency of the pension system by limiting the growth rate of benefits and contributions to changes over time in the system dependency ratio (the ratio of contributors to pensioners) and wages. In announcing the increase, the Cabinet cited the economic stimulus effect as well as the healthier assessment of social security reserves, which reached an amount equal to about one year of benefit payments at the end of 2008.
The recent increase in pension benefits - by 2.41 percent in the western part of Germany and 3.38 percent in the east - is the largest since the 1990s. The geographic disparity stems from significantly higher increases in salaries and wages in eastern Germany. Despite the benefit increase, the government pledged to honor the 2005 legislative requirement that any future increases would be cut by half until 2011 to compensate for maintaining pension amounts, and it would postpone any contribution rate decrease triggered by the sustainability index until 2012. (Increase pensions by 1.1% in 2008 rather than 0.46% under the 2005 rules); increase of 2.41% in 2009 rather than 1.76%; no increase in 2010 (–2.1%)). Pensions were not increased in the period 2003-06.)</t>
    </r>
  </si>
  <si>
    <r>
      <t xml:space="preserve">On 25 October 2012 the German Bundestag voted to </t>
    </r>
    <r>
      <rPr>
        <b/>
        <sz val="11"/>
        <color theme="1"/>
        <rFont val="Calibri"/>
        <family val="2"/>
        <scheme val="minor"/>
      </rPr>
      <t>raise the upper earnings limit on mini-jobs from EUR 400 to EUR 450</t>
    </r>
    <r>
      <rPr>
        <sz val="11"/>
        <color theme="1"/>
        <rFont val="Calibri"/>
        <family val="2"/>
        <scheme val="minor"/>
      </rPr>
      <t xml:space="preserve"> effective from 1 January 2013. The upper earnings limit for the monthly sliding-scale remuneration for so-called midi-jobs was also raised from EUR 800 to EUR 850.
Employees in an existing job next year earning between EUR 400.01 and EUR 450.00 per month, i.e. above the old pay threshold and up to the new threshold, will remain required to have insurance in such marginal jobs. Release from the statutory duty to have pension insurance is not possible in such cases.
In such cases marginally employed individuals must top up the flat-rate amount to the full amount of the pension insurance contribution (18.9 per cent from 1 January 2013). Marginally employed individuals then pay the difference between employer's flat-rate contribution (15 per cent) and the full insurance contribution which is 3.9 per cent. Marginally employed individuals thus become entitled to reduced earnings capacity benefits and benefits under the Riester scheme (state-subsidised supplementary pension insurance scheme).
Whereas "minijobbers" could previously opt in on a voluntary basis they can now "opt out". The change from opting in to opting out is supposed to increase social security for "minijobbers" since this reinforces conscious decisions about pensions.
Reasons for the "minijob" reform: while wages and salaries have risen over the past ten years, the de minimis and flexi-area thresholds had not changed since 2003. The thresholds for "minijobs" and "midijobs" have therefore been adjusted in line with the general trend in pay.</t>
    </r>
  </si>
  <si>
    <r>
      <t xml:space="preserve">At the same time as the upper earnings limit was raised, </t>
    </r>
    <r>
      <rPr>
        <b/>
        <sz val="11"/>
        <color theme="1"/>
        <rFont val="Calibri"/>
        <family val="2"/>
        <scheme val="minor"/>
      </rPr>
      <t>the statutory duty to have pension insurance was also introduced for anyone commencing a mini-job</t>
    </r>
    <r>
      <rPr>
        <sz val="11"/>
        <color theme="1"/>
        <rFont val="Calibri"/>
        <family val="2"/>
        <scheme val="minor"/>
      </rPr>
      <t>. That means that a statutory duty to have pension insurance for new mini-jobs came into effect from 1 January 2013.
Previously marginally employed persons ("mini-jobbers") were not required to have pension insurance. Regulations governing retention of acquired rights and transitional arrangements will be introduced for jobs that were already in existence prior to 1 January 2013.
Nothing has changed for existing jobs (up to EUR 400). Individuals in those jobs remain free of any statutory duty to have pension insurance. They can, however, opt to be insured voluntarily but they must inform their employers in writing.</t>
    </r>
  </si>
  <si>
    <r>
      <t xml:space="preserve">On July 1, new pension rules went into effect that (1) allow certain workers with long careers to retire earlier with a full pension and (2) raise pension benefit levels for certain parents. 
</t>
    </r>
    <r>
      <rPr>
        <b/>
        <sz val="11"/>
        <color theme="1"/>
        <rFont val="Calibri"/>
        <family val="2"/>
        <scheme val="minor"/>
      </rPr>
      <t>The retirement age for the length-of-service pension (paid to workers with at least 45 years of contributions) was lowered from age 65 to 63 for a limited period</t>
    </r>
    <r>
      <rPr>
        <sz val="11"/>
        <color theme="1"/>
        <rFont val="Calibri"/>
        <family val="2"/>
        <scheme val="minor"/>
      </rPr>
      <t xml:space="preserve">. Beginning in 2016, the age will rise by two months a year until it returns to age 65. The government estimates that initially some 200,000 workers will be eligible for early retirement under the new rules, most of who are in physically demanding jobs. The new pension rules did not change the scheduled increase in the retirement age: currently, age 65 and three months (gradually rising to age 67 by one month each year until 2024 and then by two months until 2029) and age 67 for those born after 1964.
</t>
    </r>
  </si>
  <si>
    <t>Effective January 1, individuals who work after the normal retirement age (including those who work while receiving partial pensions and those who defer claiming entirely) can choose to continue making pension contributions for higher benefits. Currently, individuals who continue to work after the normal retirement age do not pay pension contributions; employers contribute on their behalf, but the contributions have no effect on benefit amounts.</t>
  </si>
  <si>
    <t xml:space="preserve">Automatic enrollment: Companies may (if permitted by the specific CBA) automatically enroll their employees in an occupational pension plan, but employees must be able to opt out within a certain period.
</t>
  </si>
  <si>
    <t xml:space="preserve">Tax-exempt contributions: Contributions to an occupational pension plan of up to 8 percent of the social insurance contribution ceiling (up from 4 percent plus €1,800 [US$2,158.74] previously) are now exempt from taxation. (For 2018, the annual contribution ceiling is €78,000 [US$93,535.40] in the West and €69,600 [US$83,471.28] in the East.)
Germany's pension system consists of a first-pillar social insurance program, second-pillar occupational pensions, and third-pillar private pensions (including the government-subsidized Riester pension).
</t>
  </si>
  <si>
    <t>Tax deductions: Employers who contribute €240 (US$287.83) to €480 (US$575.66) a year on behalf of lower-income employees—those with gross monthly salaries up to €2,200 (US$2,638.46)—will receive a 30 percent tax deduction on these contributions. The tax deduction is only available for newly established pension plans (both DB and DC plans).</t>
  </si>
  <si>
    <r>
      <t xml:space="preserve">The new law </t>
    </r>
    <r>
      <rPr>
        <b/>
        <sz val="11"/>
        <color theme="1"/>
        <rFont val="Calibri"/>
        <family val="2"/>
        <scheme val="minor"/>
      </rPr>
      <t>harmonizes the maximum annual earnings used to calculate contributions</t>
    </r>
    <r>
      <rPr>
        <sz val="11"/>
        <color theme="1"/>
        <rFont val="Calibri"/>
        <family val="2"/>
        <scheme val="minor"/>
      </rPr>
      <t xml:space="preserve"> (the covered earnings ceiling) under both the OADS and the unemployment insurance (UI) programs. Currently, insured persons contribute 9.345 percent of monthly earnings over €850 (US$1,013.20) for OADS plus 1.5 percent for UI on annual earnings up to €76,200 (US$90,830.40) in the West or €68,400 (US$81,532.80) in the East. (Those with monthly earnings of at least €450 [US$536.40] but less than €850 [US$1,013.20] pay a reduced OADS contribution; OADS contributions are voluntary for those with monthly earnings less than €450 a month.) Employers contribute 9.345 percent of payroll (15 percent for employees with monthly earnings less than €450) for OADS plus 1.5 percent for UI, up to the same covered earnings ceiling. (The covered earnings ceiling is adjusted annually according to changes in average national earnings.) </t>
    </r>
    <r>
      <rPr>
        <b/>
        <sz val="11"/>
        <color theme="1"/>
        <rFont val="Calibri"/>
        <family val="2"/>
        <scheme val="minor"/>
      </rPr>
      <t>The new law gradually increases the covered earnings ceiling for the federal states in the East over 7 years starting January 1, 2019, until the ceiling equals that in the West in 2025.</t>
    </r>
    <r>
      <rPr>
        <sz val="11"/>
        <color theme="1"/>
        <rFont val="Calibri"/>
        <family val="2"/>
        <scheme val="minor"/>
      </rPr>
      <t xml:space="preserve"> (Details on the schedule of the increases are not available.)</t>
    </r>
  </si>
  <si>
    <t xml:space="preserve">From January 2019, the previous limit for short-term employment without social insurance was reformed. The limit was previously set at 2 months, or 50 working days and is now permanently increased to 3 months or 70 working days. The objective of the reform is to relieve the burden on companies relying on seasonal workers. 
</t>
  </si>
  <si>
    <t xml:space="preserve">A new target replacement rate for old-age pensions: The law sets the target replacement rate for old-age pensions at 48 percent of average wages (the current rate), through 2025. Under the previous law, the target replacement rate was set at 46 percent until 2020 and 43 percent from 2020 to 2030. (The target replacement rate is maintained through adjustments in the benefit formula.)
</t>
  </si>
  <si>
    <t>An increase in pension credits for certain parents: For children born before 1992, the maximum number of individual earnings points credited to a parent who cared for a child up to age 3 increased from 2 to 2.5 earnings points. (For children born since 1992, a parent will continue to be credited with one earnings point for each year of care, up to 3 years.)</t>
  </si>
  <si>
    <r>
      <t xml:space="preserve">Benefit calculations: In Germany, old-age pensions are the product of: (1) total individual earnings points (calculated as the insured's individual earnings for each contribution year divided by average national earnings for all insured persons in the same year multiplied by a normal entry factor); (2) the pension factor (typically 1.0, but can increase or decrease based on the age the insured is first awarded a pension); and (3) the pension value (the monthly benefit amount for 1 year of average covered earnings, adjusted based on changes in average national earnings). Under the new program, the government will increase the individual earnings points for qualifying pensioners as follows: 
o Full basic pension (35 years of qualifying contributions): </t>
    </r>
    <r>
      <rPr>
        <b/>
        <sz val="11"/>
        <color theme="1"/>
        <rFont val="Calibri"/>
        <family val="2"/>
        <scheme val="minor"/>
      </rPr>
      <t>Individual earnings points for each qualifying year will be doubled, up to a maximum of 0.8 earnings points per year</t>
    </r>
    <r>
      <rPr>
        <sz val="11"/>
        <color theme="1"/>
        <rFont val="Calibri"/>
        <family val="2"/>
        <scheme val="minor"/>
      </rPr>
      <t>. The resulting pension amount will then be reduced by 12.5 percent. 
o Partial basic pension (33 to 34 years of qualifying contributions): Individual earnings points will be increased up to a maximum of 0.4 earnings points with 33 years of qualifying contributions; this maximum amount will gradually increase with each additional month of qualifying contributions until reaching 0.8 with 35 years of qualifying contributions. The resulting pension amount will then be reduced by 12.5 percent.
• Income test: The full amount of the basic pension is paid to pensioners with monthly income (including salary, pensions, rental income, etc.) of up to €1,250 (US$1,400) for a single person or €1,950 (US$2,184) for a couple. With monthly income above these amounts but not exceeding €1,600 (US$1,792) for a single person or €2,300 (US$2,576) for a couple, the basic pension is reduced by 60 percent of monthly income above €1,250 or €1,950, respectively. No basic pension is paid with monthly income greater than €1,600 for a single person or €2,300 for a couple.</t>
    </r>
  </si>
  <si>
    <t>NATLEX; Notification respecting national pensions for persons between 55 and 60 years of age. No. 637. Lovtidende, 1982, N. 100</t>
  </si>
  <si>
    <t xml:space="preserve">Pensions granted to such persons in certain cases of involuntary unemployment. Repeals notification No. 328 of 1977 on the same subject. </t>
  </si>
  <si>
    <t xml:space="preserve">NATLEX; Bi, Huixin; Zubairy, Sarah; OECD Economic Surveys: Denmark 1987, Calendar of Main Economic Events; Act respecting partial pensions. No. 346. 
Lovtidende A, 1986, N. 38, p. 1079-1081  </t>
  </si>
  <si>
    <t>These pensions are payable to persons between 60 and 67 years of age who reduce their hours of work. Entry into force: 1 Jan. 1987. Persons between 60 and 67 of age may retire on a part-time basis and receive a public pension corresponding to the reduction in working time.</t>
  </si>
  <si>
    <t>NATLEX; Notification to amend the Notification (No. 139 of 30 March 1984) respecting the treatment of wages and other income for purposes of determining the amount of the pension. No. 959. 
Lovtidende A, 1986, No. 103, p. 3684</t>
  </si>
  <si>
    <t xml:space="preserve">Inserts a new s. 8a (a person receiving a part-time retirement benefit who becomes a full-time pensioner will have this sum reduced from his/her full pension benefit). </t>
  </si>
  <si>
    <t>NATLEX; Notification respecting the right to pensions under the Placement and Unemployment Insurance Act (No. 114 of 24 March 1970) [LS 1977 - Den. 2 (cons.)] for participants who have accrued periods of insurance and employment in another country. No. 267.  Lovtidende A, 1987, No. 37, p. 914</t>
  </si>
  <si>
    <t>Partial retirement wage can be granted to workers between the age of 60 and 66 who remain in employment but work reduced hours; periods when the worker receives cash sickness benefits or is on paid leave are regarded as equivalent to employment. Membership in a recognized unemployment fund and being paid for reduced hours of work entitles a worker to partial retirement wage.</t>
  </si>
  <si>
    <t>ISSA; NATLEX; Act to amend the Act respecting unemployment insurance etc. (No. 413 of 1994); Notification respecting partial pension (No. 885 of 1994). 
Lovtidene A, 1994-10-24, Vol. 171, No. 885, p. 5151-5152, ISSN: 0106-8458: Legislation with regard to a partial retirement wage went into force in January 1995</t>
  </si>
  <si>
    <t>NATLEX; Bi, Huixin; Zubairy, Sarah; OECD Economic Surveys: Denmark 1997, pp65f; Notification respecting early retirement (No. 166 of 1995). Lovtidene A, 1995-03-14, Vol. 37, No. 166, pp. 813-818, ISSN: 0106-8458</t>
  </si>
  <si>
    <t>ISSA; Arbejdsmarkedets Tillægspension (ATP); Lov nr. 1057 af 20. dec. 1995 om ændrig af lov om Arbejdsmarkedets Tillægspension og forskellige andre love (Act No. 1057 of 20 December 1995 on changes in the Act on the Danish Labour Market Supplementary Pension Scheme and on various other Acts)</t>
  </si>
  <si>
    <t>ISSA; Green-Pedersen 2006; Arbejdsmarkedets Tillægspension (ATP); Lov nr. 1057 af 20. dec. 1995 om ændrig af lov om Arbejdsmarkedets Tillægspension og forskellige andre love (Act No. 1057 of 20 December 1995 on changes in the Act on the Danish Labour Market Supplementary Pension Scheme and on various other Acts)</t>
  </si>
  <si>
    <t>ISSA; OECD Economic Surveys: Denmark 2000, pp78f; Arbejdsmarkedets Tillaegspension (ATP); Act No. 1000 of 23 December 1998 and Act No. 276 of 12 May 1999 (early retirement scheme) and Act No. 287 of 12 May 1999 (reduction of retirement age for social pensions); Legislated in 1998 and 1999; this is the 1998; reform of the early retirement scheme (work incentives)</t>
  </si>
  <si>
    <t>ISSA; Arbejdsmarkedets Tillaegspension (ATP); Act No. 1000 of 23 December 1998 and Act No. 276 of 12 May 1999 (early retirement scheme) and Act No. 287 of 12 May 1999 (reduction of retirement age for social pensions); Legislated in 1998 and 1999; this is the 1998; reform of the early retirement scheme (work incentives)</t>
  </si>
  <si>
    <t>ISSA; OECD Economic Surveys: Denmark 2000, pp78f; Arbejdsmarkedets Tillaegspension (ATP); Act No. 1000 of 23 December 1998 and Act No. 276 of 12 May 1999 (early retirement scheme) and Act No. 287 of 12 May 1999 (reduction of retirement age for social pensions); Legislated in 1998 and 1999; this is the 1998; reform of the early retirement scheme (work incentives); Abrahamson, Peter &amp; Wehner, Cecile (2003), Pension Reforms in Denmark</t>
  </si>
  <si>
    <t>Act No. 1000/1998</t>
  </si>
  <si>
    <t>ISSA; Green-Pedersen 2006; The Danish Labour Market Supplementary Pension (ATP); Lov om aendring af lov om arbejdsmarkedets tillaegspension med flere love (saerlig pensionsopsparing); https://en.wikipedia.org/wiki/Pensions_in_Denmark#Special_Pension_Savings</t>
  </si>
  <si>
    <t>ISSA; OECD Economic Surveys: Denmark 1999, Calendar of Main Economic Events; The Danish Labour Market Supplementary Pension (ATP); Lov om aendring af lov om arbejdsmarkedets tillaegspension med flere love (saerlig pensionsopsparing); https://en.wikipedia.org/wiki/Pensions_in_Denmark#Special_Pension_Savings</t>
  </si>
  <si>
    <t>05/1980</t>
  </si>
  <si>
    <t>05/1986</t>
  </si>
  <si>
    <t>12/1982</t>
  </si>
  <si>
    <t>06/1985</t>
  </si>
  <si>
    <t>12/1987</t>
  </si>
  <si>
    <t xml:space="preserve">Legislation: 06/1994;
Implementation: 01/1995    
</t>
  </si>
  <si>
    <t>04/1996</t>
  </si>
  <si>
    <t>Publication: 12/1995; Implementation: 1997</t>
  </si>
  <si>
    <t xml:space="preserve">Legislation: 12/1998;
Implementation: 01/1999    
</t>
  </si>
  <si>
    <t>11/1998</t>
  </si>
  <si>
    <t xml:space="preserve">Legislation: 07/1998; Implementation: 01/1999    
</t>
  </si>
  <si>
    <t>06/1998</t>
  </si>
  <si>
    <t xml:space="preserve">Legislation: 06/2006 
</t>
  </si>
  <si>
    <t xml:space="preserve">Implementation: 01/2012    
</t>
  </si>
  <si>
    <t>11/2015</t>
  </si>
  <si>
    <t>05/2018</t>
  </si>
  <si>
    <t>02/2018</t>
  </si>
  <si>
    <t xml:space="preserve">A participant can make use of periods accrued in another country only if covered by EEC Ordinance No. 1408/71 or the Nordic Convention of 5 Mar. 1981 respecting social security. </t>
  </si>
  <si>
    <r>
      <rPr>
        <b/>
        <sz val="11"/>
        <color theme="1"/>
        <rFont val="Calibri"/>
        <family val="2"/>
        <scheme val="minor"/>
      </rPr>
      <t>The transitional early retirement benefits scheme was abandoned. The early withdrawal scheme, allowing the 50 to 59 long-term unemployed to retire permanently from the labour market, was discontinued at 1 February 1996.</t>
    </r>
    <r>
      <rPr>
        <sz val="11"/>
        <color theme="1"/>
        <rFont val="Calibri"/>
        <family val="2"/>
        <scheme val="minor"/>
      </rPr>
      <t xml:space="preserve">
Provides for rules in respect of eligibility and other conditions for early retirement. Applicants must, inter alia, be members of an unemployment fund, fulfil the eligibility requirements for daily cash benefits, have received daily cash benefits or holiday pay for 12 out of the 15 preceding months and, until the end of 1998, be within the age bracket 55-59. Until the end of 1996, however, persons between the age of 50-54 are also eligible to apply. Beneficiaries are not required, but are entitled, to accept offers of employment. The benefits amount to 82 of the highest level of daily cash benefit. Income from employment below 27.500 Dkr, as well as certain other income, does not affect the benefits. Repeals Notification No. 1150 of 1993. Made under Notification No. 6 of 9 January 1995.
</t>
    </r>
  </si>
  <si>
    <t>Implementation: 04/1995</t>
  </si>
  <si>
    <t>Fiscal Act 1999</t>
  </si>
  <si>
    <t>Fiscal Act 2019</t>
  </si>
  <si>
    <r>
      <t xml:space="preserve">In connection with the adoption of the 1996 state budget, the Danish parliament extended the coverage of the Danish Labour Market Supplementary Pension (ATP) scheme to certain groups of people without labour market attachment. 
The ATP scheme which forms the second pillar of the Danish four pillar pension system, is a fully funded old-age insurance scheme based on defined flat rate contributions.
 In extending the coverage of the ATP scheme to certain groups of people without labour market attachment, the reform is expected not only to make extensive changes to the scheme itself but also to affect the role played by ATP in the overall pension system. 
The changes introduced have to be seen against the background of the creation of a large number of labour market schemes - the third pillar of the Danish pension system - over the past few years. Labour market schemes are set up via collective agreement and hence only affect the pension rights of those who have a relatively stable record of attachment to the labour market. It was feared that the Danish four pillar system would eventually lead to large social disparities at old-age between people who had had an extensive working career and those who did not have the opportunity to work most of their lives.
</t>
    </r>
    <r>
      <rPr>
        <b/>
        <sz val="11"/>
        <color theme="1"/>
        <rFont val="Calibri"/>
        <family val="2"/>
        <scheme val="minor"/>
      </rPr>
      <t>The ATP previously covered, on a compulsory basis, all employed wage earners. It will now be extended to include an array of groups receiving temporary transfer income (e.g. social cash benefits)</t>
    </r>
    <r>
      <rPr>
        <sz val="11"/>
        <color theme="1"/>
        <rFont val="Calibri"/>
        <family val="2"/>
        <scheme val="minor"/>
      </rPr>
      <t xml:space="preserve">. This opening-up of the scheme is seen as a way of giving these groups the opportunity to receive a higher basic pension at retirement. The individual will have to pay one third of the contribution, the rest being paid by the state. The individual's share of the contribution is to be exempt from taxes.
</t>
    </r>
  </si>
  <si>
    <r>
      <t xml:space="preserve">Effective from 1997/1998, the rate of ATP contributions will be doubled with respect to a number of people who are absent from the labour market due to </t>
    </r>
    <r>
      <rPr>
        <b/>
        <sz val="11"/>
        <color theme="1"/>
        <rFont val="Calibri"/>
        <family val="2"/>
        <scheme val="minor"/>
      </rPr>
      <t>maternity</t>
    </r>
    <r>
      <rPr>
        <sz val="11"/>
        <color theme="1"/>
        <rFont val="Calibri"/>
        <family val="2"/>
        <scheme val="minor"/>
      </rPr>
      <t>. People with numerous and lengthy periods of absence from the labour market will thus receive a higher ATP pension than others. This is to compensate for their non-participation in labour market pension schemes.</t>
    </r>
  </si>
  <si>
    <r>
      <t xml:space="preserve">In order to increase the involvement of people older than 60 in the labour market, the government launched in 1999 the reform of the early retirement pay scheme, with the aim to promote working until age 62 or later. Indeed, average retirement age in Denmark has been estimated around 60 to 61 years even though legal retirement age was 67. </t>
    </r>
    <r>
      <rPr>
        <b/>
        <sz val="11"/>
        <color theme="1"/>
        <rFont val="Calibri"/>
        <family val="2"/>
        <scheme val="minor"/>
      </rPr>
      <t>As a counterbalancing measure, normal retirement age was also decreased from 67 to 65 years of age for people that will reach 65 years of age from 1 July 2004 on.</t>
    </r>
    <r>
      <rPr>
        <sz val="11"/>
        <color theme="1"/>
        <rFont val="Calibri"/>
        <family val="2"/>
        <scheme val="minor"/>
      </rPr>
      <t xml:space="preserve">
The Danish social security pension scheme combines a universal basic and universal supplement pension with another mandatory flat-rate supplementary pension (Danish Labour Market Supplementary Pension, ATP). A special early retirement system is available from age 60, which entitles beneficiaries to an amount equal to unemployment benefit until they reach normal retirement age.
Normal retirement age to receive universal basic and universal supplement pensions is reduced from 67 to 65 years of age for those born after 1 July 1939. Therefore from 1 July 2004 the normal retirement age will be 65. As from 1 July 2004, it will become possible to receive the ATP pension from the age of 65. </t>
    </r>
  </si>
  <si>
    <t xml:space="preserve">If the pension is drawn before age 67 it will be reduced by 0.8 per cent a month up to a maximum reduction of 17.4 per cent. </t>
  </si>
  <si>
    <t xml:space="preserve">A voluntary separate contribution for early retirement scheme was introduced in 1999 (before, it was part of the mandatory contribution to the unemployment insurance). The annual contribution to the early retirement scheme was fixed to amount to 4 times the employment benefit weekly rate in 1999 (DKK 2,208), then to 6 times the employment benefit weekly rate in 2000 (DKK 3,420). Since 2001 it is fixed to 7 times the employment benefit weekly rate. </t>
  </si>
  <si>
    <t>Incentives were introduced to encourage people not to take early retirement before the age of 62. Firstly, through a mechanism of early pension reduction, the maximum early retirement pension payable is now higher for those who defer retirement until age 62, than for those who take the early retirement pension at age 60. (The Voluntary Early Retirement Pension Scheme (Efterløn) was made less attractive, meaning that in order to receive a reasonable coverage one would have to wait till 62 before retiring.)</t>
  </si>
  <si>
    <r>
      <t xml:space="preserve">The benefit will continue to be increased by 0.8 per cent per month if the pension is deferred until age 70, up to a maximum increase of 33.2 per cent. </t>
    </r>
    <r>
      <rPr>
        <b/>
        <sz val="11"/>
        <color theme="1"/>
        <rFont val="Calibri"/>
        <family val="2"/>
        <scheme val="minor"/>
      </rPr>
      <t xml:space="preserve">For contributions made after 1 January 2002 the reduction/increase is 0.6 per cent a month. </t>
    </r>
  </si>
  <si>
    <t>If the person defers taking the pension for at least two years from the date of entitlement and has worked at least 3,120 hours during the deferment, a tax-free bonus, payable at age 65, will begin to accrue (the maximum bonus, i.e. continued employment until age 65, is approximately DKK 113,000 in 2002). (The Voluntary Early Retirement Pension Scheme (Efterløn) was made less attractive, meaning that in order to receive a reasonable coverage one would have to wait till 62 before retiring.)</t>
  </si>
  <si>
    <t>In Denmark, the decision has been taken to establish a new compulsory contributory funded pension scheme. The scheme is called Den Saerlige Pensionsordning (SP) -- the Special Pension Scheme.
It will cover all wage earners and self-employed persons aged 16 to 66 as well as people in the same age bracket who are paid by fees or similar means or who receive pre-retirement benefits from an employer and so on.
Funds accumulated will be invested and yields allotted to the individual accounts. The scheme is a plain savings scheme without insurance elements. There is no guaranteed minimum interest rate.
While the actual collection of contributions will lie with the State Revenue Service and will involve employers' cooperation, the new SP scheme will handle the allocation of contributions, the maintenance of individual accounts, the calculation and payment of benefits and the investment management. In turn, the SP scheme will be administered by the ATP (the Danish Labour Market Supplementary Pension) on a non-profit basis. The SP scheme will be managed by a balanced bipartite board headed by a jointly appointed chairperson. The board of the SP will be identical to that of the ATP.
Benefits from the SP will be paid to scheme members from the age of 67. They take the form of monthly payments spread over a 10 year period.
Benefits will be calculated on the basis of the capital available in the individual's account at the time of retirement. 
Benefits will be subject to income tax and considered part of the income taken into account for the purpose of calculating benefits from the basic public pension system.
Where individuals outlive the resources available on their account, there will be no compensation for the ensuing loss of income.
In the event of members dying before using up their accumulated savings, the remaining capital will be paid to their heirs, subject to a 40 per cent lump sum tax.
Contribution payments to the new Special Pension Scheme will start from 1 January 1999. Payment of benefits will commence by the end of the year 2000.</t>
  </si>
  <si>
    <r>
      <rPr>
        <b/>
        <sz val="11"/>
        <color theme="1"/>
        <rFont val="Calibri"/>
        <family val="2"/>
        <scheme val="minor"/>
      </rPr>
      <t xml:space="preserve">The contributions to the new scheme will amount to 1 per cent of gross income and will be fully paid by the scheme member. </t>
    </r>
    <r>
      <rPr>
        <sz val="11"/>
        <color theme="1"/>
        <rFont val="Calibri"/>
        <family val="2"/>
        <scheme val="minor"/>
      </rPr>
      <t xml:space="preserve">Contributions made will be allocated to individual accounts. In the allocation process, there is an in-built redistribution: the contribution paid will reflect the individual's income whereas the amount allocated to the account will reflect the individual's working hours. Thus everyone working full-time will have the same contribution amount allocated to their individual account, regardless of actual payments. The maximum aggregate contribution allocated will be the full-time contribution.
</t>
    </r>
  </si>
  <si>
    <t>Allow contributors to transfer their contributions to the early retirement benefit scheme within the unemployment fund to an individual pension plan.</t>
  </si>
  <si>
    <t xml:space="preserve">On 20 June 2006, the Danish Parliament passed the welfare reform bill proposed in April 2006 by the Prime Minister. The agreement is the culmination of a long process, which began with the setting up of the Welfare Commission in 2003.
Some of the bill's major features included a reform of the retirement scheme. The bill states that from 2021 voluntary early retirement will be available to people only from age 63 (60 at present) (Increase early pension age from 60 to 62 between 2019 and 2022). This increase will apply to people currently under age 48. </t>
  </si>
  <si>
    <t xml:space="preserve">On January 1, a new law entered into force that scales down the government-subsidized voluntary early retirement program (VERP or efterlon) to encourage older workers to remain in the labor force and to reduce government costs. The law allows current account holders to opt out of the program (and receive a lump-sum payment), gradually increases the VERP eligibility age, and gradually decreases the number of years the benefit is paid. Those measures, expected to lower government expenditures by some 16 billion kroner (US$2.8 billion) per year, will be phased in according to the following schedule:
- From 2014 through 2023, the VERP eligibility age will gradually increase from age 60 to 64. (A 2006 law had scheduled an increase in the age to 62 from 2019 through 2028.)
</t>
  </si>
  <si>
    <t>From 2018 through 2023, the number of years the VERP benefit is paid will gradually decrease from the current 5 years to 3 years.
No changes were made to the scheduled gradual increase in the full retirement age by 2 years to age 67, from 2024 to 2027. Subsequently, both the early and full retirement ages will be adjusted every 5 years according to the mean life expectancy of 60-year-olds.
VERP was introduced in 1979 to encourage older workers to leave the labor force in order to open up jobs for younger workers. (After the VERP benefits have been exhausted, a worker may receive a full retirement benefit.) The program was intended for workers in physically or mentally demanding jobs who were not eligible for a disability benefit. At the time, the government expected some 17,000 workers to take early retirement. By 2009, the program had some 135,000 beneficiaries.</t>
  </si>
  <si>
    <t>Higher incentives for full-time employees with ordinary occupation pension schemes to continue on labour market: The 2018 tax agreement and the pension agreement (Aftale om flere år på arbejdsmarkedet) tackle the limited financial incentive (samspilsproblem) for the wide group of full-time employees with ordinary occupational pension schemes (arbejdsmarkedspension) and strengthens the incentive to continue on the labour market. 
The reform implies that the incentive to be in full-time employment increases, which provides people who are either unemployed or part-time workers with greater incentive to obtain full-time employment.</t>
  </si>
  <si>
    <r>
      <t xml:space="preserve">The 2018 tax agreement and the pension agreement (Aftale om flere år på arbejdsmarkedet) tackle the limited financial incentive (samspilsproblem) for the wide group of full-time employees with ordinary occupational pension schemes (arbejdsmarkedspension) and </t>
    </r>
    <r>
      <rPr>
        <b/>
        <sz val="11"/>
        <color theme="1"/>
        <rFont val="Calibri"/>
        <family val="2"/>
        <scheme val="minor"/>
      </rPr>
      <t>strengthens the incentive to continue on the labour market</t>
    </r>
    <r>
      <rPr>
        <sz val="11"/>
        <color theme="1"/>
        <rFont val="Calibri"/>
        <family val="2"/>
        <scheme val="minor"/>
      </rPr>
      <t>. 
The reform implies that the incentive to be in full-time employment increases, which provides people who are either unemployed or part-time workers with greater incentive to obtain full-time employment.</t>
    </r>
  </si>
  <si>
    <t>contractionary reform direction</t>
  </si>
  <si>
    <t>Kim, Eunju; Kwon, Huck-ju (2011): Transition from the Developmental State:
The Deliberative Policy Process of Civil Service Pension Reform in Korea, The Korean Journal of Policy Studies, Vol. 26, No. 3 (2011), pp91-111</t>
  </si>
  <si>
    <t>Park, Seung-Min (2012): An Ageing Population in a Family and Welfare State: The Dynamics of Family Support and Public Pension Systems, and Their Impact on Late-Life Happiness in Contemporary South Korea, PhD thesis, University of Oxford</t>
  </si>
  <si>
    <t>Yang, Jae-jin (2008): Pension Reform Issues in South Korea and NDC-Based Solution, The 5th International Conference of East Asian Social Policy, Welfare Reform in East Asia, National Taiwan University, Taipei, Nov. 3~4, 2008</t>
  </si>
  <si>
    <t>Social Security Administration - International Update: 9/2006; OECD 2009, OECD 2013; Kim, Yeong Soon (2012): Are Korean Welfare Politics Changing? The Politics of the First and Second Pension Reforms in Korea, Korean Social Sciences Review, Vol. 2, No. 2, 2012, pp93-129; Yang, Jae-jin (2008): Pension Reform Issues in South Korea and NDC-Based Solution, The 5th International Conference of East Asian Social Policy, Welfare Reform in East Asia, National Taiwan University, Taipei, Nov. 3~4, 2008</t>
  </si>
  <si>
    <t>Legislation: 12/1986</t>
  </si>
  <si>
    <t>03/1997</t>
  </si>
  <si>
    <t>Legislation: 12/1998</t>
  </si>
  <si>
    <t>07/2000</t>
  </si>
  <si>
    <t>National Pension Act No. 3902/1986</t>
  </si>
  <si>
    <t>Basic Old Age Pension Act</t>
  </si>
  <si>
    <t>The new scheme provides additional benefits to survivors.</t>
  </si>
  <si>
    <t>The reform introduces minimum pension benefits that are not earnings-related.</t>
  </si>
  <si>
    <t>The reform abolished the stipulation prohibiting pensioners from receiving more than two pension benefits; therefore, they can be provided a full pension benefit from one pension with a partial benefit from other pension.</t>
  </si>
  <si>
    <t xml:space="preserve">Increase from 60 percent to 70 percent in the share of low-income citizens above the age of 65 who are eligible to receive the basic pension. </t>
  </si>
  <si>
    <t>Raise in the rate of contributions to the civil servants' pension scheme from 11 to 14 per cent.</t>
  </si>
  <si>
    <t>In 2010, inclusion of workers working at least 60 hours per month in National Pension.</t>
  </si>
  <si>
    <t>In 2018, inclusion of non-standard workers working at least 8 days per month in National Pension.</t>
  </si>
  <si>
    <r>
      <t xml:space="preserve">Wages and other working terms agreed between social partners shall be considered minimum terms for all workers in the relevant occupation. Contracts on worse terms shall be void. </t>
    </r>
    <r>
      <rPr>
        <b/>
        <sz val="11"/>
        <color theme="1"/>
        <rFont val="Calibri"/>
        <family val="2"/>
        <scheme val="minor"/>
      </rPr>
      <t>All workers and those who run businesses or private enterprises shall be members of the pension fund in the field of activity in question</t>
    </r>
    <r>
      <rPr>
        <sz val="11"/>
        <color theme="1"/>
        <rFont val="Calibri"/>
        <family val="2"/>
        <scheme val="minor"/>
      </rPr>
      <t xml:space="preserve">. Provisions respecting contributions of workers and employers. </t>
    </r>
  </si>
  <si>
    <t>Members of the Fund are farmers and their spouses (including common-law marriages) and agricultural workers over 16 years old who are not members of other funds. Contains provisions on administration, investment of assets, amount of the contributions and calculations of benefits.</t>
  </si>
  <si>
    <r>
      <t xml:space="preserve">Divided into two categories: payments to members of pension funds and payments of benefits in general. </t>
    </r>
    <r>
      <rPr>
        <b/>
        <sz val="11"/>
        <color theme="1"/>
        <rFont val="Calibri"/>
        <family val="2"/>
        <scheme val="minor"/>
      </rPr>
      <t>All elderly persons shall receive retirement benefits from the age of 70 if they have retired</t>
    </r>
    <r>
      <rPr>
        <sz val="11"/>
        <color theme="1"/>
        <rFont val="Calibri"/>
        <family val="2"/>
        <scheme val="minor"/>
      </rPr>
      <t xml:space="preserve">. Repeals Act No. 63 of 1971 with the same title.
</t>
    </r>
  </si>
  <si>
    <r>
      <t xml:space="preserve">Should a pension fund member, who has the right to take maternity leave under the Act No. 97 of 1980, decide to </t>
    </r>
    <r>
      <rPr>
        <b/>
        <sz val="11"/>
        <color theme="1"/>
        <rFont val="Calibri"/>
        <family val="2"/>
        <scheme val="minor"/>
      </rPr>
      <t>leave her/his former job, the fund shall be obliged to grant the member continued membership on the same basis for up to 7 years</t>
    </r>
    <r>
      <rPr>
        <sz val="11"/>
        <color theme="1"/>
        <rFont val="Calibri"/>
        <family val="2"/>
        <scheme val="minor"/>
      </rPr>
      <t xml:space="preserve">, provided the member undertakes to pay the part of the contribution payable by the employer as well. </t>
    </r>
  </si>
  <si>
    <r>
      <rPr>
        <b/>
        <sz val="11"/>
        <color theme="1"/>
        <rFont val="Calibri"/>
        <family val="2"/>
        <scheme val="minor"/>
      </rPr>
      <t>A person who has reached the age of 75 shall receive benefits regardless of continuing work</t>
    </r>
    <r>
      <rPr>
        <sz val="11"/>
        <color theme="1"/>
        <rFont val="Calibri"/>
        <family val="2"/>
        <scheme val="minor"/>
      </rPr>
      <t xml:space="preserve">. Chapter III has general provisions on retirement benefits, disability benefits and survivor's benefits. Repeals Act No. 63 of 1971 with the same title.
</t>
    </r>
  </si>
  <si>
    <t>ISSA; Ministry of Health and Social Security</t>
  </si>
  <si>
    <t>Legislation: 06/1980</t>
  </si>
  <si>
    <t>Legislation: 11/1984</t>
  </si>
  <si>
    <t>Legislation: 06/1984</t>
  </si>
  <si>
    <t>Legislation: 02/1985</t>
  </si>
  <si>
    <t>Legislation: 06/1985</t>
  </si>
  <si>
    <t>Legislation: 05/1985</t>
  </si>
  <si>
    <t>Legislation: 04/1994</t>
  </si>
  <si>
    <t>Legislation: 05/1994</t>
  </si>
  <si>
    <t>Legislation: 12/1997; Implementation: 1998</t>
  </si>
  <si>
    <t>Legislation: 01/1997</t>
  </si>
  <si>
    <t xml:space="preserve">Legislation: 05/2000; Implementation: 01/2001    </t>
  </si>
  <si>
    <t>Announcement: 01/2007</t>
  </si>
  <si>
    <t>07/2016</t>
  </si>
  <si>
    <t>Legislation: 12/2016</t>
  </si>
  <si>
    <t>07/2017</t>
  </si>
  <si>
    <t>07/2018</t>
  </si>
  <si>
    <t>Act on Working Terms and Pension Rights Insurance / Lög um starfskjör launafólks og skyldutryggingu lífeyrisréttinda / Act No. 55/1980</t>
  </si>
  <si>
    <t xml:space="preserve">Regulation No. 430/1984 </t>
  </si>
  <si>
    <t xml:space="preserve">Act No. 50/1984 </t>
  </si>
  <si>
    <t xml:space="preserve">Act No. 2/1985 </t>
  </si>
  <si>
    <t xml:space="preserve">Act No. 58/1985 </t>
  </si>
  <si>
    <t xml:space="preserve">Act No. 20/1985 </t>
  </si>
  <si>
    <t>Budget Law 1995</t>
  </si>
  <si>
    <t>Act No. 94/1994</t>
  </si>
  <si>
    <t xml:space="preserve">Regulation No. 304/1994 </t>
  </si>
  <si>
    <t>Budget Law 1997</t>
  </si>
  <si>
    <t>Occupational Pension Act / Act No. 129/1997 / Lög um skyldutryggingu lífeyrisréttinda og starfsemi lífeyrissjóða</t>
  </si>
  <si>
    <t xml:space="preserve">Act No. 2/1997 </t>
  </si>
  <si>
    <t>Law on Pension Fund Contributions / Law No. 155/1998 / Lög um Söfnunarsjóð lífeyrisréttinda</t>
  </si>
  <si>
    <t xml:space="preserve">Since 1998 (law 129/1997) the pension funds require a 3.5% a minimum yield, not counting inflation, for the invested capital. Occupational pension funds must provide a minimum retirement benefit until death that is equal to at least 56 per cent of life-time average earnings for a contribution period of 40 years. </t>
  </si>
  <si>
    <t>NATLEX; OECD Economic Surveys: Iceland 1999, pp102f; OECD Economic Surveys: Iceland 1998, Calendar of Main Economic Events; Stjornartidindi, 1997, Vol.A, pp.16-24; Karlsson, Johannes: The Icelandic Tax Policies and Pension Systems Compared to Those of Other Nordic Countries</t>
  </si>
  <si>
    <t>Act amending the Act on the Pension Fund for Civil Servants / Act No. 1/1997 / Lög um breytingu á lögum um Lífeyrissjóð starfsmanna ríkisins</t>
  </si>
  <si>
    <t>1980. Occupational pensions made mandatory for the self-employed. Membership of occupational pension funds was made compulsory for wage earners in 1974. In 1980 this obligation was extended to the self-employed.</t>
  </si>
  <si>
    <t xml:space="preserve">Chapter I provides for compulsory pension fund membership of all employed persons. </t>
  </si>
  <si>
    <t xml:space="preserve">A minimum pension premium shall be 10% of wages.  </t>
  </si>
  <si>
    <r>
      <t xml:space="preserve">The Act on mandatory insurance of pension rights and on activities of pension funds – otherwise known as the Pension Act – was passed into law in 1997 and is intended to </t>
    </r>
    <r>
      <rPr>
        <b/>
        <sz val="11"/>
        <color theme="1"/>
        <rFont val="Calibri"/>
        <family val="2"/>
        <scheme val="minor"/>
      </rPr>
      <t>provide a comprehensive legal framework for all general pension funds</t>
    </r>
    <r>
      <rPr>
        <sz val="11"/>
        <color theme="1"/>
        <rFont val="Calibri"/>
        <family val="2"/>
        <scheme val="minor"/>
      </rPr>
      <t xml:space="preserve"> whereby the rights of pension fund members are clearly defined, the obligations of pension funds, both as payers of pensions and investors, are spelled out and the transfer of members from one fund to another are facilitated without a loss of accumulated rights. In addition to the Pension Act, several pension funds – notably the Government Employees Pension Fund – are subject to special legislation. </t>
    </r>
    <r>
      <rPr>
        <b/>
        <sz val="11"/>
        <color theme="1"/>
        <rFont val="Calibri"/>
        <family val="2"/>
        <scheme val="minor"/>
      </rPr>
      <t>The Pension Act greatly improves the rights of individuals for a protected pension, even if they change jobs and membership in pension funds throughout their working lives</t>
    </r>
    <r>
      <rPr>
        <sz val="11"/>
        <color theme="1"/>
        <rFont val="Calibri"/>
        <family val="2"/>
        <scheme val="minor"/>
      </rPr>
      <t xml:space="preserve">. It sets a framework for the operation of pension funds that should ensure their financial soundness and provide for a pension fund system that will carry the bulk of pension needs in Iceland for years to come. </t>
    </r>
    <r>
      <rPr>
        <b/>
        <sz val="11"/>
        <color theme="1"/>
        <rFont val="Calibri"/>
        <family val="2"/>
        <scheme val="minor"/>
      </rPr>
      <t>Chapter II of the Act stipulates that all employed persons aged 16 to 70 years may establish individual retirement contracts with banks or other financial institutions for supplemental pensions. The premiums may accumulate in a blocked account or be use to purchase an annuity life insurance. Individuals are accorded the right to establish individual retirement accounts, either with the pension fund where they pay thei compulsory minimum premium or with any other qualified financial institution.</t>
    </r>
    <r>
      <rPr>
        <sz val="11"/>
        <color theme="1"/>
        <rFont val="Calibri"/>
        <family val="2"/>
        <scheme val="minor"/>
      </rPr>
      <t xml:space="preserve">
</t>
    </r>
  </si>
  <si>
    <r>
      <t>New provisions on maternity and parental leave were adopted by the Icelandic Parliament in May 2000. The intention was to promote equality between men and women by increasing the benefits payable and encouraging men to take leave at the birth of their children. The new rules imply major changes to the system.
The new Act on Maternity and Parental Leave creates a unified system, whereas previously a distinction was made between State employees and other workers with different sets of rules for the two groups.
Parents on maternity leave keep their employment rights and get a guarantee to be able to come back to their work place after the leave.</t>
    </r>
    <r>
      <rPr>
        <b/>
        <sz val="11"/>
        <color theme="1"/>
        <rFont val="Calibri"/>
        <family val="2"/>
        <scheme val="minor"/>
      </rPr>
      <t xml:space="preserve"> Whereas under the previous rules, during maternity leave no payments were made to pensions funds, employees are now required to pay 4 per cent of their benefits into a pension fund, and employers pay their share of 6 per cent</t>
    </r>
    <r>
      <rPr>
        <sz val="11"/>
        <color theme="1"/>
        <rFont val="Calibri"/>
        <family val="2"/>
        <scheme val="minor"/>
      </rPr>
      <t>.
The new Act on Maternity and Parental Leave, which was drafted by the Ministry of Health and Social Security, the Ministry of Social Affairs and the Ministry of Finance, will enter into force on 1 January 2001, with the exception of certain provisions that became applicable retroactively from 1 January 1998.</t>
    </r>
  </si>
  <si>
    <t xml:space="preserve">Special retirement at age 64 in social security. 
</t>
  </si>
  <si>
    <t>Establishes standards under Act No.. 32/1984 in regard to new types of contracts as a means of promoting employment.</t>
  </si>
  <si>
    <t>NATLEX; Chulia 2006; OECD Economic Surveys: Spain 1986, pp27f; Law no. 26 urgent measures to rationalize the structure and the protective action of social security. 
Official Gazette, 1985-08-01, Vol. 183, pp. 24452-24454, Erratum: ibid, 1986-03-18., no. 66, p. 10084</t>
  </si>
  <si>
    <r>
      <rPr>
        <b/>
        <sz val="11"/>
        <color theme="1"/>
        <rFont val="Calibri"/>
        <family val="2"/>
        <scheme val="minor"/>
      </rPr>
      <t>Art. 4: The pensions will be revalued at the beginning of each year with the consumer price index.</t>
    </r>
    <r>
      <rPr>
        <sz val="11"/>
        <color theme="1"/>
        <rFont val="Calibri"/>
        <family val="2"/>
        <scheme val="minor"/>
      </rPr>
      <t xml:space="preserve"> (Automatic indexation of new pensions to the expected inflation rate.) The revaluation of the pension was related to the inflation rate forecast by the government (with special catch-up and exception clauses for minimum pensions). </t>
    </r>
  </si>
  <si>
    <t>NATLEX; Royal Decree No. 996 on the signing of a special agreement of migrants and children of migrants. Regulates 
Official Gazette, 1986-05-26, Vol. 125, p. 18702</t>
  </si>
  <si>
    <t>Art. 1st: "The Spanish immigrants and their children's children to have Spanish nationality, and work in countries that have not signed an agreement with Spain or social security agreement, or, having it, do not cover all or some of the retirement, disability and survivors benefits may be included in the scope of the General System of Social Security by signing the special agreement regulated by Royal Decree, whether they have previously been members or not the Spanish Social Security, being included in the system, and similar to the situation of high."</t>
  </si>
  <si>
    <t>NATLEX; Royal Decree no. 863/1990 of July 6, 1990; Official Gazette, 1990-07-06, Vol. 162, pp. 19481-19485</t>
  </si>
  <si>
    <t xml:space="preserve">Revaluation of pension system of social security and other public social protection benefits for 1990. 
</t>
  </si>
  <si>
    <t>NATLEX; law amending the retirement age of civil servants of the university faculty. Official Gazette, 1994-09-30, núm.234, págs.30313-30314</t>
  </si>
  <si>
    <t>Establishment of forced retirement at age 70 (69 years before).</t>
  </si>
  <si>
    <t>Voluntary retirement age is established from 65.</t>
  </si>
  <si>
    <t>NATLEX; Official Gazette, 1984-11-09, Vol. 269  ​​Code of Social Security Law, 1989, p. 791-795</t>
  </si>
  <si>
    <t xml:space="preserve">Real Decreto Ley No. 996/1986 </t>
  </si>
  <si>
    <t>Real Decreto Ley No. 14/1981</t>
  </si>
  <si>
    <t>ISSA; OECD Economic Surveys: Spain 1996, Calendar of Main Economic Events ; Ministerio de Trabajo y Asuntos Sociales, Secretaría de Estado de la Seguridad Social</t>
  </si>
  <si>
    <t>ISSA; Ministerio de Trabajo y Asuntos Sociales, Secretaría de Estado de la Seguridad Social</t>
  </si>
  <si>
    <t>ISSA; Bi, Huixin; Zubairy, Sarah; Ministerio de Trabajo y Asuntos Sociales, Secretaría de Estado de la Seguridad Social</t>
  </si>
  <si>
    <t>ISSA; OECD Economic Surveys: Spain 1998, pp70f; Ministerio de Trabajo y Asuntos Sociales, Secretaría de Estado de la Seguridad Social</t>
  </si>
  <si>
    <t>Toledo Pact / Law on consolidation and rationalization of the Social Security system / Acuerdo sobre consolidación y racionalización del sistema de la Seguridad Social</t>
  </si>
  <si>
    <t>OECD Economic Surveys: Spain 2001, pp168f; ISSA</t>
  </si>
  <si>
    <t>OECD Economic Surveys: Spain 2001, pp168f; Chulia 2006; ISSA</t>
  </si>
  <si>
    <t>OECD Economic Surveys: Spain 2001, pp168f; OECD Economic Surveys: Spain 1998, pp70f; Chulia 2006; Bi, Huixin; Zubairy, Sarah; ISSA</t>
  </si>
  <si>
    <t>ISSA; OECD 2007; OECD Economic Surveys: Spain 2001, Calendar of Main Economic Events; pp107f; Chulia 2006; Bi, Huixin; Zubairy, Sarah; Labref; European Employment Observatory Review, Spring 2002</t>
  </si>
  <si>
    <t>ISSA; OECD 2007; OECD Economic Surveys: Spain 2001, Calendar of Main Economic Events; pp107f; Chulia 2006; European Employment Observatory Review, Spring 2002</t>
  </si>
  <si>
    <t>ISSA; Instituto Nacional de la Seguridad Social</t>
  </si>
  <si>
    <t>ISSA; OECD 2007; Chulia 2006; Bi, Huixin; Zubairy, Sarah; Labref; European Employment Observatory Review, Spring 2002; Cabinet decision from 27 December 2001, following the tripartite agreement on pensions signed in April 2001; Eurofound (http://www.eurofound.europa.eu/observatories/eurwork/articles/flexible-retirement-system-comes-into-force)</t>
  </si>
  <si>
    <t>ISSA; OECD 2007; Chulia 2006; Labref; European Employment Observatory Review, Spring 2002; Cabinet decision from 27 December 2001, following the tripartite agreement on pensions signed in April 2001; Eurofound (http://www.eurofound.europa.eu/observatories/eurwork/articles/flexible-retirement-system-comes-into-force)</t>
  </si>
  <si>
    <t>Labref; OECD Economic Surveys: Spain 2001, Calendar of Main Economic Events; pp107f</t>
  </si>
  <si>
    <t xml:space="preserve">Labref; BOE 31 diciembre 2001, num. 313/2001 Politica Economica: Medidas Fiscales, Administrativas y del Orden Social             </t>
  </si>
  <si>
    <t xml:space="preserve">Labref; BOE 31 diciembre 2001,  num. 313/2001 Politica Economica: Medidas Fiscales, Administrativas y del Orden Social             </t>
  </si>
  <si>
    <t>ISSA; OECD Economic Surveys: Spain 2001, pp161f; OECD 2007; Labref; European Employment Observatory Review, Spring 2002; Eurofound (http://www.eurofound.europa.eu/observatories/eurwork/articles/flexible-retirement-system-comes-into-force)</t>
  </si>
  <si>
    <t>ISSA; OECD 2007; European Employment Observatory Review, Spring 2002</t>
  </si>
  <si>
    <t>Labref; OECD Economic Surveys: Spain 2001, pp161f</t>
  </si>
  <si>
    <t xml:space="preserve">Labref; Spanish Minister of Economy   </t>
  </si>
  <si>
    <t xml:space="preserve">OECD Economic Surveys: Spain 2003, Calendar of Main Economic Events; pp192f; Labref; Spanish Minister of Economy </t>
  </si>
  <si>
    <t>ISSA; Labref; Instituto Nacional de la Seguridad Social; Royal Decree Law No 2/2003 and No. 463/2003</t>
  </si>
  <si>
    <t>ISSA; Bi, Huixin; Zubairy, Sarah; Instituto Nacional de Seguridad Social; Real Decreto 1795/2003 and Ley 62/2003</t>
  </si>
  <si>
    <t>ISSA; Instituto Nacional de Seguridad Social; Real Decreto 1795/2003 and Ley 62/2003</t>
  </si>
  <si>
    <t>ISSA; Labref; Instituto Nacional de la Seguridad Social; Royal Decree Law No 2/2003 and No. 463/2003; Law 36/2003, on Economic Reform Measures (pursuant to Royal Decree Law 2/2003)</t>
  </si>
  <si>
    <t>ISSA; Labref; Instituto Nacional de la Seguridad Social; Royal Decree Law No 2/2003 and No. 463/2003; Ley 36/2003, de 11 de noviembre. Medidas de reforma economica. BOE, 12 noviembre 2003, num. 271; EIRO; Ley 45/2002, de 12 de diciembre (BOE 13 diciembre 2002, num. 298) on Measures to reform the unemployment protection system and improve employability, pursuant to Real Decreto-Ley 5/2002 (?BOE? num. 125, de 25 de mayo de 2002. Correccion de erro; Spanish Minister of Economy</t>
  </si>
  <si>
    <t>ISSA; Instituto Nacional de Seguridad Social; Real Decreto 1326/2003 (scholarship recipients, implemented 4 November 2003) and Real Decreto 1505/2003 (notaries, implemented 1 January 2004)</t>
  </si>
  <si>
    <t>ISSA; Instituto Nacional de Seguridad Social; Real Decreto 1326/2003 (scholarship recipients, implemented 4 November 2003) and Real Decreto 1505/2003 (notaries, implemented 1 January 2004).</t>
  </si>
  <si>
    <t>ISSA; Instituto Nacional de la Seguridad Social; Royal Decree No. 287/2003</t>
  </si>
  <si>
    <t>Ley de Presupuestos Generales del Estado para el año 2005 No. 2/2004</t>
  </si>
  <si>
    <t>ISSA; Actualidad Laboral N° 5, marzo de 2005</t>
  </si>
  <si>
    <t>ISSA; Chulia 2006; Actualidad Laboral N° 5, marzo de 2005</t>
  </si>
  <si>
    <t>Equality of Men and Women Act / Organic Law 3/2007</t>
  </si>
  <si>
    <t>ISSA; OECD Economic Surveys: Spain 2007, pp54f; Labref; Ministerio de Trabajo y Asuntos Sociales, http://www.tt.mtas.es/periodico/seguridadsocial/200711/SS20071122_3.htm http://www.imsersomayores.csic.es/documentos/boletin/2008/numero-58/gob-07-12-26.pdf</t>
  </si>
  <si>
    <t>ISSA; OECD Economic Surveys: Spain 2007, pp54f; Ministerio de Trabajo y Asuntos Sociales, http://www.tt.mtas.es/periodico/seguridadsocial/200711/SS20071122_3.htm http://www.imsersomayores.csic.es/documentos/boletin/2008/numero-58/gob-07-12-26.pdf</t>
  </si>
  <si>
    <t>ISSA; Labref; Agreement on Measures concerning Social Security, of 13/08/2006; NRP Synthesis to EMCO; EEO Quarterly Report, July 2006; Labref; Ministerio de Trabajo y Asuntos Sociales, http://www.tt.mtas.es/periodico/seguridadsocial/200711/SS20071122_3.htm http://www.imsersomayores.csic.es/documentos/boletin/2008/numero-58/gob-07-12-26.pdf</t>
  </si>
  <si>
    <t xml:space="preserve">ISSA; Ministerio de Trabajo y Asuntos Sociales, http://www.tt.mtas.es/periodico/seguridadsocial/200711/SS20071122_3.htm http://www.imsersomayores.csic.es/documentos/boletin/2008/numero-58/gob-07-12-26.pdf </t>
  </si>
  <si>
    <t xml:space="preserve">ISSA; OECD Economic Surveys: Spain 2010, pp89f; OECD Economic Surveys: Spain 2007, pp54f; Bi, Huixin; Zubairy, Sarah; Ministerio de Trabajo y Asuntos Sociales, http://www.tt.mtas.es/periodico/seguridadsocial/200711/SS20071122_3.htm http://www.imsersomayores.csic.es/documentos/boletin/2008/numero-58/gob-07-12-26.pdf  </t>
  </si>
  <si>
    <t xml:space="preserve">ISSA; OECD Economic Surveys: Spain 2010, pp89f; Bi, Huixin; Zubairy, Sarah; Ministerio de Trabajo y Asuntos Sociales, http://www.tt.mtas.es/periodico/seguridadsocial/200711/SS20071122_3.htm http://www.imsersomayores.csic.es/documentos/boletin/2008/numero-58/gob-07-12-26.pdf </t>
  </si>
  <si>
    <t xml:space="preserve">ISSA; Labref; OECD Economic Surveys: Spain 2010, pp89f; Agreement on Measures concerning Social Security, of 13/08/2006; NRP Synthesis to EMCO; EEO Quarterly Report, July 2006; Labref; Ministerio de Trabajo y Asuntos Sociales, http://www.tt.mtas.es/periodico/seguridadsocial/200711/SS20071122_3.htm http://www.imsersomayores.csic.es/documentos/boletin/2008/numero-58/gob-07-12-26.pdf  </t>
  </si>
  <si>
    <t xml:space="preserve">Labref; OECD Economic Surveys: Spain 2010, pp96f; http://www.mtas.es/es/Guia/pdfs/RD197508.pdf; ECFIN/EPC database             </t>
  </si>
  <si>
    <t xml:space="preserve">Labref; ECFIN/EPC database     </t>
  </si>
  <si>
    <t>OECD 2009; not in OECD 2007; so 2008 or 2009</t>
  </si>
  <si>
    <t xml:space="preserve">Labref; EEO   </t>
  </si>
  <si>
    <t>OECD 2012, OECD 2013, OECD 2014; OECD 2015; ISSA; Social Security Administration - International Update: 1/2014; Bi, Huixin; Zubairy, Sarah; OECD Economic Surveys: Spain 2017, pp56f; "Focus on Spain," International Update, US Social Security Administration, August 2011; Social Security Programs Throughout the World: Europe, 2012, US Social Security Administration, 2012; "The New Sustainability Factor of the Public Pension System in Spain," VoxEU.org, December 11, 2013; "OK Legal a la Reforma de las Pensiones que Elimina la Revaloración con el IPC,"Diario Montañes, el 14 de diciembre de 2013; Ley 23/2013 de 23 de diciembre de 2013; "Entra en Vigor la Reforma de Pensiones,"Expansion, el 2 de enero de 2014; "Spain Meets European Commission Deadline with New Pensions Law," IPE.com, January 6, 2014; http://www.lamoncloa.gob.es/consejodeministros/enlaces/271213-enlacepensiones.htmhttp://www.boe.es/boe/dias/2013/12/30/pdfs/BOE-A-2013-13763.pdfhttp://economia.elpais.com/economia/2013/12/19/actualidad/1387472942_822854.html; "Recent Developments in Spanish Pensions," Milliman Global Employee Benefits, September 2004; "Spain," International Update, US Social Security Administration, December 2007; Social Security Programs Throughout the World: Europe, 2010, US Social Security Administration; OECD Economic Surveys: Spain, OECD, December 2010; Pensions at a Glance 2011: Retirement-Income Systems in OECD and G20 Countries, OECD, March 2011; "Spain: Adjustment, Reforms and Growth," Government of Spain, March 11, 2011; "Euroindicators," Eurostat news release, April 26, 2011; "Per centage of Population Aged 65 years and Over on 1 January of Selected Years," "Per centage of Population Aged 80 years and Over on 1 January of Selected Years," and "Old Age Dependency Ratio on 1 January of Selected Years," Eurostat, June 2011; Spain--Staff Report for the 2011 Article IV Consultation, International Monetary Fund Report No. 11/215, July 2011; Ley 27/2011, el 1 de agosto de 2011.; ISSA: The law also allows voluntary early retirement (a reduced benefit) beginning at age 63 with at least 33 years of contributions.The law also allows voluntary early retirement (a reduced benefit) beginning at age 63 with at least 33 years of contributions; ISSA: survivor benefits for widows aged 65 or older who receive no other pension will increase gradually from 52 per cent of the deceased's base earnings to 60 per cent beginning in January 2012</t>
  </si>
  <si>
    <t>ISSA; OECD 2012, OECD 2013, OECD 2014; OECD Economic Surveys: Spain 2012, pp41f; Social Security Administration - International Update: 1/2013; Bi, Huixin; Zubairy, Sarah; OECD Economic Surveys: Spain 2017, pp56f ; "Recent Developments in Spanish Pensions," Milliman Global Employee Benefits, September 2004; "Spain," International Update, US Social Security Administration, December 2007; Social Security Programs Throughout the World: Europe, 2010, US Social Security Administration; OECD Economic Surveys: Spain, OECD, December 2010; Pensions at a Glance 2011: Retirement-Income Systems in OECD and G20 Countries, OECD, March 2011; "Spain: Adjustment, Reforms and Growth," Government of Spain, March 11, 2011; "Euroindicators," Eurostat news release, April 26, 2011; "Per centage of Population Aged 65 years and Over on 1 January of Selected Years," "Per centage of Population Aged 80 years and Over on 1 January of Selected Years," and "Old Age Dependency Ratio on 1 January of Selected Years," Eurostat, June 2011; Spain--Staff Report for the 2011 Article IV Consultation, International Monetary Fund Report No. 11/215, July 2011; Ley 27/2011, el 1 de agosto de 2011.; ISSA: The law also allows voluntary early retirement (a reduced benefit) beginning at age 63 with at least 33 years of contributions.The law also allows voluntary early retirement (a reduced benefit) beginning at age 63 with at least 33 years of contributions; ISSA: survivor benefits for widows aged 65 or older who receive no other pension will increase gradually from 52 per cent of the deceased's base earnings to 60 per cent beginning in January 2012</t>
  </si>
  <si>
    <t>ISSA; OECD 2012, OECD 2013, OECD 2014; Social Security Administration - International Update: 1/2013; "Recent Developments in Spanish Pensions," Milliman Global Employee Benefits, September 2004; "Spain," International Update, US Social Security Administration, December 2007; Social Security Programs Throughout the World: Europe, 2010, US Social Security Administration; OECD Economic Surveys: Spain, OECD, December 2010; Pensions at a Glance 2011: Retirement-Income Systems in OECD and G20 Countries, OECD, March 2011; "Spain: Adjustment, Reforms and Growth," Government of Spain, March 11, 2011; "Euroindicators," Eurostat news release, April 26, 2011; "Per centage of Population Aged 65 years and Over on 1 January of Selected Years," "Per centage of Population Aged 80 years and Over on 1 January of Selected Years," and "Old Age Dependency Ratio on 1 January of Selected Years," Eurostat, June 2011; Spain--Staff Report for the 2011 Article IV Consultation, International Monetary Fund Report No. 11/215, July 2011; Ley 27/2011, el 1 de agosto de 2011.; ISSA: The law also allows voluntary early retirement (a reduced benefit) beginning at age 63 with at least 33 years of contributions.The law also allows voluntary early retirement (a reduced benefit) beginning at age 63 with at least 33 years of contributions; ISSA: survivor benefits for widows aged 65 or older who receive no other pension will increase gradually from 52 per cent of the deceased's base earnings to 60 per cent beginning in January 2012</t>
  </si>
  <si>
    <t>ISSA; OECD 2012, OECD 2013, OECD 2014; OECD Economic Surveys: Spain 2012, pp41f; OECD Economic Surveys: Spain 2010, pp89f; Social Security Administration - International Update: 1/2013; Bi, Huixin; Zubairy, Sarah; OECD Economic Surveys: Spain 2017, pp56f; "Recent Developments in Spanish Pensions," Milliman Global Employee Benefits, September 2004; "Spain," International Update, US Social Security Administration, December 2007; Social Security Programs Throughout the World: Europe, 2010, US Social Security Administration; OECD Economic Surveys: Spain, OECD, December 2010; Pensions at a Glance 2011: Retirement-Income Systems in OECD and G20 Countries, OECD, March 2011; "Spain: Adjustment, Reforms and Growth," Government of Spain, March 11, 2011; "Euroindicators," Eurostat news release, April 26, 2011; "Per centage of Population Aged 65 years and Over on 1 January of Selected Years," "Per centage of Population Aged 80 years and Over on 1 January of Selected Years," and "Old Age Dependency Ratio on 1 January of Selected Years," Eurostat, June 2011; Spain--Staff Report for the 2011 Article IV Consultation, International Monetary Fund Report No. 11/215, July 2011; Ley 27/2011, el 1 de agosto de 2011.; ISSA: The law also allows voluntary early retirement (a reduced benefit) beginning at age 63 with at least 33 years of contributions.The law also allows voluntary early retirement (a reduced benefit) beginning at age 63 with at least 33 years of contributions; ISSA: survivor benefits for widows aged 65 or older who receive no other pension will increase gradually from 52 per cent of the deceased's base earnings to 60 per cent beginning in January 2012</t>
  </si>
  <si>
    <t>ISSA; OECD 2012, OECD 2013, OECD 2014; Social Security Administration - International Update: 4/2013; Social Security Administration - International Update: 6/2013; Bi, Huixin; Zubairy, Sarah; "Recent Developments in Spanish Pensions," Milliman Global Employee Benefits, September 2004; "Spain," International Update, US Social Security Administration, December 2007; Social Security Programs Throughout the World: Europe, 2010, US Social Security Administration; OECD Economic Surveys: Spain, OECD, December 2010; Pensions at a Glance 2011: Retirement-Income Systems in OECD and G20 Countries, OECD, March 2011; "Spain: Adjustment, Reforms and Growth," Government of Spain, March 11, 2011; "Euroindicators," Eurostat news release, April 26, 2011; "Per centage of Population Aged 65 years and Over on 1 January of Selected Years," "Per centage of Population Aged 80 years and Over on 1 January of Selected Years," and "Old Age Dependency Ratio on 1 January of Selected Years," Eurostat, June 2011; Spain--Staff Report for the 2011 Article IV Consultation, International Monetary Fund Report No. 11/215, July 2011; Ley 27/2011, el 1 de agosto de 2011.; ISSA: The law also allows voluntary early retirement (a reduced benefit) beginning at age 63 with at least 33 years of contributions.The law also allows voluntary early retirement (a reduced benefit) beginning at age 63 with at least 33 years of contributions; ISSA: survivor benefits for widows aged 65 or older who receive no other pension will increase gradually from 52 per cent of the deceased's base earnings to 60 per cent beginning in January 2012</t>
  </si>
  <si>
    <t>ISSA; OECD 2012, OECD 2013, OECD 2014; "Recent Developments in Spanish Pensions," Milliman Global Employee Benefits, September 2004; "Spain," International Update, US Social Security Administration, December 2007; Social Security Programs Throughout the World: Europe, 2010, US Social Security Administration; OECD Economic Surveys: Spain, OECD, December 2010; Pensions at a Glance 2011: Retirement-Income Systems in OECD and G20 Countries, OECD, March 2011; "Spain: Adjustment, Reforms and Growth," Government of Spain, March 11, 2011; "Euroindicators," Eurostat news release, April 26, 2011; "Per centage of Population Aged 65 years and Over on 1 January of Selected Years," "Per centage of Population Aged 80 years and Over on 1 January of Selected Years," and "Old Age Dependency Ratio on 1 January of Selected Years," Eurostat, June 2011; Spain--Staff Report for the 2011 Article IV Consultation, International Monetary Fund Report No. 11/215, July 2011; Ley 27/2011, el 1 de agosto de 2011.; ISSA: The law also allows voluntary early retirement (a reduced benefit) beginning at age 63 with at least 33 years of contributions.The law also allows voluntary early retirement (a reduced benefit) beginning at age 63 with at least 33 years of contributions; ISSA: survivor benefits for widows aged 65 or older who receive no other pension will increase gradually from 52 per cent of the deceased's base earnings to 60 per cent beginning in January 2012</t>
  </si>
  <si>
    <t>Labref; BOLETIN OFICIAL DEL ESTADO</t>
  </si>
  <si>
    <t>ISSA; OECD 2012, OECD 2013, OECD 2014; OECD Economic Surveys: Spain 2017, pp56f; Social Security Administration - International Update: 4/2013; "Recent Developments in Spanish Pensions," Milliman Global Employee Benefits, September 2004; "Spain," International Update, US Social Security Administration, December 2007; Social Security Programs Throughout the World: Europe, 2010, US Social Security Administration; OECD Economic Surveys: Spain, OECD, December 2010; Pensions at a Glance 2011: Retirement-Income Systems in OECD and G20 Countries, OECD, March 2011; "Spain: Adjustment, Reforms and Growth," Government of Spain, March 11, 2011; "Euroindicators," Eurostat news release, April 26, 2011; "Per centage of Population Aged 65 years and Over on 1 January of Selected Years," "Per centage of Population Aged 80 years and Over on 1 January of Selected Years," and "Old Age Dependency Ratio on 1 January of Selected Years," Eurostat, June 2011; Spain--Staff Report for the 2011 Article IV Consultation, International Monetary Fund Report No. 11/215, July 2011; Ley 27/2011, el 1 de agosto de 2011.; ISSA: The law also allows voluntary early retirement (a reduced benefit) beginning at age 63 with at least 33 years of contributions.The law also allows voluntary early retirement (a reduced benefit) beginning at age 63 with at least 33 years of contributions; ISSA: survivor benefits for widows aged 65 or older who receive no other pension will increase gradually from 52 per cent of the deceased's base earnings to 60 per cent beginning in January 2012</t>
  </si>
  <si>
    <t>ISSA; OECD 2012, OECD 2013, OECD 2014; OECD Economic Surveys: Spain 2017, pp56f; OECD Economic Surveys: Spain 2012, pp41f; Social Security Administration - International Update: 4/2013; "Recent Developments in Spanish Pensions," Milliman Global Employee Benefits, September 2004; "Spain," International Update, US Social Security Administration, December 2007; Social Security Programs Throughout the World: Europe, 2010, US Social Security Administration; OECD Economic Surveys: Spain, OECD, December 2010; Pensions at a Glance 2011: Retirement-Income Systems in OECD and G20 Countries, OECD, March 2011; "Spain: Adjustment, Reforms and Growth," Government of Spain, March 11, 2011; "Euroindicators," Eurostat news release, April 26, 2011; "Per centage of Population Aged 65 years and Over on 1 January of Selected Years," "Per centage of Population Aged 80 years and Over on 1 January of Selected Years," and "Old Age Dependency Ratio on 1 January of Selected Years," Eurostat, June 2011; Spain--Staff Report for the 2011 Article IV Consultation, International Monetary Fund Report No. 11/215, July 2011; Ley 27/2011, el 1 de agosto de 2011.; ISSA: The law also allows voluntary early retirement (a reduced benefit) beginning at age 63 with at least 33 years of contributions.The law also allows voluntary early retirement (a reduced benefit) beginning at age 63 with at least 33 years of contributions; ISSA: survivor benefits for widows aged 65 or older who receive no other pension will increase gradually from 52 per cent of the deceased's base earnings to 60 per cent beginning in January 2012</t>
  </si>
  <si>
    <t>Labref; European Labour Law Network</t>
  </si>
  <si>
    <t xml:space="preserve">Labref; European Labour law network </t>
  </si>
  <si>
    <t>OECD 2017; Labref; European Labour Law Network +EEPO</t>
  </si>
  <si>
    <t>Labref; European Labour Law Network+EEPO</t>
  </si>
  <si>
    <t>Labref; Labour Flash Report October 2017, National Reform Programme</t>
  </si>
  <si>
    <t>Labref; Labour law network</t>
  </si>
  <si>
    <t>Labref; Law 8/2020 of 16 December (published in BOE 17/12/2020)</t>
  </si>
  <si>
    <t>Law of urgent measures for the rationalization of the structure and protective action of the Social Security system / Ley No. 26/1985</t>
  </si>
  <si>
    <t>Legislation: 1984</t>
  </si>
  <si>
    <t>Legislation: 1985</t>
  </si>
  <si>
    <t>12/1989</t>
  </si>
  <si>
    <t>01/1990</t>
  </si>
  <si>
    <t>12/1993</t>
  </si>
  <si>
    <t>09/1994</t>
  </si>
  <si>
    <t xml:space="preserve">Legislation: 12/1995; 
Implementation: 01/1996    
</t>
  </si>
  <si>
    <t>05/1995</t>
  </si>
  <si>
    <t xml:space="preserve">Legislation: 10/1996;
Implementation: 1997    
</t>
  </si>
  <si>
    <t>04/1998</t>
  </si>
  <si>
    <t>10/1999</t>
  </si>
  <si>
    <t>Implementation: 01/2001</t>
  </si>
  <si>
    <t>04/2001</t>
  </si>
  <si>
    <t>12/2002</t>
  </si>
  <si>
    <t>Legislation: 04/2003;
Implementation: 04/2003</t>
  </si>
  <si>
    <t xml:space="preserve">Legislation: 12/2003;   
Implementation: 01/2004    
</t>
  </si>
  <si>
    <t xml:space="preserve">Legislation: 10/2003;  
Implementation: 11/2003    
</t>
  </si>
  <si>
    <t xml:space="preserve">Legislation: 04/2003; 
Implementation: 04/2003   </t>
  </si>
  <si>
    <t xml:space="preserve">Implementation: 01/2005    
</t>
  </si>
  <si>
    <t>Legislation: 2006</t>
  </si>
  <si>
    <t xml:space="preserve">Legislation: 11/2007;  
Implementation: 01/2008    
</t>
  </si>
  <si>
    <t>Announcement: 04/2008</t>
  </si>
  <si>
    <t>Legislation: 01/2010</t>
  </si>
  <si>
    <t>Legislation: 09/2010</t>
  </si>
  <si>
    <t xml:space="preserve">Legislation: 08/2011; Implementation: 12/2013
</t>
  </si>
  <si>
    <t>Budget Law 1990</t>
  </si>
  <si>
    <t>Budget Law 1994</t>
  </si>
  <si>
    <t>Ley No. 27/1994</t>
  </si>
  <si>
    <t>Budget Law 2000</t>
  </si>
  <si>
    <t>Ley No. 32/1984</t>
  </si>
  <si>
    <t>Real Decreto Ley No. 12/1995</t>
  </si>
  <si>
    <t>Real Decreto Ley No. 16/2001</t>
  </si>
  <si>
    <t>Real Decreto Ley No. 5/2001</t>
  </si>
  <si>
    <t>Ley No. 12/2001</t>
  </si>
  <si>
    <t>Ley No. 24/2001</t>
  </si>
  <si>
    <t>Ley No. 46/2002</t>
  </si>
  <si>
    <t>Ley No. 36/2003</t>
  </si>
  <si>
    <t>Ley No. 62/2003</t>
  </si>
  <si>
    <t>Real Decreto Ley No. 1326/2003</t>
  </si>
  <si>
    <t>Ley No. 42/2006</t>
  </si>
  <si>
    <t>Ley No. 43/2006</t>
  </si>
  <si>
    <t>Ley No. 20/2007</t>
  </si>
  <si>
    <t>Plan E / Real Decreto Ley No. 1975/2008</t>
  </si>
  <si>
    <t>Real Decreto Ley No. 2/2009</t>
  </si>
  <si>
    <t>Ley No. 35/2010</t>
  </si>
  <si>
    <t>Ley No. 27/2011</t>
  </si>
  <si>
    <t>Real Decreto Ley No. 20/2011</t>
  </si>
  <si>
    <t>Real Decreto Ley No. 10/2011</t>
  </si>
  <si>
    <t>Real Decreto Ley No. 1/2011</t>
  </si>
  <si>
    <t>Ley No. 3/2012</t>
  </si>
  <si>
    <t>Real Decreto Ley No. 20/2012</t>
  </si>
  <si>
    <t>Real Decreto Ley 3/2014</t>
  </si>
  <si>
    <t>Ley No. 31/2015</t>
  </si>
  <si>
    <t>Ley de Reformas Urgentes del Trabajo Autónomo / Ley 6/2017</t>
  </si>
  <si>
    <t>Real Decreto Ley No. 28/2018</t>
  </si>
  <si>
    <t>Budget Law 2021</t>
  </si>
  <si>
    <t>Ley No. 8/2020</t>
  </si>
  <si>
    <r>
      <t xml:space="preserve">As a consequence of the rejection by Parliament of the General State Budget Bill for 1996, a royal legislative decree has been approved to cover certain issues that would normally have been dealt with by the Budget legislation. As regards social security, there are two issues: updating the contribution base and increasing pensions for 1996 in accordance with the forecast increase in the consumer price index (CPI) of 3.5 per cent.
The updating of the contribution base (setting </t>
    </r>
    <r>
      <rPr>
        <b/>
        <sz val="11"/>
        <color theme="1"/>
        <rFont val="Calibri"/>
        <family val="2"/>
        <scheme val="minor"/>
      </rPr>
      <t>new minimum levels</t>
    </r>
    <r>
      <rPr>
        <sz val="11"/>
        <color theme="1"/>
        <rFont val="Calibri"/>
        <family val="2"/>
        <scheme val="minor"/>
      </rPr>
      <t xml:space="preserve"> for the various types of income involving employers' and workers' contributions) is intended to offset the increase in pensions and to avoid reducing the expectations of future pensioners. 
The adjustment of pensions affects those provided by the social security system, civil servants, the SOVI (the former compulsory old age and invalidity insurance applicable before the creation of the current social security system), and family allowances for dependant handicapped children over the age of 18 years. New minimum and maximum pensions, the ceiling on income governing eligibility for family benefit, and the adjusted levels of other public benefits, are also established.
In the adjustment process, pensioners will firstly be compensated for the difference between the CPI forecast for 1995 and the actual CPI at the end of the year, so that the adjustment will be based on the amount already updated by the difference.</t>
    </r>
  </si>
  <si>
    <r>
      <t xml:space="preserve">The updating of the contribution base (setting </t>
    </r>
    <r>
      <rPr>
        <b/>
        <sz val="11"/>
        <color theme="1"/>
        <rFont val="Calibri"/>
        <family val="2"/>
        <scheme val="minor"/>
      </rPr>
      <t>new maximum levels</t>
    </r>
    <r>
      <rPr>
        <sz val="11"/>
        <color theme="1"/>
        <rFont val="Calibri"/>
        <family val="2"/>
        <scheme val="minor"/>
      </rPr>
      <t xml:space="preserve"> for the various types of income involving employers' and workers' contributions) is intended to offset the increase in pensions and to avoid reducing the expectations of future pensioners. 
The adjustment of pensions affects those provided by the social security system, civil servants, the SOVI (the former compulsory old age and invalidity insurance applicable before the creation of the current social security system), and family allowances for dependant handicapped children over the age of 18 years. </t>
    </r>
  </si>
  <si>
    <r>
      <t xml:space="preserve">The agreement contains a reform of </t>
    </r>
    <r>
      <rPr>
        <b/>
        <sz val="11"/>
        <color theme="1"/>
        <rFont val="Calibri"/>
        <family val="2"/>
        <scheme val="minor"/>
      </rPr>
      <t>improved maternity benefits</t>
    </r>
    <r>
      <rPr>
        <sz val="11"/>
        <color theme="1"/>
        <rFont val="Calibri"/>
        <family val="2"/>
        <scheme val="minor"/>
      </rPr>
      <t>.</t>
    </r>
  </si>
  <si>
    <t xml:space="preserve">A special agreement may be made in certain circumstances with the social security authorities to provide social security coverage among laid-off workers over 55 who did not begin contributing to the social security system prior to January 1967. This agreement will cover social security for such workers until they reach age 65. Companies filing redundancy plans must finance a special agreement with the Social Security in the case of dismissed workers aged 55 or more, until the worker reaches 61, with the aim of assuring that contribution periods are completed until the early retirement age of 61. </t>
  </si>
  <si>
    <r>
      <t xml:space="preserve">Further to the agreement between the Government and representatives of workers and employers to improve and develop the social security system in Spain (for more information see entry no. 2734), a Royal Decree was approved to establish as of early 2002 a more gradual and flexible retirement system. The measures are designed to encourage workers to work longer and to make retirement a more progressive process. The measures include the following:
</t>
    </r>
    <r>
      <rPr>
        <b/>
        <sz val="11"/>
        <color theme="1"/>
        <rFont val="Calibri"/>
        <family val="2"/>
        <scheme val="minor"/>
      </rPr>
      <t>Persons may continue working at a reduced rate while receiving a partial retirement pension proportional to the reduction in working time</t>
    </r>
    <r>
      <rPr>
        <sz val="11"/>
        <color theme="1"/>
        <rFont val="Calibri"/>
        <family val="2"/>
        <scheme val="minor"/>
      </rPr>
      <t xml:space="preserve">. </t>
    </r>
  </si>
  <si>
    <t xml:space="preserve">Exoneration from contributions for the self-employed over age 65 affiliated to the special schemes for agricultural workers and professional fishermen (Regímenes Especiales Agrario y de Trabajadores del Mar): this was already the case for workers over age 65 affiliated to the special scheme for the self-employed (Régimen Especial de Trabajadores Autónomos).
</t>
  </si>
  <si>
    <r>
      <t xml:space="preserve">In the case of an employed person who dies, the insured's base salary used to calculate the survivor pensions is also modified through the </t>
    </r>
    <r>
      <rPr>
        <b/>
        <sz val="11"/>
        <color theme="1"/>
        <rFont val="Calibri"/>
        <family val="2"/>
        <scheme val="minor"/>
      </rPr>
      <t>extension of the reference period</t>
    </r>
    <r>
      <rPr>
        <sz val="11"/>
        <color theme="1"/>
        <rFont val="Calibri"/>
        <family val="2"/>
        <scheme val="minor"/>
      </rPr>
      <t xml:space="preserve"> used to determine the base salary. The base salary is now equal to 1/28th of the sum of the insured's wages in 24 consecutive months, to be chosen within the last 15 years before death.
</t>
    </r>
  </si>
  <si>
    <t>Before the new law was implemented, the global amount of survivor pensions payable to the widow or widower and to children of a deceased person could not exceed 100 per cent of the base salary used to calculate the pension. Now the ceiling also includes the survivor pensions payable to other family members, within the following order of priority:
1. The widow or widower pension is to be paid first;
2. The remaining percentage of the insured's base salary shall be divided among the eligible children with a maximum of 20 per cent of the base salary for each child;
3. As long as the ceiling is not attained, other eligible survivors shall receive a pension in the following priority order: grandchildren and brothers and sisters of the deceased person younger than age 18 or without limit of age if invalid; the father and mother of the deceased person; the grandfather and grandmother of the deceased person; and under certain conditions, the children and brothers and sisters of the deceased old age or disability pensioner, older than age 45.</t>
  </si>
  <si>
    <t xml:space="preserve">In order to achieve the convergence of social security special schemes with the general scheme, a number of measures have been introduced:
- Temporary decrease in contributions paid by women over 45 years of age who are covered for the first time by the special scheme for the self-employed. 
</t>
  </si>
  <si>
    <t xml:space="preserve">Easing of minimum income requirements for the participation of women in the special scheme for agricultural workers.
</t>
  </si>
  <si>
    <t>Updating the Job Creation Programme, with a wider range of beneficiaries (one year 100% reduction of employer's social security contrubutions in case of hiring women returning to employment in the 2 years following childbirth. Reduction of 100 per cent in employers' social security contributions for ordinary risks for women who start working again after maternity. [A new rebate is introduced for women joining their previous job within 2 years of giving birth (whether on fixed-term or on permanent contracts.)]</t>
  </si>
  <si>
    <t>Scholarship recipients are now included in the social security general system.
Students receiving a scholarship within a research programme are now treated similar to employed persons regarding social security coverage, provided that the scholarship program to which they belong meets certain conditions.
They are entitled to the same benefits as employed persons, except unemployment benefit. The entity, which grants the scholarship, is considered as the employer for contribution and benefit purposes. The contributions payable on behalf of the scholarship recipient are based on the minimum earnings level for contribution purposes to the social security general system, which is EUR 572.70 a month since July 2004.</t>
  </si>
  <si>
    <t>Notaries are now covered under the special social security system for the self-employed. The single body of notaries (Cuerpo Único de Notarios) was created in 1999 and its members are notaries and commercial agents. A Royal Decree provides for the inclusion of these members into the special social security system for the self-employed (Régimen Especial de los Trabajadores por Cuenta Propia o Autónomos). Previously, social protection of notaries and commercial agents was ensured through two separate special systems for each.</t>
  </si>
  <si>
    <t xml:space="preserve">Gradual adjustment of the contribution bases and rates for the self-employed affiliated to the special scheme for agricultural workers to equal those for workers affiliated to the special scheme for the self-employed. 
</t>
  </si>
  <si>
    <t>According to the Statute of Workers (Estatuto de los Trabajadores), ratified by the Royal Decree Law No. 1/1995, the occupational status of professional sportsmen was defined as a special status. 
In accordance with this special occupational status, professional sportsmen could have been integrated directly into the general social security system. However, instead of integrating all professional sportsmen at the same time, different groups have been integrated gradually by means of successive regulations, in particular professional cyclists, handball and basketball players.
As there are still many groups of professional sportsmen to be integrated, a single legislative document (Royal Decree No. 287/2003) has been introduced to integrate all groups of professional sportsmen who have not yet been integrated into the social security general system.</t>
  </si>
  <si>
    <t xml:space="preserve">As a general rule, benefits paid prior to 1 January 2005, will increase by 2 per cent. The benefit paid on 31 December 2004 will be taken as a reference point. </t>
  </si>
  <si>
    <r>
      <t xml:space="preserve">The </t>
    </r>
    <r>
      <rPr>
        <b/>
        <sz val="11"/>
        <color theme="1"/>
        <rFont val="Calibri"/>
        <family val="2"/>
        <scheme val="minor"/>
      </rPr>
      <t>minimum contributions base</t>
    </r>
    <r>
      <rPr>
        <sz val="11"/>
        <color theme="1"/>
        <rFont val="Calibri"/>
        <family val="2"/>
        <scheme val="minor"/>
      </rPr>
      <t xml:space="preserve"> from the general scheme to social security has been increased. The minimum monthly contributory earnings base is now the minimum interprofessional salary plus one sixth and the maximum is EUR 2,813.40.
</t>
    </r>
  </si>
  <si>
    <t xml:space="preserve">There will be increases in the minimum pension. Increase in non-contributory pensions by 2,8 %
</t>
  </si>
  <si>
    <r>
      <t xml:space="preserve">The </t>
    </r>
    <r>
      <rPr>
        <b/>
        <sz val="11"/>
        <color theme="1"/>
        <rFont val="Calibri"/>
        <family val="2"/>
        <scheme val="minor"/>
      </rPr>
      <t>maximum contributions base</t>
    </r>
    <r>
      <rPr>
        <sz val="11"/>
        <color theme="1"/>
        <rFont val="Calibri"/>
        <family val="2"/>
        <scheme val="minor"/>
      </rPr>
      <t xml:space="preserve"> from the general scheme to social security has also been increased. 
</t>
    </r>
  </si>
  <si>
    <r>
      <t xml:space="preserve">There will be increases in the basic pension (which varies according to the type of pension). </t>
    </r>
    <r>
      <rPr>
        <b/>
        <sz val="11"/>
        <color theme="1"/>
        <rFont val="Calibri"/>
        <family val="2"/>
        <scheme val="minor"/>
      </rPr>
      <t>Pensions will increase for retirees who have only one pension</t>
    </r>
    <r>
      <rPr>
        <sz val="11"/>
        <color theme="1"/>
        <rFont val="Calibri"/>
        <family val="2"/>
        <scheme val="minor"/>
      </rPr>
      <t xml:space="preserve">, no dependent spouse, and whose total capital, including income from work undertaken on his or her own account or for another, is less than EUR 6,122.53 per annum. </t>
    </r>
    <r>
      <rPr>
        <b/>
        <sz val="11"/>
        <color theme="1"/>
        <rFont val="Calibri"/>
        <family val="2"/>
        <scheme val="minor"/>
      </rPr>
      <t>This limit is increased to EUR 7,142.00 per annum where the retiree has a dependent spouse and their joint income does not exceed EUR 7,142.00</t>
    </r>
    <r>
      <rPr>
        <sz val="11"/>
        <color theme="1"/>
        <rFont val="Calibri"/>
        <family val="2"/>
        <scheme val="minor"/>
      </rPr>
      <t xml:space="preserve">.
</t>
    </r>
  </si>
  <si>
    <r>
      <t>As regards the</t>
    </r>
    <r>
      <rPr>
        <b/>
        <sz val="11"/>
        <color theme="1"/>
        <rFont val="Calibri"/>
        <family val="2"/>
        <scheme val="minor"/>
      </rPr>
      <t xml:space="preserve"> special scheme for independent workers</t>
    </r>
    <r>
      <rPr>
        <sz val="11"/>
        <color theme="1"/>
        <rFont val="Calibri"/>
        <family val="2"/>
        <scheme val="minor"/>
      </rPr>
      <t xml:space="preserve">, the new minimum and maximum contributory earnings are EUR 770.40 and EUR 2,813.40, respectively. Where workers are aged 50 years or more, maximum contributory earnings are now EUR 1,465.60.
</t>
    </r>
  </si>
  <si>
    <r>
      <t xml:space="preserve">As to the </t>
    </r>
    <r>
      <rPr>
        <b/>
        <sz val="11"/>
        <color theme="1"/>
        <rFont val="Calibri"/>
        <family val="2"/>
        <scheme val="minor"/>
      </rPr>
      <t>special agrarian scheme</t>
    </r>
    <r>
      <rPr>
        <sz val="11"/>
        <color theme="1"/>
        <rFont val="Calibri"/>
        <family val="2"/>
        <scheme val="minor"/>
      </rPr>
      <t xml:space="preserve">, workers affiliated to the contribution scheme under the 1994 Social Security Law will be governed by the same contributory earnings levels as those for independent workers (with the maximum contribution now being EUR 1,444.20 for worker aged 50 years or more). For all other agricultural workers, maximum contributory earnings are EUR 608.70.
- With respect to the special scheme for </t>
    </r>
    <r>
      <rPr>
        <b/>
        <sz val="11"/>
        <color theme="1"/>
        <rFont val="Calibri"/>
        <family val="2"/>
        <scheme val="minor"/>
      </rPr>
      <t>home workers</t>
    </r>
    <r>
      <rPr>
        <sz val="11"/>
        <color theme="1"/>
        <rFont val="Calibri"/>
        <family val="2"/>
        <scheme val="minor"/>
      </rPr>
      <t xml:space="preserve">, contributory earnings has been increased to EUR 584.10 per month.
- As regards the special scheme for </t>
    </r>
    <r>
      <rPr>
        <b/>
        <sz val="11"/>
        <color theme="1"/>
        <rFont val="Calibri"/>
        <family val="2"/>
        <scheme val="minor"/>
      </rPr>
      <t>seafarers</t>
    </r>
    <r>
      <rPr>
        <sz val="11"/>
        <color theme="1"/>
        <rFont val="Calibri"/>
        <family val="2"/>
        <scheme val="minor"/>
      </rPr>
      <t>, the same contributory earnings levels as those for the general scheme applies, with the exception of a small group of workers.</t>
    </r>
  </si>
  <si>
    <t>At the end of 2007 the Spanish parliament adopted, by a very large majority, a law reforming the pensions system, which it had been negotiating with social partners since July 2006. The new law came into force at the start of 2008.
The main changes introduced by the reform are as follows:
- The minimum contribution period for entitlement to a full pension was increased from 12-and-a-half years to 15 years, which will push back the age at which people actually retire.</t>
  </si>
  <si>
    <t>The conditions for entitlement to early retirement will be stricter by increasing the minimum early retirement age to 61 (previously 60).</t>
  </si>
  <si>
    <t>The conditions for entitlement to early retirement will be stricter by increasing the minimum contribution period to 30 years. [Tightening the requirements for access to early retirement before the standard retirement age of 65: workers qualify after at least 6 years with the employer (previously there was no threshold) and with 30 years’ contributions paid (previously 15 years).]</t>
  </si>
  <si>
    <r>
      <t xml:space="preserve">The minimum retirement age for those working in particularly dangerous conditions is 52, but </t>
    </r>
    <r>
      <rPr>
        <b/>
        <sz val="11"/>
        <color theme="1"/>
        <rFont val="Calibri"/>
        <family val="2"/>
        <scheme val="minor"/>
      </rPr>
      <t>new coefficients designed to determine the required contribution rates</t>
    </r>
    <r>
      <rPr>
        <sz val="11"/>
        <color theme="1"/>
        <rFont val="Calibri"/>
        <family val="2"/>
        <scheme val="minor"/>
      </rPr>
      <t xml:space="preserve"> will be applied according to the type of work.
</t>
    </r>
  </si>
  <si>
    <t>The pension rate has been increased by 2 per cent for those working beyond the age of 65 and by 3 per cent for those with 40 years of contributions who work beyond that age.</t>
  </si>
  <si>
    <r>
      <t xml:space="preserve">The law also adapts the qualifying conditions of certain benefits to social changes by </t>
    </r>
    <r>
      <rPr>
        <b/>
        <sz val="11"/>
        <color theme="1"/>
        <rFont val="Calibri"/>
        <family val="2"/>
        <scheme val="minor"/>
      </rPr>
      <t>recognising unmarried couples as eligible for survivors' pensions</t>
    </r>
    <r>
      <rPr>
        <sz val="11"/>
        <color theme="1"/>
        <rFont val="Calibri"/>
        <family val="2"/>
        <scheme val="minor"/>
      </rPr>
      <t>, provided that they have lived together for at least 5 years or have raised children together. A temporary survivors' pension is granted for couples who do not meet the above requirements. For those who are divorced the survivor is only entitled to benefits if he/she received alimony from the deceased.</t>
    </r>
  </si>
  <si>
    <t>The conditions for entitlement to partial retirement will be stricter by increasing the minimum contribution period to 30 years. [Tightening the requirements for access to partial retirement before the standard retirement age of 65: workers qualify after at least 6 years with the employer (previously there was no threshold) and with 30 years’ contributions paid (previously 15 years); the working day may be reduced by at least 25% and at most 75% (previously 15% and 85%).]</t>
  </si>
  <si>
    <r>
      <t xml:space="preserve">Adjustment of relevant parameters of the pension system to change in life expectancy every five years </t>
    </r>
    <r>
      <rPr>
        <b/>
        <sz val="11"/>
        <color theme="1"/>
        <rFont val="Calibri"/>
        <family val="2"/>
        <scheme val="minor"/>
      </rPr>
      <t>from 2019 instead of 2027</t>
    </r>
    <r>
      <rPr>
        <sz val="11"/>
        <color theme="1"/>
        <rFont val="Calibri"/>
        <family val="2"/>
        <scheme val="minor"/>
      </rPr>
      <t xml:space="preserve"> [2011 reform; the anticipation of the linking moment is contained in a reform proposal currently under discussion (September 2013)]. The principle of a sustainability factor was introduced in the 2011 reform of the country's pay-as-you-go public pension system, which-coupled with what the government calls an intense economic crisis-sought to address the country's growing deficit that is due to rapid aging of the population, the retirement of the baby boom generation, the system's relatively generous benefits, and increasing life expectancy. (Main provisions of the law included a gradual increase in both the retirement age, from 65 to 67, and the number of contribution years required for a full pension, from 15 to 25 years.) However, the 2011 law did not provide any specific details on the sustainability factor.
Beginning in 2019, the sustainability factor will be based on life expectancy at the normal retirement age during a 5-year period. That factor will be applied only once, when the initial pension is determined, and will be revised every 5 years. Analysts have concluded that as a result, the value of initial pensions could be reduced by 5 percent, on average, every 10 years.</t>
    </r>
  </si>
  <si>
    <t xml:space="preserve">Beginning in 2027, a "sustainability factor" will be introduced to the system that adjusts "the relevant parameters of the system" to changes in life expectancy every 5 years (no additional details are available). Pension benefits will be adjusted according, among others, to the ratio of contributions to expenses with a maximum and minimum adjustment from 2014.  In addition, the new law creates a new indexation method whereby benefits will be adjusted based on the ratio of the social security system's income (that is, contributions) to expenses (that is, benefits) over the past 5 years and projected for the next 5 years (every January starting in 2014). According to the National Social Security Institute estimates, that new adjustment method will save some 33 billion euros (US$45.5 billion) between now and 2022. For 2014, benefits have been increased by 0.25 percent. Previously, benefits were adjusted annually to changes in the consumer price index. (In 2013, benefits were increased by 1 percent even though the inflation rate at the end of 2012 was 2.9 percent.)
[The new revalorization factor replaces the previous practice of indexing the revalorization of pensions to inflation. The revalorisation factor is a coefficient that relates both the Consumer's Price Index (CPI) and the financial balance of the social security system.]
</t>
  </si>
  <si>
    <t xml:space="preserve">An increase in the number of contribution years needed for a full pension, from 15 years to 25 years by 2022. The minimum remains at 15 years; however, a worker with 15 years of contributions will only receive 50 per cent of the full pension.
</t>
  </si>
  <si>
    <t xml:space="preserve">An increase in the number of contribution years required for workers with long careers, from 35 to 38.5 years by 2025. The retirement age for those workers remains at age 65.
</t>
  </si>
  <si>
    <r>
      <t xml:space="preserve">Spain's new social security law, enacted on August 1, increases the retirement age, the number of years of contributions required for a pension, and incentives for workers to remain in the labor force past retirement age. Most of the new rules will be implemented gradually beginning in 2013. The law also introduces an adjustment mechanism to the public pension system in 2027 to help control spending. Pension reform is part of the austerity measures the country is undertaking to reduce the government deficit. According to Eurostat, Spain's 2010 government deficit was about 9 per cent of gross domestic product (GDP) compared with 6 per cent on average across the euro zone.
Spain has a single pillar earnings-related, pay-as-you-go public pension system that provides old-age, survivors, and disability benefits. A noncontributory means-tested benefit, financed by general revenues, is provided to individuals aged 65 or older who do not qualify for a contributory benefit. At present, a worker aged 65 or older may retire with at least 15 years of contributions, including at least 2 years of contributions in the past 15 years. An early old-age pension is paid to persons involuntarily unemployed beginning at age 61 with at least 30 years of contributions. In addition, workers eligible for retirement, who switch from full-time to part-time employment may receive a partial pension. (The employer pays a reduced contribution on behalf of those workers.) Finally, a full old-age pension may be deferred from age 65 until age 70. That benefit is increased by 2 per cent for each year of deferral and by 3 per cent if the worker has at least 40 years of contributions.
Pension reform since 1995 is based on the Toledo Pact, signed by all political parties and the unions who commit to make necessary changes to maintain the country's public pension system. The first set of changes to the system through the Toledo Pact created a social security reserve fund in 1997 to help finance public pension deficits. At the same time, the number of years required for a public pension was raised and benefit adjustment according to increases in the consumer price index was introduced. Over the past decade, reforms further increased the minimum number of years required for a full retirement benefit and created penalties for early retirement and incentives to remain in the labor force beyond age 65. 
Spain's latest pension reform addresses these demographic challenges and focuses on parametric changes to the country's social security programs. Beginning January 1, 2013, the new social security law will include the following:
</t>
    </r>
    <r>
      <rPr>
        <b/>
        <sz val="11"/>
        <color theme="1"/>
        <rFont val="Calibri"/>
        <family val="2"/>
        <scheme val="minor"/>
      </rPr>
      <t>- An increase in the normal retirement age from 65 to 67 by 2019-1 month per year until 2018 and then 2 months per year until 2027.</t>
    </r>
    <r>
      <rPr>
        <sz val="11"/>
        <color theme="1"/>
        <rFont val="Calibri"/>
        <family val="2"/>
        <scheme val="minor"/>
      </rPr>
      <t xml:space="preserve">
</t>
    </r>
  </si>
  <si>
    <r>
      <t xml:space="preserve">The law allows voluntary </t>
    </r>
    <r>
      <rPr>
        <b/>
        <sz val="11"/>
        <color theme="1"/>
        <rFont val="Calibri"/>
        <family val="2"/>
        <scheme val="minor"/>
      </rPr>
      <t>early retirement (a reduced benefit) beginning at age 63 (before: 61)</t>
    </r>
    <r>
      <rPr>
        <sz val="11"/>
        <color theme="1"/>
        <rFont val="Calibri"/>
        <family val="2"/>
        <scheme val="minor"/>
      </rPr>
      <t xml:space="preserve">. Also, in "crisis situations" (such as layoffs that are due to economic conditions or the death, retirement, or disability of a business owner) a worker with 33 years of contributions may retire at age 61. </t>
    </r>
  </si>
  <si>
    <r>
      <t xml:space="preserve">The law allows voluntary </t>
    </r>
    <r>
      <rPr>
        <b/>
        <sz val="11"/>
        <color theme="1"/>
        <rFont val="Calibri"/>
        <family val="2"/>
        <scheme val="minor"/>
      </rPr>
      <t>early retirement (a reduced benefit)  with at least 33 years (before: 30) of contributions</t>
    </r>
    <r>
      <rPr>
        <sz val="11"/>
        <color theme="1"/>
        <rFont val="Calibri"/>
        <family val="2"/>
        <scheme val="minor"/>
      </rPr>
      <t xml:space="preserve">. Also, in "crisis situations" (such as layoffs that are due to economic conditions or the death, retirement, or disability of a business owner) a worker with 33 years of contributions may retire at age 61. </t>
    </r>
  </si>
  <si>
    <r>
      <t>Incentives for older workers to remain in the labor force have increased. For every year an individual continues working beyond the full retirement age,</t>
    </r>
    <r>
      <rPr>
        <b/>
        <sz val="11"/>
        <color theme="1"/>
        <rFont val="Calibri"/>
        <family val="2"/>
        <scheme val="minor"/>
      </rPr>
      <t xml:space="preserve"> the benefit will increase from 2 per cent to 4 per cent</t>
    </r>
    <r>
      <rPr>
        <sz val="11"/>
        <color theme="1"/>
        <rFont val="Calibri"/>
        <family val="2"/>
        <scheme val="minor"/>
      </rPr>
      <t xml:space="preserve">, depending on the number of years of contributions. For workers with less than 25 years of service, the incentive will remain at 2 per cent; from 25 to 36 years, 2.75 per cent; and, 37 or more years, 4 per cent.
</t>
    </r>
  </si>
  <si>
    <t xml:space="preserve">Survivor benefits for widows aged 65 or older who receive no other pension will increase gradually from 52 per cent of the deceased's base earnings to 60 per cent beginning in January 2012.  </t>
  </si>
  <si>
    <t xml:space="preserve">Common law couples will be eligible for survivor benefits as well. (Increase in survivors’ benefits for those retired and aged over 65 with no public pension entitlement of their own 52➚60% of deceased’s pensionable earnings (subject to income limits).)
</t>
  </si>
  <si>
    <t>Domestic workers will be incorporated into the system beginning January 1, 2012.</t>
  </si>
  <si>
    <t xml:space="preserve">From 2013 through 2019, the law will gradually increase the number days of credit per child from 112 to 270.
</t>
  </si>
  <si>
    <t xml:space="preserve">Partial retirement will be permitted for workers aged 65 or older (before: 61) aged 61 or older depending on the number of years of contributions).
</t>
  </si>
  <si>
    <t xml:space="preserve">The new law provides disincentives for partial retirement by increasing the employer contribution on behalf of those workers.
</t>
  </si>
  <si>
    <t xml:space="preserve">The Act reduces the social security contributions of the spouse and relatives of self-employed persons who work in the business. The social security rebate for family relatives that register in the Special self-employed regime of the social security equal to 50% during the first 18 months and 25% during the following six months in case the person opts for the minimum contribution base. 
</t>
  </si>
  <si>
    <t>With effect from 1 July 1996 in Austria, service and works contracts are now subject to the statutory obligation for social insurance. This was not previously the case. 
Over recent years it had been noted that possibilities available under civil law were being used more and more to avoid the statutory obligation for social insurance. A growing number of employment contracts were being drawn up that were not subject to this obligation, to the detriment of the workers involved and of the insured community as a whole. Service and works contracts figured among these. In order to stop this "escape from social insurance", it was considered appropriate to include service and works contracts under the statutory obligation for social insurance, particularly as both contract types resembled types of employment that were subject to the statutory obligation. Thus individuals who, although working as independent contractors, are nevertheless economically dependent on their contract provider, are now subject to the statutory obligation for social insurance.
The number of people affected by these new regulations is estimated at 30,000. The inclusion of these people in the social insurance scheme is expected to provide additional receipts of ATS 1.6 billion for the social insurance scheme for 1997.</t>
  </si>
  <si>
    <t xml:space="preserve">With effect from 1 January 1998, all persons caring for a close relative, who are entitled to a care allowance (level 5 to 7), to the extent that they themselves cannot continue paid work because of their care activity, are entitled to a more favourable rate of contribution to the statutory pension insurance scheme. They are now only required to pay 10.25 per cent of relevant income instead of the usual rate of 22.8 per cent.
</t>
  </si>
  <si>
    <t>With effect from 1 January 1998 there are two ways to qualify for a flexible pension. Compared to the previous regulations this represents an easing of requirements. A flexible pension is one paid to an individual who has partially ceased paid employment. It is designed to provide a smooth transition to full retirement.
Under Variant 1 an entitlement exists if the age of 55 (for women) or 60 (for men) has been reached, and at least:
- statutory contributions for 420 months (working months) have been paid; or
- 450 insurance months which count towards the pension can be shown. Transitional regulations apply here.
Variant 2 is new. This variant can only be applied if the age of 56 (for women) or 61 (for men) has been reached and if:
- at least 300 insurance months can be shown; and
- during the last 180 calendar months prior to the individual's 55th or 60th birthday, statutory contributions for at least 108 months can be shown under the ASVG.
The easing of requirements under variant 2 is designed to make flexible pensions more attractive and thus make it possible for more people to remain employed at least partially and not take full retirement.
Further requirements for both variants are as follows.
- The qualifying period is mandatory. The applicant must have at least 240 months of statutory contributions or show at least 240 insurance months for the last 360 calendar months.
- The last 24 calendar months before the pension is due to be paid must be statutory contribution months or months for which the individual has received unemployment or sickness benefit.
- On the day the pension is due to commence, the recipient must have one or more part-time jobs. The time in work per week must not exceed 28 hours if he or she previously worked full-time (mostly 40 hours a week) or 70 per cent of the part-time hours previously worked.
The flexible pension is awarded as a part of a full pension. Its percentage is dependent on overall income (earned income plus full pension).</t>
  </si>
  <si>
    <t xml:space="preserve">After extensive discussion, the Austrian Parliament approved reforms to the pension system on 18 November 2004 (see entry No. 2889). The following are all part of the Act on Harmonisation of Pensions (Pensionsharmonisierungsgesetz), effective since 1 January 2005. The reform includes all insured persons younger than age 50 on the effective day in a uniform pension system regulated in the General Pension Act (Allgemeines Pensionsgesetz - APG). All persons older than age 50 maintain their pension rights as before, according to the old regulations. All new entries regardless of their occupation are included in this new pension system.
Some of the main elements of the reformed system are noted below. The following applies to insured persons, who did not attain age 50 by 1 January 2005. Under the new system, all insured persons (no differentiation between men and women -&gt; pension ages for women aligned with those of men) with 45 years of insurance will receive at age 65 a pension amounting to 80 per cent of their lifetime average earnings. (Reduction in accrual rate)
</t>
  </si>
  <si>
    <r>
      <t xml:space="preserve">Persons are entitled to APG pensions at the age of 65 (some exceptions for women) if they have at least 15 insurance years (180 months) by the effective day (1.1.2005), and of which 84 months (7 years) were acquired through employment (minimum insurance period). </t>
    </r>
    <r>
      <rPr>
        <b/>
        <sz val="11"/>
        <color theme="1"/>
        <rFont val="Calibri"/>
        <family val="2"/>
        <scheme val="minor"/>
      </rPr>
      <t>The assessment base for the calculation of a retirement pension will increase from the current 15 years to 40 years by the year 2028</t>
    </r>
    <r>
      <rPr>
        <sz val="11"/>
        <color theme="1"/>
        <rFont val="Calibri"/>
        <family val="2"/>
        <scheme val="minor"/>
      </rPr>
      <t>. [The accounting period (Durchrechnungszeitraum) for the pension base will be gradually increased to the best 40 years of earnings for which contributions were paid (instead of the best 15 years). The extension is phased, with 12 months annually, starting in 2004 and finalised in 2028.]</t>
    </r>
  </si>
  <si>
    <t xml:space="preserve">APG insured persons are eligible for early retirement at the minimum age of 62 (with deduction of 4.2 per cent per year, or 0.35 per cent per month) after a minimum of 450 insurance months without differentiation between men and women. </t>
  </si>
  <si>
    <t xml:space="preserve">Persons with long contribution periods collected under the old regulations, 45 years for men and 40 years for women, are eligible to claim early retirement till 2010 at age 60 and 55 years respectively, without reduction in benefits till 2007. Subsequently, special transition rules (and reductions) for long-term insured persons will apply. Early retirement pension will be still available after 2010, but only at the minimum age of 62 (see corridor pension).
</t>
  </si>
  <si>
    <t xml:space="preserve">Workers, who have acquired at least 540 contribution months (45 years) and of that at least 180 months (15 years) in physically demanding jobs, are entitled to claim statutory old-age pension (Schwerarbeitspension) before attaining regular retirement age of 65 starting in January 2007, with no reduction in benefits. The eligible age is reduced by 3 months for each year in physically demanding jobs, but cannot fall below age 60.
Workers who do not meet the above conditions for statutory retirement pension for physically demanding jobs (p.d.j.) (45 years insured and 15 years in p.d.j.) will still be entitled to claim early retirement for work in physically demanding jobs at special rates of reduction compared with reduction rates for statutory early retirement pension (corridor pension). However, the minimum retirement age is 60, and the reduction of pension cannot exceed 15 per cent of the statutory pension. Such workers in physically demanding jobs may claim three months' early retirement per year, but with a reduction in retirement benefits of 2.1 per cent for each year (0.175 per cent per month) before age 65.
A lower reduction rate for early retirement for workers in physically demanding jobs before age 65 may apply to workers who have at least 15 years (180 months) in such demanding jobs (but who do not meet the requirement of 45 contributory years for the regular old-age pension for workers in physically demanding jobs). The reduction rate is 1.6 per cent for each 12 months in physically demanding jobs (beyond 15 years in such jobs). Finally, the rate of reduction for early retirement benefit is further reduced to 1.25 per cent for each year before age 65 where workers have 40 or more years in physically demanding jobs.
</t>
  </si>
  <si>
    <t xml:space="preserve">There would be restrictions on the use of individual pension promises that are often used to remunerate key employees and to solve early retirement or redundancy issues. These will now only be allowed provided the company has a pension plan covering all of its employees. Furthermore, these promises cannot be granted in the three years prior to normal or early retirement.
</t>
  </si>
  <si>
    <t xml:space="preserve">The Belgian Parliament has passed legislation instituting a guaranteed income for persons 65 years of age or older. The benefit is administered by the National Office for Pensions (L'Office national des pensions - ONP). The amount of the benefit guarantee is up to EUR 4,500. For single persons, the amount of the benefit is increased by 50 per cent.
The benefit may be provided whether the person is alone, or resides with one or more other persons in the same principal residence. </t>
  </si>
  <si>
    <t>The earned income ceilings for those receiving a retirement or survivor's pension who have reached the statutory retirement age have been increased by around 50 per cent with retroactive effect from 1 January 2002. With the new ceilings, gross earned income must not exceed EUR 10,845.34 per year for paid employment or work within a similar statutory or regulatory framework. This amount is increased by EUR 3,710.80 where there is a dependent child, bringing the ceiling to EUR 14,556.14 in such cases. Where the work is self-employed or as a helper, the net earned income must not exceed EUR 8,676.27 per year. This amount is increased by EUR 2,968.63 where there is a dependent child, bringing the ceiling to EUR 11,644.90.
The existing ceilings for those receiving a retirement pension or a retirement and survivor's pension who have not reached the statutory retirement age have been increased by 2 per cent. Gross earned income may not exceed EUR 7,421.57 per year for paid employment or work within a similar statutory or regulatory framework. This amount is increased by EUR 3,710.80 where there is a dependent child, bringing the total to EUR 11,132.37. Where the work is self-employed or as a helper, the net earned income must not exceed EUR 5,937.26 per year. This amount is increased by EUR 2,968.63 where there is a dependent child, bringing the total to EUR 8,905.89. For those receiving only a survivor's pension who have not reached age 65, the ceilings are now EUR 14,845.34 per year for paid employment (increased to EUR 17,553.93 where there are dependent children) and EUR 11,874.50 where the work is self-employed (increased to EUR 14,843.13 where there are dependent children).</t>
  </si>
  <si>
    <t>On April 1, a new law went into effect that seeks to discourage employers' use of certain early retirement programs in Belgium by increasing the contribution rate for participating employers. (Discouragement of employer’s use of early retirement schemes by increasing the contribution rate for participating employers (effective from April 2010). The measure aims at preventing employers relying too early or too much on this system to dismiss older workers.) Among the programs affected by the new law is the so-called "conventional bridge pension," which provides an employer-sponsored supplement in addition to unemployment benefits to older workers who are laid off from their jobs before reaching the normal retirement age of 65. (The minimum age to receive this supplement is 58 in most sectors, but workers can qualify as early as age 50 under special circumstances.) The supplement is paid until the worker reaches the normal retirement age and is eligible for an old-age pension under the public pay-as-you-go (PAYG) system. Also, the number of years a worker receives the supplement counts as years of service under the PAYG system.
When the "conventional bridge pension" and related early retirement programs were introduced in the 1970s and 1980s, the government's goal was to free up jobs for younger workers while ensuring a decent income to older workers who lost their jobs. Largely as a result of such generous early retirement programs, the Organisation for Economic Co-operation and Development (OECD) found that the labor force participation rate of older workers in Belgium ranks among the lowest of all OECD member countries.
The new law changes the employer contributions to these early retirement programs from a fixed amount that decreased as an employee approached the normal retirement age to a percentage of the employee supplement. (The supplement is equal to 50 percent of the difference between an employee's previous net earnings and the unemployment benefit.) The percentage paid by the employer varies depending on an employee's age at the time benefits are first received: For employees aged 50–51, employers contribute 50 percent of the gross monthly amount of the supplement; for older employees, the rate decreases to 40 percent if aged 52–54, 30 percent if aged 55–57, 20 percent if aged 58–59, and 10 percent if aged 60 or older. The contribution rate may be further decreased on a case-by-case basis for companies in financial difficulty.
Aside from these employer-sponsored early retirement benefits, workers can receive an early pension under the state-run PAYG system at age 60 with at least 35 years of contributions. (The retirement age for a full pension is age 65 with at least 45 years of contributions.) Workers contribute 7.5 percent of earnings and employers contribute 8.86 percent of payroll, with the government providing annual subsidies.</t>
  </si>
  <si>
    <r>
      <rPr>
        <b/>
        <sz val="11"/>
        <color theme="1"/>
        <rFont val="Calibri"/>
        <family val="2"/>
        <scheme val="minor"/>
      </rPr>
      <t>Postponement</t>
    </r>
    <r>
      <rPr>
        <sz val="11"/>
        <color theme="1"/>
        <rFont val="Calibri"/>
        <family val="2"/>
        <scheme val="minor"/>
      </rPr>
      <t xml:space="preserve"> of second phase of the supplementary pensions: Since 1st January 2012, this contribution is paid by employers on contributions and premiums for the creation of supplementary pensions of both employees and self-employed. The implementation of this contribution is planned in two stages: an initial transitional regime until 31 December 2015, followed by a definitive system. 
In the transitional system, a social security special contribution (1.5%) was introduced. The employer have to pay this special contribution when, for at least one worker, the sum of the amounts paid to the creation of a supplementary pension and to death premiums exceed the annual threshold of EUR 31,212 for 2015. In the definitive system, the annual threshold will be replaced by a target pension which has not yet been defined. The entry into force of this definitive system, initially scheduled for 1st January 2016, was postponed to 1st January 2017.</t>
    </r>
  </si>
  <si>
    <t>The Government of Canada has proposed legislation to make a number of changes to the Canada Pension Plan. The principal changes proposed by the Government are described below.
Freeze the Year's Basic Exemption
No contributions to the Canada Pension Plan are paid on the first portion of an individual's annual earnings. This amount is known as the Year's Basic Exemption (YBE). Under existing arrangements, the YBE is equal to 10 per cent of the average industrial wage and increases each year in line with average wage growth. Under the proposed changes, the YBE will be frozen for 1998 and future years at its 1997 level of CAD 3,500. It will no longer increase from year to year along with wages.</t>
  </si>
  <si>
    <t>Increases are made to the maximum pension limit per year of service for defined-benefit RPPs. The current annual limit is CAD 2,000 for 2005, after which it is indexed. The legislation increases the maximum benefit in stages to reach CAD 2,444 in 2009 and is indexed thereafter.</t>
  </si>
  <si>
    <t>The budget includes a proposal to allow workers to delay claiming OAS benefits by up to 5 years after the normal retirement age in return for a higher benefit. (OAS pensions for late retirement will increase.) 
Workers who continue to work after reaching the normal retirement age would-effective July 2013-receive an increase in OAS benefits of 0.6 per cent for each month that they delay claiming benefits, up to 5 years after the retirement age.</t>
  </si>
  <si>
    <r>
      <t xml:space="preserve">RGPP schemes will provide a wider choice in terms of the retirement savings options available to Canadians and, more generally:
</t>
    </r>
    <r>
      <rPr>
        <b/>
        <sz val="11"/>
        <color theme="1"/>
        <rFont val="Calibri"/>
        <family val="2"/>
        <scheme val="minor"/>
      </rPr>
      <t>- enable those not currently covered under any retirement system - such employees of certain companies - to participate in this new kind of scheme</t>
    </r>
    <r>
      <rPr>
        <sz val="11"/>
        <color theme="1"/>
        <rFont val="Calibri"/>
        <family val="2"/>
        <scheme val="minor"/>
      </rPr>
      <t>.</t>
    </r>
  </si>
  <si>
    <r>
      <t xml:space="preserve">RGPP schemes will provide a wider choice in terms of the retirement savings options available to Canadians and, more generally:
</t>
    </r>
    <r>
      <rPr>
        <b/>
        <sz val="11"/>
        <color theme="1"/>
        <rFont val="Calibri"/>
        <family val="2"/>
        <scheme val="minor"/>
      </rPr>
      <t>- make benefits portable by facilitating transfers between schemes.</t>
    </r>
  </si>
  <si>
    <r>
      <t xml:space="preserve">RGPP schemes will provide a wider choice in terms of the retirement savings options available to Canadians and, more generally:
</t>
    </r>
    <r>
      <rPr>
        <b/>
        <sz val="11"/>
        <color theme="1"/>
        <rFont val="Calibri"/>
        <family val="2"/>
        <scheme val="minor"/>
      </rPr>
      <t>- enable those not currently covered under any retirement system - such as the self-employed - to participate in this new kind of scheme</t>
    </r>
    <r>
      <rPr>
        <sz val="11"/>
        <color theme="1"/>
        <rFont val="Calibri"/>
        <family val="2"/>
        <scheme val="minor"/>
      </rPr>
      <t>.</t>
    </r>
  </si>
  <si>
    <t>ISSA; OECD 2007; Social Security Administration, News Release, 24 March 2000, http://www.ssa.gov/pressoffice/retiretest.html; Legislative Bulletin 106-20</t>
  </si>
  <si>
    <t>ISSA; OECD 2007; Kollmann, Geoffrey (2000), Social Security: Summary of Major Changes in the Cash Benefits Program, https://www.ssa.gov/history/reports/crsleghist2.html; Social Security Administration, News Release, 24 March 2000, http://www.ssa.gov/pressoffice/retiretest.html; Legislative Bulletin 106-20</t>
  </si>
  <si>
    <t>ISSA; Workplace Flexibility 2010, Georgetown University Law Center, "A Timeline of the Evolution of Retirement in the United States" (2010). Memos and Fact Sheets. 50; The Economic Growth and Tax Relief Reconciliation Act of 2001, https://www.congress.gov/bill/107th-congress/house-bill/1836; Amy Shannon and John Turner</t>
  </si>
  <si>
    <t>ISSA; OECD Economic Surveys: United States 2001, pp66f; Workplace Flexibility 2010, Georgetown University Law Center, "A Timeline of the Evolution of Retirement in the United States" (2010). Memos and Fact Sheets. 50; The Economic Growth and Tax Relief Reconciliation Act of 2001, https://www.congress.gov/bill/107th-congress/house-bill/1836; Amy Shannon and John Turner</t>
  </si>
  <si>
    <t>Workplace Flexibility 2010, Georgetown University Law Center, "A Timeline of the Evolution of Retirement in the United States" (2010). Memos and Fact Sheets. 50</t>
  </si>
  <si>
    <t>ISSA; The Economic Growth and Tax Relief Reconciliation Act of 2001, https://www.congress.gov/bill/107th-congress/house-bill/1836;Amy Shannon and John Turner</t>
  </si>
  <si>
    <t>ISSA; OECD Economic Surveys: United States 2001, pp66f; The Economic Growth and Tax Relief Reconciliation Act of 2001, https://www.congress.gov/bill/107th-congress/house-bill/1836; Amy Shannon and John Turner</t>
  </si>
  <si>
    <t>ISSA; Social Security Administration</t>
  </si>
  <si>
    <t>ISSA; OECD 2009; The White House, Fact Sheet: The Pension Protection Act of 2006, 17 August 2006, http://www.whitehouse.gov Associated Press, 17 August 2006, Forbes.com, http://www.forbes.com The Washington Post, 18 August 2006</t>
  </si>
  <si>
    <t>08/1981</t>
  </si>
  <si>
    <t>09/1981</t>
  </si>
  <si>
    <t>Legislation: 08/1982</t>
  </si>
  <si>
    <t xml:space="preserve">Legislation: 10/1994;
Implementation: 01/1995    
</t>
  </si>
  <si>
    <t xml:space="preserve">Legislation: 03/1996; 
Implementation: 1996    
</t>
  </si>
  <si>
    <t xml:space="preserve">Legislation: 03/2000;
Implementation: 01/2000    
</t>
  </si>
  <si>
    <t>Legislation: 06/2001;
Implementation: 2002</t>
  </si>
  <si>
    <t xml:space="preserve">Legislation: 03/2004 
</t>
  </si>
  <si>
    <t xml:space="preserve">Legislation: 08/2006 
</t>
  </si>
  <si>
    <t xml:space="preserve">The federal government has introduced a voluntary DC scheme. Employees can make a contribution of up to 10 per cent of their income to the thrift plan (subject to a ceiling). </t>
  </si>
  <si>
    <t>The Tax Reform Act of 1986 restricted 401(k) salary reduction contributions.</t>
  </si>
  <si>
    <t>The Tax Reform Act of 1986 tightened nondiscrimination rules.</t>
  </si>
  <si>
    <t>The Social Security Domestic Employment Reform Act of 1994 simplifies procedures both for the reporting of domestic employee wages and for the payment of Social Security taxes on such wages. The legislation raises the threshold for coverage of domestic employees' earnings paid per employer from $50 per calendar quarter to $1,000 in calendar year 1994. In calendar years after 1995, this amount will increase in $100 increments as average wages increase. 
In cases where domestic employees were paid less than $1,000 in 1994, their employer must report the earnings and the employees will receive credit under Social Security for the wages.
Domestic workers on farms operated for profit are not treated as agricultural employees any longer but as other domestic employees, with their earnings being subject to the new threshold.
Beginning with the calendar year 1995, domestic employees are no longer covered under Social Security in any year in which they are under age 18, unless their principal occupation is household employment.
With the passage of the new legislation, an employer of only domestic employees reports the wages paid to those employees annually, rather than quarterly, on his or her personal tax return.
The Social Security Domestic Employment Reform Act of 1994 authorizes the U.S. Secretary of the Treasury to enter into agreements with States to collect State unemployment taxes from employers of domestic workers by allowing individuals to report wages paid to these workers on Form 1040 of their Federal income tax returns. However, States are not required to enter into such an agreement. Any amounts collected under an agreement will be transferred by the Secretary of Treasury to the account of the State in the Unemployment Trust Fund. This provision will apply to remuneration paid in calendar years beginning after 31 December 1994.</t>
  </si>
  <si>
    <t xml:space="preserve">The Contract with America Act, signed into law by the United States President on 29 March 1996 contains the following provisions of interest to social security. The Act gradually raises the earnings limit for the retirement income test to US$ 30,000 for beneficiaries who have attained normal retirement. This figure will be reached by the year 2002. (Under prior law, the exempt amount in 2002 would have been only US$ 14,760.) </t>
  </si>
  <si>
    <t>The Senior Citizens' Freedom to Work Act of 2000 also permits the retired worker to earn a delayed retirement credit for any month for which he/she requests that benefits not be paid even though he/she is already on the benefit rolls. This is applicable in the period beginning with the month in which the beneficiary reaches full retirement age and ending with the month prior to attainment of age 70. [Changes in adjustment for early/ late retirement.]
According to the Social Security Administration, the Act, which is retroactive to 1 January 2000, will affect around 800,000 beneficiaries who are either working or are dependents of workers plus another 100,000 people who did not file claims for benefits previously.</t>
  </si>
  <si>
    <r>
      <t xml:space="preserve">In April 2000, the President of the United States signed into law legislation that </t>
    </r>
    <r>
      <rPr>
        <b/>
        <sz val="11"/>
        <color theme="1"/>
        <rFont val="Calibri"/>
        <family val="2"/>
        <scheme val="minor"/>
      </rPr>
      <t>eliminates the Social Security earnings test for retirement benefit</t>
    </r>
    <r>
      <rPr>
        <sz val="11"/>
        <color theme="1"/>
        <rFont val="Calibri"/>
        <family val="2"/>
        <scheme val="minor"/>
      </rPr>
      <t>s. In March 2000, the Senior Citizens' Freedom to Work Act had passed both the House of Representatives and the Senate without any votes against it. Most people were of the opinion that the earnings test constituted an outdated policy discouraging healthy seniors who wanted to work past the age of 65. Now anyone reaching full retirement age (currently age 65) is allowed to work and receive their full Social Security retirement benefits.
Under previous legislation, Social Security retirement benefits were reduced by USD 1 for each USD 3 of earnings over a fixed limit. For the year 2000, the earnings limit applicable to a Social Security beneficiary aged between 65 and 69 years had been set at USD 17,000. The law does not affect the earnings limit for beneficiaries younger than age 65. [The senior Citizens Right to Work Act (P.L. 106-182) eliminated the earnings test for recipients who have attained the full retirement age, effective in 2000.]</t>
    </r>
  </si>
  <si>
    <t xml:space="preserve">On March 2, 2004, the President of the United States signed into law the Social Security Protection Act of 2004. Some of the provisions are briefly noted below:
Provides a limited exception to the 9-month duration of marriage requirement for widow or widower benefits when the marriage was postponed by legal impediments caused by State restrictions on divorce due to mental incompetence or a similar incapacity. </t>
  </si>
  <si>
    <t xml:space="preserve">Requires that State and local government workers to be covered by Social Security throughout their last 60 months of employment with the government entity in order to be exempt from the government pension offset (GPO; a provision that reduces and may eliminate the amount of spousal and survivors benefits paid to someone who's eligible for a pension from work not covered by Social Security taxes) provision. Otherwise, Social Security "dependent's" benefits (as a spouse, widow or widower) may be reduced by two-thirds of their government pension. 
</t>
  </si>
  <si>
    <t>Increase of sponsor premiums to the "Pension Benefit Guaranty Corporation".</t>
  </si>
  <si>
    <r>
      <t>The President has signed a long-awaited pension reform bill into law (for background see entry no. 3691). Among other things, the law addresses certain financing and operational issues relating to defined contribution and defined benefit pension plans. Some of the major elements contained in the law are briefly noted below.
The law is expected to make it easier for persons to participate in defined contribution plans like IRAs and 401(k)s. For example,</t>
    </r>
    <r>
      <rPr>
        <b/>
        <sz val="11"/>
        <color theme="1"/>
        <rFont val="Calibri"/>
        <family val="2"/>
        <scheme val="minor"/>
      </rPr>
      <t xml:space="preserve"> the law removes barriers that prevent employers from automatically enrolling workers in defined contribution plans</t>
    </r>
    <r>
      <rPr>
        <sz val="11"/>
        <color theme="1"/>
        <rFont val="Calibri"/>
        <family val="2"/>
        <scheme val="minor"/>
      </rPr>
      <t xml:space="preserve">. (Employers permitted to enrol employees automatically in pension plans.) </t>
    </r>
  </si>
  <si>
    <t>Reconciliation Act 1981</t>
  </si>
  <si>
    <t>Economic Recovery Tax Act 1981</t>
  </si>
  <si>
    <t>Budget Deficit Reduction Programme 1983</t>
  </si>
  <si>
    <t>Omnibus Budget Reconciliation Act (OBRA) 1982</t>
  </si>
  <si>
    <t>Social Security Act Amendments 1983</t>
  </si>
  <si>
    <t>Deficit Reduction Act (DEFRA) 1984</t>
  </si>
  <si>
    <t>Retirement Equity Act 1984</t>
  </si>
  <si>
    <t>Omnibus Budget Reconciliation Act (OBRA) 1986</t>
  </si>
  <si>
    <t>Tax Reform Act 1986</t>
  </si>
  <si>
    <t>Omnibus Budget Reconciliation Act (OBRA) 1987</t>
  </si>
  <si>
    <t>Technical and Miscellaneous Revenue Act 1988</t>
  </si>
  <si>
    <t>Omnibus Budget Reconciliation Act (OBRA) 1990</t>
  </si>
  <si>
    <t>Unemployment Compensation Amendments 1992</t>
  </si>
  <si>
    <t>Omnibus Budget Reconciliation Act (OBRA) 1993</t>
  </si>
  <si>
    <t>Uruguay Round Agreements Act 1994</t>
  </si>
  <si>
    <t>Social Security Domestic Employment Reform Act 1994</t>
  </si>
  <si>
    <t>Fiscal Year Budget Law 1996</t>
  </si>
  <si>
    <t>Small Business Job Protection Act 1996</t>
  </si>
  <si>
    <t>Personal Responsibility and Work Opportunity Act 1996</t>
  </si>
  <si>
    <t>Balanced Budget Act 1997</t>
  </si>
  <si>
    <t>Tax Law 1997</t>
  </si>
  <si>
    <t>Senior Citizens' Freedom to Work Act 2000</t>
  </si>
  <si>
    <t>Economic Growth and Tax Relief Reconciliation Act (EGTRRA) 2001</t>
  </si>
  <si>
    <t>Social Security Protection Act 2004</t>
  </si>
  <si>
    <t>Pension Funding Equity Act (PFEA) 2004</t>
  </si>
  <si>
    <t>Deficit Reduction Omnibus Budget Reconciliation Act 2005</t>
  </si>
  <si>
    <t>Pension Protection Act 2006</t>
  </si>
  <si>
    <t xml:space="preserve">Decision of the Council of State respecting the linkage of national pensions to the cost of living. 
</t>
  </si>
  <si>
    <t xml:space="preserve">Provides that the employer shall contribute towards old age benefits as well as survivors benefits for workers of 13 years of age and above whose employment is short-term.
</t>
  </si>
  <si>
    <t>NATLEX; Act to amend the National Pensions Act (No. 347 of 1956) (No. 547 of 1993); Finlands författningssamling, 1993-06-30, No. 547, pp. 1277-1279</t>
  </si>
  <si>
    <t xml:space="preserve">Provides that a Finnish citizen who is resident in Finland is entitled to pension if he has lived in Finland for at least three years after the age of 16. An insured person who is not a citizen is entitled to pension if he, after the age of 16, has lived in Finland continuously for five years before receiving pension. </t>
  </si>
  <si>
    <t>NATLEX; Act to amend section 1 of the Act respecting pensions for workers employed under short-term contracts. (No. 950 of 1992); Finlands författningssamling, 1992-10-28, No. 950, p. 2454; see entry 1971</t>
  </si>
  <si>
    <t>OECD Economic Surveys: Finland 1995, pp54f; Matti Hannikainen &amp; Jussi Vauhkonen; The History of Finnish Earnings-related Pension in the Private Sector; Finnish Literature Society, Helsinki 2012; Kangas 2006; Olli Kangas, Urban Lundberg and  Niels Ploug; Three routes to a pension reform Politics and institutions in reforming pensions in Denmark, Finland and Sweden; Arbetsrapport/Institutet för Framtidsstudier; 2006</t>
  </si>
  <si>
    <t>OECD Economic Surveys: Finland 1997, pp76f; Bi, Huixin; Zubairy, Sarah; Matti Hannikainen &amp; Jussi Vauhkonen; The History of Finnish Earnings-related Pension in the Private Sector; Finnish Literature Society, Helsinki 2012; Kangas 2006; Olli Kangas, Urban Lundberg and  Niels Ploug; Three routes to a pension reform Politics and institutions in reforming pensions in Denmark, Finland and Sweden; Arbetsrapport/Institutet för Framtidsstudier; 2006</t>
  </si>
  <si>
    <t>OECD Economic Surveys: Finland 1997, pp76f; Matti Hannikainen &amp; Jussi Vauhkonen; The History of Finnish Earnings-related Pension in the Private Sector; Finnish Literature Society, Helsinki 2012; Kangas 2006; Olli Kangas, Urban Lundberg and  Niels Ploug; Three routes to a pension reform Politics and institutions in reforming pensions in Denmark, Finland and Sweden; Arbetsrapport/Institutet för Framtidsstudier; 2006</t>
  </si>
  <si>
    <t>ISSA; OECD Economic Surveys: Finland 1997, pp76f; OECD Economic Surveys: Finland 2000, pp94f; Bi, Huixin; Zubairy, Sarah; ILMARINEN, 1.1996.; part of 1996 pension reform; The Central Pension Security Institute (CPSI); Act on the Amendment of the Employees' Pensions Act (TEL), (TEL 1482/1995); Reference: Act on the Amendment of TEL, Employees' Pensions Act (1167/1996)</t>
  </si>
  <si>
    <t>ISSA; Kangas 2006; OECD Economic Surveys: Finland 1997, pp76f; Bi, Huixin; Zubairy, Sarah; ILMARINEN, 1.1996.; part of 1996 pension reform; The Central Pension Security Institute (CPSI); Act on the Amendment of the Employees' Pensions Act (TEL), (TEL 1482/1995); Reference: Act on the Amendment of TEL, Employees' Pensions Act (1167/1996)</t>
  </si>
  <si>
    <t>ISSA; ILMARINEN, 1.1996.; part of 1996 pension reform; The Central Pension Security Institute (CPSI); Act on the Amendment of the Employees' Pensions Act (TEL), (TEL 1482/1995); Reference: Act on the Amendment of TEL, Employees' Pensions Act (1167/1996)</t>
  </si>
  <si>
    <t>ISSA; OECD Economic Surveys: Finland 1997, pp76f; Bi, Huixin; Zubairy, Sarah; ILMARINEN, 1.1996.; part of 1996 pension reform; The Central Pension Security Institute (CPSI); Act on the Amendment of the Employees' Pensions Act (TEL), (TEL 1482/1995); Reference: Act on the Amendment of TEL, Employees' Pensions Act (1167/1996)</t>
  </si>
  <si>
    <t>ISSA; Kangas 2006; OECD Economic Surveys: Finland 2003, pp41f; OECD Economic Surveys: Finland 2014, pp54f; OECD Economic Surveys: Finland 2020, pp74f; Bi, Huixin; Zubairy, Sarah; National Insurance Institution</t>
  </si>
  <si>
    <t>ISSA; Labref; National Insurance Institution</t>
  </si>
  <si>
    <t>ISSA; Labref; National Insurance Institution; EIRO</t>
  </si>
  <si>
    <t>ISSA; Labref; OECD 2014, OECD 2015; Social Security Administration - International Update: 6/2013; Bi, Huixin; Zubairy, Sarah; National Insurance Institution; EIRO</t>
  </si>
  <si>
    <t>ISSA; National Insurance Institution</t>
  </si>
  <si>
    <t xml:space="preserve">ISSA; OECD 2007, OECD 2009, OECD 2014, OECD 2015; OECD Economic Surveys: Finland 2003, pp41f; OECD Economic Surveys: Finland 2014, pp54f; Social Security Administration - International Update: 6/2013; Bi, Huixin; Zubairy, Sarah; Labref; National Insurance Institution; EIRO; Act on Amendment of the State Employees' Pensions Act; Ministry of Finance        </t>
  </si>
  <si>
    <t>ISSA; OECD Economic Surveys: Finland 2003, pp41f; Bi, Huixin; Zubairy, Sara; National Insurance Institution</t>
  </si>
  <si>
    <t xml:space="preserve">ISSA; Finnish Centre for Pensions, http://www.tyoelake.fi/page.asp?Section=16193    
</t>
  </si>
  <si>
    <t>ISSA; Finnish Centre for Pensions, http://www.tyoelake.fi/page.asp?Section=16193</t>
  </si>
  <si>
    <t>Social Security Administration - International Update: 11/2014; Social Security Administration - International Update: 1/2017; Labref; NRP 2015; OECD Economic Review 2016; IMF art IV 2015</t>
  </si>
  <si>
    <t>Social Security Administration - International Update: 11/2014; Social Security Administration - International Update: 1/2017; Labref; Bi, Huixin; Zubairy, Sarah; NRP 2015; OECD Economic Review 2016; IMF art IV 2015</t>
  </si>
  <si>
    <t>Labref; Social Security Administration - International Update: 1/2017; NRP 2015; OECD Economic Review 2016; IMF art IV 2015</t>
  </si>
  <si>
    <t>Social Security Administration - International Update: 11/2014; Labref; OECD 2017; NRP 2015; OECD Economic Review 2016; IMF art IV 2015</t>
  </si>
  <si>
    <t>Labref; OECD 2017; Bi, Huixin; Zubairy, Sarah; NRP 2015; OECD Economic Review 2016; IMF art IV 2015</t>
  </si>
  <si>
    <t>07/1981</t>
  </si>
  <si>
    <t>07/1984</t>
  </si>
  <si>
    <t>07/1985</t>
  </si>
  <si>
    <t>Implementation: 01/1993</t>
  </si>
  <si>
    <t>07/1994</t>
  </si>
  <si>
    <t xml:space="preserve">Legislation: 12/1995; Implementation: 01/1996    
</t>
  </si>
  <si>
    <t>Implementation: 12/1997</t>
  </si>
  <si>
    <t xml:space="preserve">Publication: 1997;
Implementation: 1998    
</t>
  </si>
  <si>
    <t xml:space="preserve">Publication: 10/1997;
Implementation: 01/1998    
 </t>
  </si>
  <si>
    <t xml:space="preserve">Implementation: 07/1998    
</t>
  </si>
  <si>
    <t>07/1999</t>
  </si>
  <si>
    <t xml:space="preserve">Legislation: 02/2003;   
Implementation: 01/2004   
</t>
  </si>
  <si>
    <t xml:space="preserve">Legislation: 02/2003;   
Implementation: 01/2005   
</t>
  </si>
  <si>
    <t xml:space="preserve">Legislation: 03/2006; 
Implementation: 01/2007    
</t>
  </si>
  <si>
    <t xml:space="preserve">Implementation: 03/2011    
</t>
  </si>
  <si>
    <t>Legislation: 11/2014</t>
  </si>
  <si>
    <t>Budget Law 2006</t>
  </si>
  <si>
    <r>
      <t xml:space="preserve">Two separate indices. With the pension reform of 1996, a </t>
    </r>
    <r>
      <rPr>
        <b/>
        <sz val="11"/>
        <color theme="1"/>
        <rFont val="Calibri"/>
        <family val="2"/>
        <scheme val="minor"/>
      </rPr>
      <t>new index</t>
    </r>
    <r>
      <rPr>
        <sz val="11"/>
        <color theme="1"/>
        <rFont val="Calibri"/>
        <family val="2"/>
        <scheme val="minor"/>
      </rPr>
      <t xml:space="preserve"> was introduced for the adjustment of employment pensions for people over 65 years old. </t>
    </r>
    <r>
      <rPr>
        <b/>
        <sz val="11"/>
        <color theme="1"/>
        <rFont val="Calibri"/>
        <family val="2"/>
        <scheme val="minor"/>
      </rPr>
      <t>This new index will reflect changes in wages to 20 per cent and changes in prices to 80 per cent</t>
    </r>
    <r>
      <rPr>
        <sz val="11"/>
        <color theme="1"/>
        <rFont val="Calibri"/>
        <family val="2"/>
        <scheme val="minor"/>
      </rPr>
      <t xml:space="preserve">. 
The amendment affects all employment pension plans, both in the private and in the public sector, because the adjustment method stipulated in the Employees' Pensions Act is applied in all employment pension plans.
The index of the population of working age will remain the same and </t>
    </r>
    <r>
      <rPr>
        <b/>
        <sz val="11"/>
        <color theme="1"/>
        <rFont val="Calibri"/>
        <family val="2"/>
        <scheme val="minor"/>
      </rPr>
      <t>continue to reflect changes in wages and prices on an equal basis</t>
    </r>
    <r>
      <rPr>
        <sz val="11"/>
        <color theme="1"/>
        <rFont val="Calibri"/>
        <family val="2"/>
        <scheme val="minor"/>
      </rPr>
      <t>.</t>
    </r>
  </si>
  <si>
    <r>
      <t xml:space="preserve">Up until 1996, employees receiving an </t>
    </r>
    <r>
      <rPr>
        <b/>
        <sz val="11"/>
        <color theme="1"/>
        <rFont val="Calibri"/>
        <family val="2"/>
        <scheme val="minor"/>
      </rPr>
      <t>early retirement pension</t>
    </r>
    <r>
      <rPr>
        <sz val="11"/>
        <color theme="1"/>
        <rFont val="Calibri"/>
        <family val="2"/>
        <scheme val="minor"/>
      </rPr>
      <t xml:space="preserve"> accrued a retirement pension, payable at age 65, at the rate of 1.5 per cent per year, i.e. at the same rate as people in employment. 
Under the new rules, the </t>
    </r>
    <r>
      <rPr>
        <b/>
        <sz val="11"/>
        <color theme="1"/>
        <rFont val="Calibri"/>
        <family val="2"/>
        <scheme val="minor"/>
      </rPr>
      <t xml:space="preserve">rate of pension accrual </t>
    </r>
    <r>
      <rPr>
        <sz val="11"/>
        <color theme="1"/>
        <rFont val="Calibri"/>
        <family val="2"/>
        <scheme val="minor"/>
      </rPr>
      <t xml:space="preserve">during the time between termination of gainful employment and attainment of retirement age is, for a person retiring on a disability pension before the age of 65:
- 1.5 per cent per year to age 50
- 1.2 per cent per year between ages 50 and 59
- 0.8 per cent per year between ages 60 and 65. </t>
    </r>
  </si>
  <si>
    <r>
      <t xml:space="preserve">Stricter qualifying conditions have been introduced for recognizing the post-contingency period (the period between effective retirement and the general retirement age) in the calculation of </t>
    </r>
    <r>
      <rPr>
        <b/>
        <sz val="11"/>
        <color theme="1"/>
        <rFont val="Calibri"/>
        <family val="2"/>
        <scheme val="minor"/>
      </rPr>
      <t>early retirement pensions</t>
    </r>
    <r>
      <rPr>
        <sz val="11"/>
        <color theme="1"/>
        <rFont val="Calibri"/>
        <family val="2"/>
        <scheme val="minor"/>
      </rPr>
      <t xml:space="preserve">. This amendment also affects entitlement to unemployment pension and individual early retirement pension since recognition of the post-contingency period is one qualifying condition for entitlement to these pensions. The amendment affects all employment pension plans in the private and public sectors.
</t>
    </r>
    <r>
      <rPr>
        <b/>
        <sz val="11"/>
        <color theme="1"/>
        <rFont val="Calibri"/>
        <family val="2"/>
        <scheme val="minor"/>
      </rPr>
      <t>Under the new regulations, the post-contingency period is recognized as pensionable time if the employee has been insured under the Finnish earnings-related pension acts for at least twelve months during the past ten years before the contingency occurred</t>
    </r>
    <r>
      <rPr>
        <sz val="11"/>
        <color theme="1"/>
        <rFont val="Calibri"/>
        <family val="2"/>
        <scheme val="minor"/>
      </rPr>
      <t>. The other qualifying conditions have remained unchanged. Thus the applicant must have lived in Finland for at least five years.</t>
    </r>
  </si>
  <si>
    <r>
      <t xml:space="preserve">With the pension reform of 1996, the accrual rates for early retirement pensions were lowered. The change affects all employment pension plans in both the private and public sectors.
An employment pension generally accrues at the rate of 1.5 per cent per year or, for those over 60 who continue to participate in the labour market until the age of 65, at the rate of 2.5 per cent per year. For those who retire before the general retirement age, the time between effective retirement and the general retirement age, the so-called post-contingency period, may, under certain conditions, be recognized in the pension calculation.
The reform introduces </t>
    </r>
    <r>
      <rPr>
        <b/>
        <sz val="11"/>
        <color theme="1"/>
        <rFont val="Calibri"/>
        <family val="2"/>
        <scheme val="minor"/>
      </rPr>
      <t>lower accrual rates</t>
    </r>
    <r>
      <rPr>
        <sz val="11"/>
        <color theme="1"/>
        <rFont val="Calibri"/>
        <family val="2"/>
        <scheme val="minor"/>
      </rPr>
      <t xml:space="preserve"> for the portion of the pension calculated for the post-contingency period. The accrual rate drops to 1.2 per cent between ages 50 and 60 and to 0.8 per cent from age 60 onwards. These lower accrual rates apply to all employment pensions awarded before the general retirement age, i.e.  including </t>
    </r>
    <r>
      <rPr>
        <b/>
        <sz val="11"/>
        <color theme="1"/>
        <rFont val="Calibri"/>
        <family val="2"/>
        <scheme val="minor"/>
      </rPr>
      <t>survivors' pension</t>
    </r>
    <r>
      <rPr>
        <sz val="11"/>
        <color theme="1"/>
        <rFont val="Calibri"/>
        <family val="2"/>
        <scheme val="minor"/>
      </rPr>
      <t>. Employees who were made redundant before the legislative amendment and who would be entitled to unemployment pension under the former regulations retain their rights under the former regulations on post-contingency accrual.</t>
    </r>
  </si>
  <si>
    <r>
      <t xml:space="preserve">Stricter qualifying conditions have been introduced for recognizing the post-contingency period (the period between effective retirement and the general retirement age) in the calculation of the amount of </t>
    </r>
    <r>
      <rPr>
        <b/>
        <sz val="11"/>
        <color theme="1"/>
        <rFont val="Calibri"/>
        <family val="2"/>
        <scheme val="minor"/>
      </rPr>
      <t>survivors' pensions</t>
    </r>
    <r>
      <rPr>
        <sz val="11"/>
        <color theme="1"/>
        <rFont val="Calibri"/>
        <family val="2"/>
        <scheme val="minor"/>
      </rPr>
      <t xml:space="preserve">. This amendment also affects entitlement to unemployment pension and individual early retirement pension since recognition of the post-contingency period is one qualifying condition for entitlement to these pensions. The amendment affects all employment pension plans in the private and public sectors.
</t>
    </r>
    <r>
      <rPr>
        <b/>
        <sz val="11"/>
        <color theme="1"/>
        <rFont val="Calibri"/>
        <family val="2"/>
        <scheme val="minor"/>
      </rPr>
      <t>Under the new regulations, the post-contingency period is recognized as pensionable time if the employee has been insured under the Finnish earnings-related pension acts for at least twelve months during the past ten years before the contingency occurred</t>
    </r>
    <r>
      <rPr>
        <sz val="11"/>
        <color theme="1"/>
        <rFont val="Calibri"/>
        <family val="2"/>
        <scheme val="minor"/>
      </rPr>
      <t>. The other qualifying conditions have remained unchanged. Thus the applicant must have lived in Finland for at least five years.</t>
    </r>
  </si>
  <si>
    <t>The reform enlarges the number of short-term employments falling under TEL. Whereas previously, short-term employment relations would be covered by TEL only if the employee had such contracts with the same employer for at least three successive calendar months, two months suffice for coverage since January 1996.</t>
  </si>
  <si>
    <r>
      <t xml:space="preserve">Up until 1996, employees receiving an </t>
    </r>
    <r>
      <rPr>
        <b/>
        <sz val="11"/>
        <color theme="1"/>
        <rFont val="Calibri"/>
        <family val="2"/>
        <scheme val="minor"/>
      </rPr>
      <t>unemployment pension</t>
    </r>
    <r>
      <rPr>
        <sz val="11"/>
        <color theme="1"/>
        <rFont val="Calibri"/>
        <family val="2"/>
        <scheme val="minor"/>
      </rPr>
      <t xml:space="preserve"> accrued a retirement pension, payable at age 65, at the rate of 1.5 per cent per year, i.e. at the same rate as people in employment. 
Under the new rules, the </t>
    </r>
    <r>
      <rPr>
        <b/>
        <sz val="11"/>
        <color theme="1"/>
        <rFont val="Calibri"/>
        <family val="2"/>
        <scheme val="minor"/>
      </rPr>
      <t>rate of pension accrual</t>
    </r>
    <r>
      <rPr>
        <sz val="11"/>
        <color theme="1"/>
        <rFont val="Calibri"/>
        <family val="2"/>
        <scheme val="minor"/>
      </rPr>
      <t xml:space="preserve"> during the time between termination of gainful employment and attainment of retirement age is, for a person retiring on a disability pension before the age of 65:
- 1.5 per cent per year to age 50
- 1.2 per cent per year between ages 50 and 59
- 0.8 per cent per year between ages 60 and 65.
</t>
    </r>
  </si>
  <si>
    <r>
      <t xml:space="preserve">Stricter qualifying conditions have been introduced for recognizing the post-contingency period (the period between effective retirement and the general retirement age) in the calculation of the amount of </t>
    </r>
    <r>
      <rPr>
        <b/>
        <sz val="11"/>
        <color theme="1"/>
        <rFont val="Calibri"/>
        <family val="2"/>
        <scheme val="minor"/>
      </rPr>
      <t>unemployment pensions</t>
    </r>
    <r>
      <rPr>
        <sz val="11"/>
        <color theme="1"/>
        <rFont val="Calibri"/>
        <family val="2"/>
        <scheme val="minor"/>
      </rPr>
      <t xml:space="preserve">. This amendment also affects entitlement to unemployment pension and individual early retirement pension since recognition of the post-contingency period is one qualifying condition for entitlement to these pensions. The amendment affects all employment pension plans in the private and public sectors.
</t>
    </r>
    <r>
      <rPr>
        <b/>
        <sz val="11"/>
        <color theme="1"/>
        <rFont val="Calibri"/>
        <family val="2"/>
        <scheme val="minor"/>
      </rPr>
      <t>Under the new regulations, the post-contingency period is recognized as pensionable time if the employee has been insured under the Finnish earnings-related pension acts for at least twelve months during the past ten years before the contingency occurred</t>
    </r>
    <r>
      <rPr>
        <sz val="11"/>
        <color theme="1"/>
        <rFont val="Calibri"/>
        <family val="2"/>
        <scheme val="minor"/>
      </rPr>
      <t>. The other qualifying conditions have remained unchanged. Thus the applicant must have lived in Finland for at least five years.</t>
    </r>
  </si>
  <si>
    <r>
      <rPr>
        <b/>
        <sz val="11"/>
        <color theme="1"/>
        <rFont val="Calibri"/>
        <family val="2"/>
        <scheme val="minor"/>
      </rPr>
      <t>Employment contracts of shorter duration than a month or with low wages became covered by pension provision.</t>
    </r>
    <r>
      <rPr>
        <sz val="11"/>
        <color theme="1"/>
        <rFont val="Calibri"/>
        <family val="2"/>
        <scheme val="minor"/>
      </rPr>
      <t xml:space="preserve"> A working group headed by the Managing Director of the Central Pension Security Institute has proposed the </t>
    </r>
    <r>
      <rPr>
        <b/>
        <sz val="11"/>
        <color theme="1"/>
        <rFont val="Calibri"/>
        <family val="2"/>
        <scheme val="minor"/>
      </rPr>
      <t>coverage of short-term employment in the private sector by employment pension legislation</t>
    </r>
    <r>
      <rPr>
        <sz val="11"/>
        <color theme="1"/>
        <rFont val="Calibri"/>
        <family val="2"/>
        <scheme val="minor"/>
      </rPr>
      <t xml:space="preserve">, starting in 1998.
According to the proposal, short-term employment will be covered by the Freelance Employees' Pensions Act and administered by the Pension Fund for the Performing Artists. Short-term jobs in the service of the State or the municipalities will remain uncovered, although there are plans to extend the scope of the public sector pension acts to include short-term employment.
The proposal means, inter alia, that the </t>
    </r>
    <r>
      <rPr>
        <b/>
        <sz val="11"/>
        <color theme="1"/>
        <rFont val="Calibri"/>
        <family val="2"/>
        <scheme val="minor"/>
      </rPr>
      <t>one month waiting period for coverage by the Employees' Pensions Act (TEL) will be abolished and pensions will start to accrue from jobs of shorter duration than one month</t>
    </r>
    <r>
      <rPr>
        <sz val="11"/>
        <color theme="1"/>
        <rFont val="Calibri"/>
        <family val="2"/>
        <scheme val="minor"/>
      </rPr>
      <t>. Similarly, pensions will also start to accrue from employment contracts of at least one month's duration but which do not fulfil the earnings limit under TEL. This is provided that the annual earnings from the employment represent at least FIM 3,582 which will be the new legislated lower limit for coverage by the Freelance Employees' Pensions Act.
Private households and persons employed by them (such as child minders and cleaning staff) will also be affected by the proposed rules. It is planned that persons employed by private households shall be insured under the Freelance Employees' Pension Act, irrespective of the length of their employment.
It is expected that the reform will concern about 150,000 employees within the fields covered by TEL and that around 400,000 employment contracts will be covered which otherwise would have fallen outside the scope of the Act.</t>
    </r>
  </si>
  <si>
    <r>
      <t xml:space="preserve">In October 1997, the Finnish government submitted a bill to parliament with a view to reforming the statutory earnings-related pension plan for self-employed people, governed by the Self-Employed Person's Pension Act and the Farmers' Pension Act.
The self-employed persons' pension scheme is financed on a pay-as-you-go basis with any deficit covered by tax money, i.e. if the contributions collected from the self-employed do not cover the costs of the scheme, the government finances the missing part. Due to recession, in recent years an estimated 30 to 50 per cent of contributions were not paid as self-employed people went through economic difficulties. The government, therefore, is likely to face an increased financial burden in the near future. The spectre of this burden led the government to propose reform.
</t>
    </r>
    <r>
      <rPr>
        <b/>
        <sz val="11"/>
        <color theme="1"/>
        <rFont val="Calibri"/>
        <family val="2"/>
        <scheme val="minor"/>
      </rPr>
      <t>The purpose of the proposed reform is to encourage self-employed people to comply with their liability to take out pension insurance for themselves</t>
    </r>
    <r>
      <rPr>
        <sz val="11"/>
        <color theme="1"/>
        <rFont val="Calibri"/>
        <family val="2"/>
        <scheme val="minor"/>
      </rPr>
      <t>. It has been suggested that time-barred outstanding contributions will reduce the reported income of the self-employed and their eventual pension. 
The Central Pension Security Institute (CPSI) and the Farmers' Social Insurance Institution (MELA) can take out pension insurance for self-employed people who have failed to do so themselves. Currently, enforced insurance by CPSI and MELA is limited to five years. From 1998, the length of enforced insurance is to be reduced to a maximum of three years. Coverage for pension benefits will thus be worsened for people who have not provided for insurance by themselves.
It has also been suggested that, given the present employment situation, the upper age limit for the receipt of a discount on contributions for people who start up a business for the first time, be raised from the current 43 years to 50 years or be abolished altogether.</t>
    </r>
  </si>
  <si>
    <t>The minimum age at which an employee can retire on a part-time basis has been reduced to 56 years from 58 years. The measure is temporary and it is valid from 1 July 1998 to 31 December 2000. It applies to employees in both the private and public sector.
 Eligibility requirements are as follows:
- the employee was working full-time immediately before retiring;
- the employee has worked full-time for at least 12 months during the last 18 months; and
- the employee has been employed for at least 5 out of the last 15 years.
Employees are allowed to work between 16 and 28 hours per week. Their income must be reduced to between 35 and 70 per cent of previous earnings.</t>
  </si>
  <si>
    <r>
      <t xml:space="preserve">The </t>
    </r>
    <r>
      <rPr>
        <b/>
        <sz val="11"/>
        <color theme="1"/>
        <rFont val="Calibri"/>
        <family val="2"/>
        <scheme val="minor"/>
      </rPr>
      <t>index</t>
    </r>
    <r>
      <rPr>
        <sz val="11"/>
        <color theme="1"/>
        <rFont val="Calibri"/>
        <family val="2"/>
        <scheme val="minor"/>
      </rPr>
      <t xml:space="preserve"> to adjust earnings for pension calculation purposes will be modified so as to increase the </t>
    </r>
    <r>
      <rPr>
        <b/>
        <sz val="11"/>
        <color theme="1"/>
        <rFont val="Calibri"/>
        <family val="2"/>
        <scheme val="minor"/>
      </rPr>
      <t>weight of the earnings index to 80 per cent (currently 50 per cent)</t>
    </r>
    <r>
      <rPr>
        <sz val="11"/>
        <color theme="1"/>
        <rFont val="Calibri"/>
        <family val="2"/>
        <scheme val="minor"/>
      </rPr>
      <t xml:space="preserve">, while the weight of the consumer price index in adjusting earnings will decrease to 20 per cent. </t>
    </r>
  </si>
  <si>
    <r>
      <t xml:space="preserve">Pensions in payment will be adjusted according to an index with an </t>
    </r>
    <r>
      <rPr>
        <b/>
        <sz val="11"/>
        <color theme="1"/>
        <rFont val="Calibri"/>
        <family val="2"/>
        <scheme val="minor"/>
      </rPr>
      <t>opposite weightin</t>
    </r>
    <r>
      <rPr>
        <sz val="11"/>
        <color theme="1"/>
        <rFont val="Calibri"/>
        <family val="2"/>
        <scheme val="minor"/>
      </rPr>
      <t>g: 20 per cent wages and 80 per cent consumer price index.</t>
    </r>
  </si>
  <si>
    <r>
      <t xml:space="preserve">A Government Bill to reform the statutory earnings-related pension scheme was submitted to Parliament in November 2002. This follows agreements with the central labour market organizations in November 2001 (see entry no. 2568 for more information), and more recently, on 5 September 2002. The changes are to mainly take effect on 1 January 2005.
The main goals of the reform are to postpone the effective retirement age by 2 to 3 years, to adjust the pension system to increased life expectancy, to minimize the need to raise contributions, to unify and simplify the system and to support ageing populations' well-being at work. Funding for the old-age pension will be increased from 2003 on. Some of the elements included in the Bill are noted below.
From 1 January 2005, </t>
    </r>
    <r>
      <rPr>
        <b/>
        <sz val="11"/>
        <color theme="1"/>
        <rFont val="Calibri"/>
        <family val="2"/>
        <scheme val="minor"/>
      </rPr>
      <t>pensions will be calculated on the basis of the employee's average lifetime earnings</t>
    </r>
    <r>
      <rPr>
        <sz val="11"/>
        <color theme="1"/>
        <rFont val="Calibri"/>
        <family val="2"/>
        <scheme val="minor"/>
      </rPr>
      <t xml:space="preserve">, as opposed to the current formula, which bases the pension on the last ten years of employment. Pensions will start to accrue from age 18 instead of the current age of 23. 
</t>
    </r>
  </si>
  <si>
    <t xml:space="preserve">Allowances will be made starting in 2010 for increasing life expectancy through a so-called "lifetime coefficient", which means that persons may have to work slightly longer to become eligible for a full old age pension if life expectancy increases.
</t>
  </si>
  <si>
    <t xml:space="preserve">Increase in early retirement age from 60 to 62 years.
</t>
  </si>
  <si>
    <r>
      <t xml:space="preserve">A </t>
    </r>
    <r>
      <rPr>
        <b/>
        <sz val="11"/>
        <color theme="1"/>
        <rFont val="Calibri"/>
        <family val="2"/>
        <scheme val="minor"/>
      </rPr>
      <t>flexible retirement age</t>
    </r>
    <r>
      <rPr>
        <sz val="11"/>
        <color theme="1"/>
        <rFont val="Calibri"/>
        <family val="2"/>
        <scheme val="minor"/>
      </rPr>
      <t xml:space="preserve"> will allow employees to retire at any time between 62 and 68 years of age. The accrued old age pension will be paid at age 63 without reduction.
</t>
    </r>
  </si>
  <si>
    <r>
      <t xml:space="preserve">Early retirement will be possible at age 62 with a </t>
    </r>
    <r>
      <rPr>
        <b/>
        <sz val="11"/>
        <color theme="1"/>
        <rFont val="Calibri"/>
        <family val="2"/>
        <scheme val="minor"/>
      </rPr>
      <t>reduction of 0.6 per cent per month</t>
    </r>
    <r>
      <rPr>
        <sz val="11"/>
        <color theme="1"/>
        <rFont val="Calibri"/>
        <family val="2"/>
        <scheme val="minor"/>
      </rPr>
      <t xml:space="preserve">.
</t>
    </r>
  </si>
  <si>
    <t>Termination of the individual early retirement pension for those born in 1944 or later. (Individual early pension is no longer granted to those born after 1943.)</t>
  </si>
  <si>
    <t xml:space="preserve">National universal pension scheme: The individual early retirement pension will also be abolished in the national pension scheme. Individual early retirement pension for 60-64 yrs old was being phased out for workers born after 1951.
</t>
  </si>
  <si>
    <r>
      <rPr>
        <b/>
        <sz val="11"/>
        <color theme="1"/>
        <rFont val="Calibri"/>
        <family val="2"/>
        <scheme val="minor"/>
      </rPr>
      <t>Pensions will accrue at three different rates</t>
    </r>
    <r>
      <rPr>
        <sz val="11"/>
        <color theme="1"/>
        <rFont val="Calibri"/>
        <family val="2"/>
        <scheme val="minor"/>
      </rPr>
      <t xml:space="preserve">: the current annual accrual rate of 1.5 per cent will continue for those between the ages of 18 and 52, the annual rate will be 1.9 per cent for employees between ages 53 and 62, and an </t>
    </r>
    <r>
      <rPr>
        <b/>
        <sz val="11"/>
        <color theme="1"/>
        <rFont val="Calibri"/>
        <family val="2"/>
        <scheme val="minor"/>
      </rPr>
      <t xml:space="preserve">annual rate of 4.5 per cent </t>
    </r>
    <r>
      <rPr>
        <sz val="11"/>
        <color theme="1"/>
        <rFont val="Calibri"/>
        <family val="2"/>
        <scheme val="minor"/>
      </rPr>
      <t xml:space="preserve">will apply for those continuing to work between ages 63 and 68. </t>
    </r>
  </si>
  <si>
    <t xml:space="preserve">Where retirement is postponed past age 68, an increment of 0.4 per cent per month will be granted. 
</t>
  </si>
  <si>
    <t xml:space="preserve">National universal pension scheme: The national pension will still be pension-income tested but the increase in earnings-related pension after 63 will not be taken into account in the new system.
</t>
  </si>
  <si>
    <r>
      <rPr>
        <b/>
        <sz val="11"/>
        <color theme="1"/>
        <rFont val="Calibri"/>
        <family val="2"/>
        <scheme val="minor"/>
      </rPr>
      <t xml:space="preserve">Elimination of the unemployment pension </t>
    </r>
    <r>
      <rPr>
        <sz val="11"/>
        <color theme="1"/>
        <rFont val="Calibri"/>
        <family val="2"/>
        <scheme val="minor"/>
      </rPr>
      <t xml:space="preserve">for persons born in 1950 or later and its replacement by a new unemployment benefit. [The unemployment pension will be abolished at the beginning of 2005 for persons born in 1950 or later. This pension is provided to those aged 60 to 64 who have been in long-term unemployment and who have exhausted entitlement to unemployment allowance. The unemployment pension will be replaced by the </t>
    </r>
    <r>
      <rPr>
        <b/>
        <sz val="11"/>
        <color theme="1"/>
        <rFont val="Calibri"/>
        <family val="2"/>
        <scheme val="minor"/>
      </rPr>
      <t>unemployment daily allowance</t>
    </r>
    <r>
      <rPr>
        <sz val="11"/>
        <color theme="1"/>
        <rFont val="Calibri"/>
        <family val="2"/>
        <scheme val="minor"/>
      </rPr>
      <t>, which will be paid until the age of 65. An unemployed person may choose between unemployment allowance or an old-age pension from the age of 62 onwards without reduction for early retirement.]</t>
    </r>
  </si>
  <si>
    <r>
      <t xml:space="preserve">As for the </t>
    </r>
    <r>
      <rPr>
        <b/>
        <sz val="11"/>
        <color theme="1"/>
        <rFont val="Calibri"/>
        <family val="2"/>
        <scheme val="minor"/>
      </rPr>
      <t>earnings-related unemployment daily allowance and the job alternation compensation, pensions will accrue as if the person were employed at a salary amounting to 75 per cent of the earnings on which the daily allowance is based</t>
    </r>
    <r>
      <rPr>
        <sz val="11"/>
        <color theme="1"/>
        <rFont val="Calibri"/>
        <family val="2"/>
        <scheme val="minor"/>
      </rPr>
      <t xml:space="preserve">. The accrual rate is 1.5 per cent regardless of age. For other periods of daily allowance, the pension will accrue at 1.5 per cent as if the person were employed at a salary amounting to 65 per cent of the earnings on which the daily allowance is based. 
</t>
    </r>
  </si>
  <si>
    <r>
      <t xml:space="preserve">Old-age pension accrual for unpaid periods will be improved: </t>
    </r>
    <r>
      <rPr>
        <b/>
        <sz val="11"/>
        <color theme="1"/>
        <rFont val="Calibri"/>
        <family val="2"/>
        <scheme val="minor"/>
      </rPr>
      <t>pension accrual will occur when caring for a child</t>
    </r>
    <r>
      <rPr>
        <sz val="11"/>
        <color theme="1"/>
        <rFont val="Calibri"/>
        <family val="2"/>
        <scheme val="minor"/>
      </rPr>
      <t xml:space="preserve"> under three years old. Pensions will be based on a fixed EUR 500 monthly income during these periods and will be financed by the State. [For periods of maternity, paternity and parents' allowance not exceeding one year, the pensions will accrue on the basis of the salary on which the daily allowance is based (i.e., in the same way as when employed). If the mother or father stays at home after this period, pension will accrue as if she or he were employed at a salary of EUR 500 a month until the child reaches the age of three.]</t>
    </r>
  </si>
  <si>
    <r>
      <t>Old-age pension accrual for unpaid periods will be improved:</t>
    </r>
    <r>
      <rPr>
        <b/>
        <sz val="11"/>
        <color theme="1"/>
        <rFont val="Calibri"/>
        <family val="2"/>
        <scheme val="minor"/>
      </rPr>
      <t xml:space="preserve"> pension accrual will occur during study periods</t>
    </r>
    <r>
      <rPr>
        <sz val="11"/>
        <color theme="1"/>
        <rFont val="Calibri"/>
        <family val="2"/>
        <scheme val="minor"/>
      </rPr>
      <t xml:space="preserve"> of up to five years. Pensions will be based on a fixed EUR 500 monthly income during these periods and will be financed by the State. </t>
    </r>
  </si>
  <si>
    <t>Raising of the part-time pension age limit in 2003 to age 58 for those born in 1947 or later.</t>
  </si>
  <si>
    <t>Recent changes to the Self-employed Persons' Pension Act (YEL) are designed to provide self-employed persons with better opportunities for improving their pension coverage.
This insurance is obligatory for a person aged between 18 and 64 living in Finland who is not working under an employment contract or in public office, where the business activity has lasted at least for four months and when the estimated earned income from self-employment is at least EUR 5,504.14 (2004) annually.
The insurance contribution and the pension amount are calculated on the basis of the self-employed person's earned income. The income under YEL is confirmed by the pension provider to correspond to the wage that would be payable if the self-employed person were replaced by an equally skilled employee, or the average wage for the work in question. In 2004, the contribution rate was 21.4 per cent of the person's confirmed YEL income; however, self-employed persons may receive a discount of 25 per cent on the contribution for the first 48 months of self-employment regardless of their age. A self-employed person receives a pension solely on the basis of the pension contributions paid; unpaid pension contributions reduce the pension correspondingly.
This statutory insurance has been criticized for its lack of flexibility in taking into account the income and solvency of the self-employed person. At the beginning of 2005, a flexible model was introduced in the YEL insurance. Self-employed persons may now improve their future pension by paying additional contributions in good years, or alternatively, they may reduce their contributions during financially difficult years. This change will increase flexibility in the pension contribution, but will not affect the permanent confirmed YEL income.
The additional contribution may not exceed the amount of the permanent contribution for the entire calendar year, which in this case, would double the pension provision for that year. The increase must be at least 10 per cent higher than the permanent contribution, whereas the decrease may be between 10 and 20 per cent of the permanent contribution. Additional contributions may be made every year, however, a decrease is only possible for a maximum of three years during the last seven years.
There are several restrictions on entitlement to this flexibility in contributions. It is not available if the self-employed person:
- has unpaid and unclarified YEL contributions from previous years;
- is drawing a part-time pension;
- is making use of the reduced contribution for new self-employed persons;
- has reached 63 years of age.</t>
  </si>
  <si>
    <r>
      <rPr>
        <b/>
        <sz val="11"/>
        <color theme="1"/>
        <rFont val="Calibri"/>
        <family val="2"/>
        <scheme val="minor"/>
      </rPr>
      <t>New minimum pension to be introduced from March 2011, 17% higher than existing benefit for single people and 32% higher for couples</t>
    </r>
    <r>
      <rPr>
        <sz val="11"/>
        <color theme="1"/>
        <rFont val="Calibri"/>
        <family val="2"/>
        <scheme val="minor"/>
      </rPr>
      <t>. It supplements the income-tested universal pension. Expenditures from the guaranteed pension are expected to amount to approximately EUR 94 million (USD 130 million) in 2011. The government estimates that 120,000 pensioners, less than 10 per cent of all pensioners (especially those with low income and women), will qualify for the benefit.
The guaranteed pension is payable to those with total pretax monthly pension income below EUR 687.74 (USD 950.80) in 2011. This threshold now becomes the total minimum benefit (universal pension plus guaranteed pension) payable regardless of the pensioner's family status, effectively increasing the maximum amount to EUR 687.74 for both single individuals and for each partner in a marriage/cohabitating arrangement; previously, the corresponding amounts received were EUR 586.46 (USD 810.78) and EUR 520.19 (USD 719.16), respectively. However, the benefit is reduced based on the value of other pension income received and residency of less than 40 years, and it is subject to income tax.
The universal pension, which is funded by general revenues and subject to a residency requirement, comprises the first tier of Finland's retirement system. A mandatory earnings-related, pay-as-you-go pension program, financed mainly by employer and employee contributions, provides the principal source of retirement income for most private-sector employees. The employer must establish a plan through a contractual arrangement with a pension provider or pension fund.</t>
    </r>
  </si>
  <si>
    <r>
      <t xml:space="preserve">On September 26, the government and social partners reached an agreement on pension reform, beginning in 2017, including gradually raising the minimum and maximum retirement ages and changing the benefit formula for the earnings-related old-age pension. The government expects the pension reform package to put public finances on a more sustainable path while providing adequate benefits. The next step is for the government to present legislation to parliament; this is not expected to happen until sometime in 2015, following parliamentary elections. One measure of the agreement would </t>
    </r>
    <r>
      <rPr>
        <b/>
        <sz val="11"/>
        <color theme="1"/>
        <rFont val="Calibri"/>
        <family val="2"/>
        <scheme val="minor"/>
      </rPr>
      <t>gradually increase the minimum retirement age by 3 months a year, from age 63 to 65 by 2027</t>
    </r>
    <r>
      <rPr>
        <sz val="11"/>
        <color theme="1"/>
        <rFont val="Calibri"/>
        <family val="2"/>
        <scheme val="minor"/>
      </rPr>
      <t xml:space="preserve">. </t>
    </r>
  </si>
  <si>
    <t xml:space="preserve">Introducing a years-of-service pension at age 63 for individuals in physically demanding jobs with at least 38 years of work. </t>
  </si>
  <si>
    <r>
      <t xml:space="preserve">Replacing the current part-time old-age pension with a partial early retirement pension. </t>
    </r>
    <r>
      <rPr>
        <b/>
        <sz val="11"/>
        <color theme="1"/>
        <rFont val="Calibri"/>
        <family val="2"/>
        <scheme val="minor"/>
      </rPr>
      <t xml:space="preserve">The requirement to work part-time would be abolished. </t>
    </r>
    <r>
      <rPr>
        <sz val="11"/>
        <color theme="1"/>
        <rFont val="Calibri"/>
        <family val="2"/>
        <scheme val="minor"/>
      </rPr>
      <t>(A partial early old-age pension was introduced with the 2014/2015 pension reform. Individuals who have reached 61 years of age will have the right to the partial early old-age pension until they transfer to the old-age pension.)</t>
    </r>
  </si>
  <si>
    <t>The partial retirement pension is adjusted by a life expectancy coefficient.</t>
  </si>
  <si>
    <t>NATLEX; Bi, Huixin; Zubairy, Sarah; OECD Economic Surveys: France 1983, Calendar of Main Economic Events   ; da Conceicao-Heldt 2006; Official Gazette, 1982-03-31 Code of Social Security, ed. Dalloz, 1992, p. 1371; Ordinance No. 82-290</t>
  </si>
  <si>
    <t xml:space="preserve">Limited opportunities accumulations between pensions and income from activities. Limit on the accumulation of pension benefits and wage/work for a limited time (until 1990).
</t>
  </si>
  <si>
    <t>NATLEX; Decree No. 84-22 on the application to agricultural workers of Act No. 83-430 of 31 May 1983 on various measures relating to retirement benefits. Gazette, 1984-01-13, No. 11, p. 297</t>
  </si>
  <si>
    <t>Changes in particular art. 55-7 of the decree of 21 Sep 1950 [SL 1950 - Eng 5C]. Covering administrative regulation regarding agricultural social insurance. Provisions regarding the minimum amount of the pension.</t>
  </si>
  <si>
    <t>NATLEX; Decree No. 86-1100 on the procedure for upgrading a number of benefits for old age, disability and accident. 
Gazette, 1986-10-11, No. 237, p. 12246</t>
  </si>
  <si>
    <t xml:space="preserve">Revaluation of exceptional benefits and increases in base salaries, notwithstanding s. R-481-10 of the Code of Social Security. The decree is supplemented by an order of the same date (ibid., P. 12248-12249). </t>
  </si>
  <si>
    <t>NATLEX; Gazette, 1986-01-08, No. 6, p. 386-388 Code of Social Security, ed. Dalloz, 1992, p. 1837</t>
  </si>
  <si>
    <r>
      <t xml:space="preserve">Law No. 86-19 </t>
    </r>
    <r>
      <rPr>
        <b/>
        <sz val="11"/>
        <color theme="1"/>
        <rFont val="Calibri"/>
        <family val="2"/>
        <scheme val="minor"/>
      </rPr>
      <t>on lowering sixty years of retirement age of self-employed in agricultural occupations</t>
    </r>
    <r>
      <rPr>
        <sz val="11"/>
        <color theme="1"/>
        <rFont val="Calibri"/>
        <family val="2"/>
        <scheme val="minor"/>
      </rPr>
      <t xml:space="preserve">. The Act amends the Rural Code by </t>
    </r>
    <r>
      <rPr>
        <b/>
        <sz val="11"/>
        <color theme="1"/>
        <rFont val="Calibri"/>
        <family val="2"/>
        <scheme val="minor"/>
      </rPr>
      <t>introducing to farmers the right to a pension from the age of sixty</t>
    </r>
    <r>
      <rPr>
        <sz val="11"/>
        <color theme="1"/>
        <rFont val="Calibri"/>
        <family val="2"/>
        <scheme val="minor"/>
      </rPr>
      <t xml:space="preserve">. This law will take effect in 1990, transitional provisions are implemented over the next five years. The maximum amount of the pension will be awarded for a period equal to or greater than thirty-seven and a half years work. Once a pension is paid to a farmer, the law restricts their rights to pursue self-employment, or become agricultural wage.
</t>
    </r>
  </si>
  <si>
    <r>
      <t xml:space="preserve">Law No. 91-1407 of 31 December 1991 amending and supplementing the provisions of the Rural Code and Law No. 90-85 of 23 January 1990 concerning agricultural social security contributions and </t>
    </r>
    <r>
      <rPr>
        <b/>
        <sz val="11"/>
        <color theme="1"/>
        <rFont val="Calibri"/>
        <family val="2"/>
        <scheme val="minor"/>
      </rPr>
      <t>creating a system of farming early retirement</t>
    </r>
    <r>
      <rPr>
        <sz val="11"/>
        <color theme="1"/>
        <rFont val="Calibri"/>
        <family val="2"/>
        <scheme val="minor"/>
      </rPr>
      <t xml:space="preserve">. 
</t>
    </r>
  </si>
  <si>
    <t>NATLEX; Gazette, 1992-1901 -04, No. 3, p. 186-187 Labour Code, ed. Dalloz, 1992, p. 1508</t>
  </si>
  <si>
    <r>
      <t xml:space="preserve">Act No. 91-73 of 18 January 1991 laying down provisions relating to public health and social insurance.  Title II makes various amendments to the Code of Social Security. Pursuant to the general social contribution contained in the Finance Act 1991 (ISN = 21381) provides that the cost coverage of old-age insurance is also provided by contributions paid by employers sitting on all remuneration received by employees. </t>
    </r>
    <r>
      <rPr>
        <b/>
        <sz val="11"/>
        <color theme="1"/>
        <rFont val="Calibri"/>
        <family val="2"/>
        <scheme val="minor"/>
      </rPr>
      <t>Extends Welfare applicable to persons who return to work after parental leave</t>
    </r>
    <r>
      <rPr>
        <sz val="11"/>
        <color theme="1"/>
        <rFont val="Calibri"/>
        <family val="2"/>
        <scheme val="minor"/>
      </rPr>
      <t xml:space="preserve">. </t>
    </r>
  </si>
  <si>
    <t>NATLEX; Gazette, 1991-01-20, No. 18, p. 1048; Arts. L 161-9, L 162-33, L 212-3, L 212-4, L 224-5, L 241-3, L 241-6, L 245-1, L 245-2, L 245-6, 381-15-1 L, L 642-1, L 711-12, L 721-5-1, L 721-11-1, 721-15-1 L, L 723-5 of the Code of Social Security, 1992</t>
  </si>
  <si>
    <t>NATLEX; Gazette, 1994-08-30, No. 200, p. 12534 Decree , Legifrance, France (consulted on 2012-01-27)</t>
  </si>
  <si>
    <t xml:space="preserve">Decree No. 94-738 of 26 August 1994 implementing Article L. 742-6 of the Code of Social Security. Provides for the membership of the voluntary pension insurance for people who are employed part-time at most equal to half the legal limit of work. </t>
  </si>
  <si>
    <t>ISSA; Loi no 94-629, du 25.7.1994, relative à la famille et décret no 94-1140, du 27.12.1994, relatif aux avantages de réversion</t>
  </si>
  <si>
    <t>ISSA; Caisse nationale d'assurance vieillesse.    
Reference:  Regulation No. 3096/95 of 22 December 1995</t>
  </si>
  <si>
    <t>ISSA; Espace social européen du 19 au 25 juin 1998</t>
  </si>
  <si>
    <t>ISSA; Caisse nationale d'assurance vieillesse</t>
  </si>
  <si>
    <t>ISSA; La Lettre de la Cnav, avril 1999</t>
  </si>
  <si>
    <t>ISSA; Caisse nationale d'assurance vieillesse (CNAV)</t>
  </si>
  <si>
    <t>ISSA; Liaisons sociales du 2 janvier 2003</t>
  </si>
  <si>
    <t>ISSA; Caisse nationale d'allocations familiales; Loi n° 2000-1207 du 13 décembre 2000 d'orientation pour l'Outre-Mer (complétée par le décret au conseil d'Etat n° 2001-498 du 11 juin 2001)</t>
  </si>
  <si>
    <t>ISSA; Liaisons Socialesdu 27 mai 2002 - n° 8287; Loi de Finances pour 2002 n° 2001-1275 du 28 décembre 2001; décret n° 2002-461 du 5 avril 2002</t>
  </si>
  <si>
    <t>ISSA; Caisse nationale d'assurance vieillesse; Loi de financement de la sécurité sociale pour 2003 n° 2002-1487 du 20 décembre 2002</t>
  </si>
  <si>
    <t>ISSA; Caisse nationale d'assurance vieillesse; Lois du 21 août 2003. Décret du 16 février 2004</t>
  </si>
  <si>
    <t>ISSA; da Conceicao-Heldt 2006; Bi, Huixin; Zubairy, Sarah; Caisse nationale d'assurance vieillesse; Décret du 30 octobre 2003. Décret du 17 mars 2004; only affects those who started at the age of 18, and worked ever since</t>
  </si>
  <si>
    <t>ISSA; Caisse nationale d'assurance vieillesse; Lois du 21 août 2003</t>
  </si>
  <si>
    <t>ISSA; Caisse nationale d'assurance vieillesse; Décret n° 2004/1447 du 23 décembre 2004 et Décret n° 2004/1451 du 23 décembre 2004</t>
  </si>
  <si>
    <t>ISSA; Caisse nationale d'assurance vieillesse;  Décret n° 2004/1447 du 23 décembre 2004 et Décret n° 2004/1451 du 23 décembre 2004</t>
  </si>
  <si>
    <t>ISSA; Caisse nationale d'assurance vieillesse : www.cnav.fr, Portail de l'administration française : vosdroits.service-public.fr/particuliers/F2509.xhtml, Confédération française démocratique du travail : www.cfdt-retraites.fr</t>
  </si>
  <si>
    <t>ISSA; Caisse nationale d'assurance vieillesse; Lois du 21 août 2003. Décret du 16 février 2004</t>
  </si>
  <si>
    <t>ISSA; OECD 2007, OECD 2009; www.retraites.gouv.fr; Loi portant réforme des retraites</t>
  </si>
  <si>
    <t>ISSA; OECD 2007, OECD 2009; www.retraites.gouv.fr</t>
  </si>
  <si>
    <t>Labref; ISSA; OECD 2007, OECD 2009; Law n. 2003-775 of 21 August 2003 on pension reform; EIRO; www.retraites.gouv.fr</t>
  </si>
  <si>
    <t>ISSA; OECD Economic Surveys: France 2005, pp46f; OECD 2007, OECD 2009, OECD 2013; www.retraites.gouv.fr</t>
  </si>
  <si>
    <t>ISSA; da Conceicao-Heldt 2006; OECD Economic Surveys: France 2003, pp42f; OECD Economic Surveys: France 2005, pp46f;  Bi, Huixin; Zubairy, Sarah; OECD 2007, OECD 2009; Caisse nationale d'assurance vieillesse; Lois du 21 août 2003. Décret du 16 février 2004.; www.retraites.gouv.fr</t>
  </si>
  <si>
    <r>
      <t xml:space="preserve">From 1 July 2004 onwards, the measures concerning widow's pensions will be progressively abolished as a result of the abolition of the age requirement. From that time onwards, </t>
    </r>
    <r>
      <rPr>
        <b/>
        <sz val="11"/>
        <color theme="1"/>
        <rFont val="Calibri"/>
        <family val="2"/>
        <scheme val="minor"/>
      </rPr>
      <t>men will benefit from the measures applicable to women and the requirements concerning the length of the marriage, the absence of remarriage.</t>
    </r>
  </si>
  <si>
    <t>ISSA; da Conceicao-Heldt 2006; OECD Economic Surveys: France 2003, pp42f; OECD Economic Surveys: France 2005, pp46f; Bi, Huixin; Zubairy, Sarah; OECD 2007, OECD 2009; Caisse nationale d'assurance vieillesse; Lois du 21 août 2003. Décret du 16 février 2004; www.retraites.gouv.fr</t>
  </si>
  <si>
    <t>ISSA; Liaisons sociales No. 8393, 24 juin 2003</t>
  </si>
  <si>
    <t xml:space="preserve">ISSA; OECD 2007, OECD 2009; www.retraites.gouv.fr  </t>
  </si>
  <si>
    <t xml:space="preserve">ISSA; OECD 2007, OECD 2009; www.retraites.gouv.fr </t>
  </si>
  <si>
    <t xml:space="preserve">ISSA; OECD 2007, OECD 2009; da Conceicao-Heldt 2006; www.retraites.gouv.fr  </t>
  </si>
  <si>
    <t>ISSA; da Conceicao-Heldt 2006; OECD Economic Surveys: France 2003, pp42f; OECD 2007, OECD 2009, OECD 2013; www.retraites.gouv.fr</t>
  </si>
  <si>
    <t xml:space="preserve">ISSA; OECD Economic Surveys: France 2003, pp42f; OECD Economic Surveys: France 2005, pp46f; OECD 2007, OECD 2009; www.retraites.gouv.fr  </t>
  </si>
  <si>
    <t xml:space="preserve">ISSA; OECD 2007, OECD 2009; da Conceicao-Heldt 2006; Bi, Huixin; Zubairy, Sarah; www.retraites.gouv.fr </t>
  </si>
  <si>
    <t>ISSA; Caisse nationale d'assurance vieillesse, vosdroits.service-public.fr/particuliers/F2971.xhtml; Article 72 de la Loi n° 2004-810 du 13 août 2004 relative à l'assurance maladie ; Décret n° 2004-1230 du 17 novembre 2004</t>
  </si>
  <si>
    <t>ISSA; Le Figaro, http://www.lefigaro.fr/20070119; Ordonnance du 24 juin 2004</t>
  </si>
  <si>
    <t>ISSA; Caisse nationale d'assurance vieillesse; Décret 2004/1131 du 19 octobre 2004. Décret 2004/1130 du 19 octobre 2004. Circulaire ministérielle DSS/SD3 n° 2004/512 du 27 octobre 2004</t>
  </si>
  <si>
    <t>ISSA; Bi, Huixin; Zubairy, Sarah; OECD Economic Surveys: France 2009, pp53f; Ministère du Travail, des Relations sociales, de la Famille et de la Solidarité, http://www.travail-solidarite.gouv.fr; Portail des caisses nationales de la sécurité sociale, http://www.securite-sociale.fr/comprendre/reformes/refretraites/regimes_specia; Décrets n°2008-48 du 15 janvier 2008, n° 2008-637 du 30 juin 2008; n° 2008-47 du 15 janvier 2008, n° 2008-639 du 30 juin 2008; n° 2008-69 du 22 janvier 2008, n° 2008-627 du 27 juin 2008, n° 2008-147 du 15 février 2008, n° 2008-240 du 6 mars 2008 et n° 20</t>
  </si>
  <si>
    <t>ISSA; OECD 2009; "Retention And Reintegration Of Older Workers Into Employment," ISSA Technical Seminar, June 18-19, 2009; "France Retraite Et Le Plan D'actions En Faveur Des Séniors," France Retraite, août 2009</t>
  </si>
  <si>
    <t>OECD 2012, OECD 2013; ISSA; Social Security Programs Throughout the World: Europe, 2010, US Social Security Administration; "Focus on France," International Update, December 2010, US Social Security Administration; Pensions at a Glance 2011: Retirement-Income Systems in OECD and G20 Countries, Organisation for Economic Co-operation and Development, 2011</t>
  </si>
  <si>
    <t>ISSA; OECD 2013, OECD 2014, OECD 2015; Bi, Huixin; Zubairy, Sarah; ISSA; Social Security Programs Throughout the World: Europe 2012, US Social Security Administration; Ministere des Affaires Sociales et de la Sante, press release, June 6, 2012; "Mesure Gouvernementale: Élargissement du Dispositif de Retraite Anticipée," Caisse National d'Assurance Veillesse, 7 août 2012</t>
  </si>
  <si>
    <t>OECD 2013, OECD 2014, OECD 2015; ISSA; Social Security Programs Throughout the World: Europe 2012, US Social Security Administration; Ministere des Affaires Sociales et de la Sante, press release, June 6, 2012; "Mesure Gouvernementale: Élargissement du Dispositif de Retraite Anticipée," Caisse National d'Assurance Veillesse, 7 août 2012</t>
  </si>
  <si>
    <t>ISSA; Social Security Administration - International Update: 1/2014; OECD 2014, OECD 2015; "Focus on France: The 2010 Reform of the French Old-Age Pension Program," International Update, US Social Security Administration, December 2010; "Schedule 2: Summary of Rates and Ceilings of Social Security and Unemployment Contributions as at 1st January 2013," CLEISS, January 2013; Réforme des Retraites, decembre 2013; Site Spécial Réforme des Retraites, 18 decembre 2013</t>
  </si>
  <si>
    <t>ISSA; OECD 2014, OECD 2015; OECD Economic Surveys: France 2015, pp28f, 54f; Social Security Administration - International Update: 1/2014; Bi, Huixin; Zubairy, Sarah; "Focus on France: The 2010 Reform of the French Old-Age Pension Program," International Update, US Social Security Administration, December 2010; "Schedule 2: Summary of Rates and Ceilings of Social Security and Unemployment Contributions as at 1st January 2013," CLEISS, January 2013; Réforme des Retraites, decembre 2013; Site Spécial Réforme des Retraites, 18 decembre 2013</t>
  </si>
  <si>
    <t>ISSA; OECD 2014, OECD 2015; "Focus on France: The 2010 Reform of the French Old-Age Pension Program," International Update, US Social Security Administration, December 2010; "Schedule 2: Summary of Rates and Ceilings of Social Security and Unemployment Contributions as at 1st January 2013," CLEISS, January 2013; Réforme des Retraites, decembre 2013; Site Spécial Réforme des Retraites, 18 decembre 2013</t>
  </si>
  <si>
    <t xml:space="preserve">Loi relative à la croissance et la transformation des entreprises (PACTE) / Action Plan for Business Growth and Transformation law </t>
  </si>
  <si>
    <t>Pacte de responsabilité et de solidarité</t>
  </si>
  <si>
    <t>12/1980</t>
  </si>
  <si>
    <t>09/1980</t>
  </si>
  <si>
    <t>01/1980</t>
  </si>
  <si>
    <t>11/1981</t>
  </si>
  <si>
    <t>06/1981</t>
  </si>
  <si>
    <t>03/1981</t>
  </si>
  <si>
    <t>Legislation: 03/1982; Implementation: 04/1983</t>
  </si>
  <si>
    <t>10/1982</t>
  </si>
  <si>
    <t>07/1982</t>
  </si>
  <si>
    <t>03/1982</t>
  </si>
  <si>
    <t>04/1992</t>
  </si>
  <si>
    <t>03/1992</t>
  </si>
  <si>
    <t>Legislation: 08/1993; Implementation: 01/1994</t>
  </si>
  <si>
    <t xml:space="preserve">Legislation: 12/1994;  
Implementation: 01/1995    
</t>
  </si>
  <si>
    <t>01/1995</t>
  </si>
  <si>
    <t>08/1994</t>
  </si>
  <si>
    <t>02/1994</t>
  </si>
  <si>
    <t xml:space="preserve">Legislation: 12/1995;   
Implementation: 01/1996    
</t>
  </si>
  <si>
    <t>07/1995</t>
  </si>
  <si>
    <t xml:space="preserve">probably legislated in 1996    </t>
  </si>
  <si>
    <t xml:space="preserve">Implementation: 01/1997 
</t>
  </si>
  <si>
    <t>Legislation: 02/1997</t>
  </si>
  <si>
    <t xml:space="preserve">Legislation: 04/1998; 
Implementation: 06/1998    
</t>
  </si>
  <si>
    <t>Legislation: 05/1998; 
Implementation: 06/1998</t>
  </si>
  <si>
    <t xml:space="preserve">Implementation: 03/1999    
</t>
  </si>
  <si>
    <t xml:space="preserve">Legislation: 12/2000; 
Implementation: 01/2001    
</t>
  </si>
  <si>
    <t xml:space="preserve">probably legislated in 2001    </t>
  </si>
  <si>
    <t xml:space="preserve">Implementation: 2002
</t>
  </si>
  <si>
    <t xml:space="preserve">Legislation: 2002 
</t>
  </si>
  <si>
    <t xml:space="preserve">Publication: 06/2001   
</t>
  </si>
  <si>
    <t xml:space="preserve">Legislation: 04/2002;   
Implementation: 04/2002    
</t>
  </si>
  <si>
    <t xml:space="preserve">Legislation: 12/2002;
Implementation: 01/2003    
</t>
  </si>
  <si>
    <t>Legislation: 07/2003;
Implementation: 07/2003</t>
  </si>
  <si>
    <t xml:space="preserve">Legislation: 08.2003;
Implementation: 01.2004    
</t>
  </si>
  <si>
    <t xml:space="preserve">Legislation: 10/2003;
Implementation: 10/2003    
</t>
  </si>
  <si>
    <t xml:space="preserve">Legislation: 07/2003;   
Implementation: 07/2003    
</t>
  </si>
  <si>
    <t xml:space="preserve">Legislation: 10/2003;
Implementation: 07/2004    
</t>
  </si>
  <si>
    <t xml:space="preserve">Legislation: 08/2003;
Implementation: 01/2004    
</t>
  </si>
  <si>
    <t xml:space="preserve">Legislation: 08/2003;
Implementation: 08/2003    
</t>
  </si>
  <si>
    <t xml:space="preserve">Legislation: 08/2003;
Implementation: 07/2004    
</t>
  </si>
  <si>
    <t>Implementation: 07/2006</t>
  </si>
  <si>
    <t>Implementation: 01/2004</t>
  </si>
  <si>
    <t>Legislation: 08/2003;
Implementation: 01/2004</t>
  </si>
  <si>
    <t xml:space="preserve">Implementation: 01/2004    
</t>
  </si>
  <si>
    <t>Loi Fillon</t>
  </si>
  <si>
    <t>Legislation: 01/2003; 
Implementation: 07/2003</t>
  </si>
  <si>
    <t xml:space="preserve">Legislation: 08/2003; 
Implementation: 09/2003    
</t>
  </si>
  <si>
    <t xml:space="preserve">Legislation: 08/2003; 
Implementation: 07/2003    
</t>
  </si>
  <si>
    <t xml:space="preserve">Legislation: 11/2004;   
Implementation: 01/2005    
</t>
  </si>
  <si>
    <t xml:space="preserve">Legislation: 06/2004;
Implementation: 07/2007    
</t>
  </si>
  <si>
    <t xml:space="preserve">Legislation: 10/2004; 
Implementation: 01/2005    
</t>
  </si>
  <si>
    <t xml:space="preserve">Publication: 08/2003 
</t>
  </si>
  <si>
    <t>Legislation: 07/2008</t>
  </si>
  <si>
    <t>Implementation: 01/2010</t>
  </si>
  <si>
    <t xml:space="preserve">Legislation: 11/2010; Implementation: 01/2011    
</t>
  </si>
  <si>
    <t>Implementation: 01/2011</t>
  </si>
  <si>
    <t xml:space="preserve">Legislation: 11/2010    
</t>
  </si>
  <si>
    <t>Legislation: 11/2011;    
Implementation: 07/2012</t>
  </si>
  <si>
    <t>Legislation: 06/2012;
Implementation: 06/2012</t>
  </si>
  <si>
    <t>Legislation: 06/2012;
Implementation: 11/2012</t>
  </si>
  <si>
    <t>Legislation: 12/2013</t>
  </si>
  <si>
    <t>Legislation: 05/2019</t>
  </si>
  <si>
    <t xml:space="preserve">Loi Mauroy </t>
  </si>
  <si>
    <t>Loi Balladur</t>
  </si>
  <si>
    <t>Loi Thomas</t>
  </si>
  <si>
    <t>Budget Law 1999</t>
  </si>
  <si>
    <t>Loi Raffarin</t>
  </si>
  <si>
    <t xml:space="preserve">Décret No. 2004/1447 </t>
  </si>
  <si>
    <t xml:space="preserve">Loi No. 2003/775 </t>
  </si>
  <si>
    <t>Loi No. 2003/775</t>
  </si>
  <si>
    <t>Loi No. 2004/810</t>
  </si>
  <si>
    <t>Décret No. 2004/1131</t>
  </si>
  <si>
    <t>Décret No. 2008/48</t>
  </si>
  <si>
    <t xml:space="preserve">Loi No. 2011/1906 </t>
  </si>
  <si>
    <t>Budget Law 2015</t>
  </si>
  <si>
    <t>Loi No. 2017/1837</t>
  </si>
  <si>
    <t>Décret No. 2017/774</t>
  </si>
  <si>
    <t>Décret No. 84/22</t>
  </si>
  <si>
    <t>Décret No. 86/1100</t>
  </si>
  <si>
    <t>Loi No. 86/19</t>
  </si>
  <si>
    <t>Loi No. 91/1407</t>
  </si>
  <si>
    <t>Loi No. 91/73</t>
  </si>
  <si>
    <t>Décret No. 94/738</t>
  </si>
  <si>
    <t>Loi No. 94/629</t>
  </si>
  <si>
    <t>Loi No. 95/3096</t>
  </si>
  <si>
    <t>Loi No. 2000/1257</t>
  </si>
  <si>
    <t>Loi No. 2000/1207</t>
  </si>
  <si>
    <t>Loi de Finances pour 2002 / Loi No. 2001/1275</t>
  </si>
  <si>
    <t>Loi de financement de la sécurité sociale pour 2003 / Loi No. 2002/1487</t>
  </si>
  <si>
    <t>Implementation: 01/1989</t>
  </si>
  <si>
    <t>Implementation: 01/1996</t>
  </si>
  <si>
    <t>Legislation: 12/2006</t>
  </si>
  <si>
    <t>Legislation: 04/2007</t>
  </si>
  <si>
    <t>Chun, Ji Yun; Kim, Pan Suk (2019): A critical review of the 2015 South Korean civil service pension reform, Public Money &amp; Management, 39:5, pp369-378; Kim, Jae-Kyeong (2011): Pension Systems for Public Sector Employees in the Republic of Korea</t>
  </si>
  <si>
    <t>Social Security Administration - International Update: 9/2013; OECD 2015, Lee 2018; Lee, Kun (2022): Old-age poverty in a pension latecomer: The impact of basic pension expansions in South Korea, Social Policy Administration, 2022; 56: pp1022–1040</t>
  </si>
  <si>
    <t>Chun, Ji Yun; Kim, Pan Suk (2019): A critical review of the 2015 South Korean civil service pension reform, Public Money &amp; Management, 39:5, pp369-378</t>
  </si>
  <si>
    <t>Lee, Kun (2022): Old-age poverty in a pension latecomer: The impact of basic pension expansions in South Korea, Social Policy Administration, 2022; 56: pp1022–1040</t>
  </si>
  <si>
    <t>Legislation: 05/2015</t>
  </si>
  <si>
    <t>In April 1993, the Balladur government announced major pension system
reforms. To a large extent, Balladur picked up reform proposals made in the White Paper published by the previous Socialist government in 1991. The main elements of the proposed reform package for the régime général were (Vail 1999): The indexation of pensions according to prices rather than wages for a five year period (to be based on a government decree rather than a parliamentary vote).</t>
  </si>
  <si>
    <t>In April 1993, the Balladur government announced major pension system 
reforms. To a large extent, Balladur picked up reform proposals made in the White Paper published by the previous Socialist government in 1991. The main elements of the proposed reform package for the régime général were (Vail 1999): Extension of the qualifying period for a full pension from 37.5 to 40 years (to be phased in from 1994 until 2003).</t>
  </si>
  <si>
    <t>In April 1993, the Balladur government announced major pension system
reforms. To a large extent, Balladur picked up reform proposals made in the White Paper published by the previous Socialist government in 1991. The main elements of the proposed reform package for the régime général were (Vail 1999): An increase in the number of “best years” from 10 to 25 as the reference period for the calculation of benefits (to be phased in from 1994 until 2008).</t>
  </si>
  <si>
    <t>As from 1 January 1995, the rate of the survivors' pension awarded by the general scheme, the agricultural employees' scheme, and the craftsmen and shopkeepers' schemes, was increased from 52 to 54 per cent of the deceased spouse's retirement pension.
Consequently, survivors' pensions in effect prior to 1 January 1995 were increased by 3.846 per cent. However, the prescribed limits for combining a survivors' pension with an individual retirement pension were not increased, so that if a survivors' pension in payment had already been reduced for this reason, according to the rules for combining pensions, it could not be increased (the legislation having been intended to intervene primarily in favour of widows and widowers who do not benefit from a minimum and whose survivors' pension constitutes their sole source of income or who combine this benefit with only a minimal individual retirement pension). These provisions are part of the initial phase, as the rate is scheduled to be increased on a gradual basis to 60 per cent.
The cost to the general scheme, over the course of the period for implementing the reform, is expected to reach approximately 2 billion francs. Of this amount, slightly more than 500 million francs in 1995 are attributable solely to the 2 per cent increase from 52 to 54 per cent.
On 31 December 1993, nearly 1,900,000 participants in the general scheme (mostly women) were recipients of a survivors' pension. The number of persons benefitting from the 1 January 1995 measure is estimated at 518,000 or 27.7 per cent, as this does not include persons whose benefit has been brought to a minimum or reduced as a result of combining it with a sizeable individual pension, in which case the measure does not apply.</t>
  </si>
  <si>
    <r>
      <t xml:space="preserve">Community texts (i.e. those issued in the European Communities and the European Union) provide for a </t>
    </r>
    <r>
      <rPr>
        <b/>
        <sz val="11"/>
        <color theme="1"/>
        <rFont val="Calibri"/>
        <family val="2"/>
        <scheme val="minor"/>
      </rPr>
      <t>dual calculation of old-age pensions paid to migrant workers</t>
    </r>
    <r>
      <rPr>
        <sz val="11"/>
        <color theme="1"/>
        <rFont val="Calibri"/>
        <family val="2"/>
        <scheme val="minor"/>
      </rPr>
      <t xml:space="preserve">. This means:
- the calculation of a national pension based on the periods taken into account under the terms of French legislation; and
- the calculation of a pro-rata pension based on totalling the periods in France with those in other Member States.
</t>
    </r>
    <r>
      <rPr>
        <b/>
        <sz val="11"/>
        <color theme="1"/>
        <rFont val="Calibri"/>
        <family val="2"/>
        <scheme val="minor"/>
      </rPr>
      <t>The higher amount is then paid</t>
    </r>
    <r>
      <rPr>
        <sz val="11"/>
        <color theme="1"/>
        <rFont val="Calibri"/>
        <family val="2"/>
        <scheme val="minor"/>
      </rPr>
      <t>.
However, special provisions are included under Article 49 of EEC Regulation No 1408/71 for cases where:
- the applicant has not applied for a pension at the same time under all the bodies of national legislation that apply in his or her case;
- the insured individual has expressly requested that the liquidation of old-age benefits acquired under the legislation of one or more States be postponed.
The strict application of the provisions under Article 49 - which constitute a deviation from the principle of dual liquidation (national pension - pro-rata pension) allowed France, taking its own legislation into account, to set a rate for award and to pay an old-age pension taking into account only those contribution periods or equivalents recognised by French schemes.
To the extent that the rule fixed by article 49 could, under certain circumstances, lead certain Member States to pay a pension below that which the applicant could have claimed by applying the rules governing the totalling of periods, it was considered useful to remedy this situation and revise the wording of Article 49. 
Thus, on the initiative of French authorities, the provisions of Article 49 have been amended to allow dual calculation (National pension - Community pension), with the provision that the claim be lodged in one State only (or not lodged in the other State), taking account of periods completed under national legislation in other countries where the conditions for a pension are not fulfilled to the extent that, after comparison, the applicant would receive a higher pension.
Consequently, even if an applicant has not reached the legal retirement age in another Member State, or has requested that his pension rights in that State be suspended, the French old-age insurance scheme must then carry out a dual calculation once an application for a French pension has been made. In doing so the scheme must take the completed insurance periods in the other State into account.
This was the subject of Regulation No 3096/95 dated 22 December 1995.
This amendment came into force on 1 January 1996 and is retroactive to 1 June 1992 for those insured individuals who so wish.</t>
    </r>
  </si>
  <si>
    <r>
      <t xml:space="preserve">Those receiving benefit under the unemployment insurance scheme </t>
    </r>
    <r>
      <rPr>
        <b/>
        <sz val="11"/>
        <color theme="1"/>
        <rFont val="Calibri"/>
        <family val="2"/>
        <scheme val="minor"/>
      </rPr>
      <t>who can show 160 paid contribution quarters for old-age insurance</t>
    </r>
    <r>
      <rPr>
        <sz val="11"/>
        <color theme="1"/>
        <rFont val="Calibri"/>
        <family val="2"/>
        <scheme val="minor"/>
      </rPr>
      <t xml:space="preserve"> under any of the statutory social security schemes can now qualify for an old person's unemployment allowance regardless of age. The amount is equivalent to the sliding-scale individual allowance awarded to an applicant when first claiming benefit. The old persons unemployment allowance can be paid to recipients until the age of 60. A retirement pension is then awarded. This measure comes into force 1 January 1997 and covers those receiving benefit at this date or afterwards.</t>
    </r>
  </si>
  <si>
    <t>Legislation establishing private retirement savings plans and funds was passed by the French parliament in February 1997. It is expected to come into force in the Autumn. A number of regulations governing its implementation remains to be drawn up.
The legislation creates a "third pillar" for old-age pension provision for approximately 14.5 million employees in the private sector and in agriculture. (Civil servants and the self employed already have private old-age pension schemes.) The state old-age pension scheme in France currently consists of a basic pension and a statutory additional insurance scheme for employees.
This "third pillar" is planned to provide employees with the possibility to insure themselves privately against future reductions in benefits from the statutory pension insurance scheme, which, given population trends, are viewed as probable. Furthermore, the new regulations are aimed at creating jobs in the long term as well. The investment regulations for the new pension funds are designed so that 35 per cent of all investments must be in shares. This is designed to lead to higher capitalisation for those firms located in France and to stimulate their willingness to invest.
The new legislation allows the establishment of retirement savings plans by contractual agreement between an employer or group of employers and a pension savings fund. Retirement savings funds can have various legal forms, such as that of an insurance company. While it is assumed that retirement savings plans will be mainly agreed on by the social partners as part of their collective agreements, it will also be possible for plans to be set up unilaterally by an employer or group of employers.
Retirement savings funds will administer the savings plans. Funds must be licensed with either the economic or social affairs ministry and each fund will be controlled by a board of directors. At least half the board of directors must be elected representatives of the fund's savers.
Retirement savings plans will be financed by voluntary payments from employers and employees. Substantial tax advantages will be available to provide encouragement to pay into the funds.
The employee can only claim his/her savings once s/he has definitively retired, at the earliest at 60 years of age. Then, in principle, a monthly additional pension becomes payable for the rest of the person's life. The pension can continue to be paid to his/her survivors on his/her death.</t>
  </si>
  <si>
    <r>
      <t>With effect from 1 June 1998,</t>
    </r>
    <r>
      <rPr>
        <b/>
        <sz val="11"/>
        <color theme="1"/>
        <rFont val="Calibri"/>
        <family val="2"/>
        <scheme val="minor"/>
      </rPr>
      <t xml:space="preserve"> a special pre-retirement allowance</t>
    </r>
    <r>
      <rPr>
        <sz val="11"/>
        <color theme="1"/>
        <rFont val="Calibri"/>
        <family val="2"/>
        <scheme val="minor"/>
      </rPr>
      <t xml:space="preserve"> (Allocation Spécifique d'Attente - ASA) guarantees a minimum of FRF 5,000 per month to persons under the age of 60 who have contributed to the old age pension insurance for at least 40 years.
For entitlement to the old-age pension in France, it is necessary to have contributed to the old-age insurance system for at least 160 quarters (40 years) and to have reached the official retirement age of 60. Sometimes, however, people who started work at a very early age, and who contributed during 40 years, become unemployed before the age of 60. Not having reached official retirement age, they are without an adequate income until they are 60. The creation of the pre-retirement allowance has put an end to this type of situation.
This "</t>
    </r>
    <r>
      <rPr>
        <b/>
        <sz val="11"/>
        <color theme="1"/>
        <rFont val="Calibri"/>
        <family val="2"/>
        <scheme val="minor"/>
      </rPr>
      <t>mini early retirement allowance</t>
    </r>
    <r>
      <rPr>
        <sz val="11"/>
        <color theme="1"/>
        <rFont val="Calibri"/>
        <family val="2"/>
        <scheme val="minor"/>
      </rPr>
      <t>" is, in fact, a flat rate of FRF 1,750 per month which is added to the RMI income support or the Special Solidarity Allowance (ASS) granted to the person concerned. In cases where the income of persons eligible for the ASA is lower than FRF 5,000 after payment of FRF 1,750, the flat rate may be supplemented. This new pre-retirement allowance is paid up to the age of entitlement to the old-age pension. This measure is financed by the Solidarity Fund and, according to estimates, should cost about FRF 395 million.
The ASA was adopted unanimously by Parliament, cutting across party political divisions.</t>
    </r>
  </si>
  <si>
    <t>With effect from June 1998, there is no longer any obligation for citizens of countries with no bilateral social security agreement with France to be resident in France in order to draw their pension. 
Previously if such a citizen was not resident in France at the time a pension application was made, the only pension that could be awarded was one corresponding to contributions deemed to be made between 1 July 1930 and 31 December 1940.
In future, any foreigner, regardless of whether he or she is a citizen of a country that has concluded a bilateral social security agreement with France, and regardless of whether he or she resides in France at the time the pension is applied for, may be awarded a French contributory old age pension.
The aim is to allow foreigners wishing to return to their country of origin to do so without their losing their entitlement to an old age pension.</t>
  </si>
  <si>
    <t xml:space="preserve">With effect from 1 March 1999 the surviving spouse's allowance has been reformed. The widower / widow now receives a fixed allowance of FRF 3,144 per month whereas the surviving spouse's allowance was previously a degressive benefit. </t>
  </si>
  <si>
    <t xml:space="preserve">The surviving spouse's allowance is henceforth paid for only two years rather than three. It is retained for three years only for widowers and widows aged between 50 and 55 years at the time of their spouse's death so as to link up with the survivor pension. (Reminder: The surviving spouse's allowance (allocation veuvage) is paid to a widower / widow less than 55 years of age who has, or has had, at least one dependent child and whose revenues do not exceed a certain ceiling. The survivor pension (retraite de réversion) is granted to widowed persons over 55 years of age whose resources are less than the minimum wage prescribed by law (SMIC). At the maximum, it amounts to 54 per cent of the pension which the deceased spouse was receiving or to which the deceased spouse would have been entitled.) 
</t>
  </si>
  <si>
    <r>
      <t>The reform has specified the old-age insurance conditions for the deceased spouse. In order for the widower / widow of an insured person to have a right to the surviving spouse's allowance,</t>
    </r>
    <r>
      <rPr>
        <b/>
        <sz val="11"/>
        <color theme="1"/>
        <rFont val="Calibri"/>
        <family val="2"/>
        <scheme val="minor"/>
      </rPr>
      <t xml:space="preserve"> the insured person must have been insured under the General Scheme for a period of three months within the twelve months preceding death</t>
    </r>
    <r>
      <rPr>
        <sz val="11"/>
        <color theme="1"/>
        <rFont val="Calibri"/>
        <family val="2"/>
        <scheme val="minor"/>
      </rPr>
      <t xml:space="preserve"> (the month of death excepted). There is still no insurance condition for the widowed person.
</t>
    </r>
  </si>
  <si>
    <r>
      <t xml:space="preserve">In order not to penalize beneficiaries of the surviving spouse's allowance wishing to resume occupational activity, </t>
    </r>
    <r>
      <rPr>
        <b/>
        <sz val="11"/>
        <color theme="1"/>
        <rFont val="Calibri"/>
        <family val="2"/>
        <scheme val="minor"/>
      </rPr>
      <t>measures for continuing to receive the benefit have been taken within the framework of the reform</t>
    </r>
    <r>
      <rPr>
        <sz val="11"/>
        <color theme="1"/>
        <rFont val="Calibri"/>
        <family val="2"/>
        <scheme val="minor"/>
      </rPr>
      <t xml:space="preserve">. Persons receiving the allowance now enjoy a degressive continuation of benefit for 12 months, consecutive or otherwise; i.e. </t>
    </r>
    <r>
      <rPr>
        <b/>
        <sz val="11"/>
        <color theme="1"/>
        <rFont val="Calibri"/>
        <family val="2"/>
        <scheme val="minor"/>
      </rPr>
      <t>they may combine, at first completely and then partially, the surviving spouse's allowance with income from work or paid training</t>
    </r>
    <r>
      <rPr>
        <sz val="11"/>
        <color theme="1"/>
        <rFont val="Calibri"/>
        <family val="2"/>
        <scheme val="minor"/>
      </rPr>
      <t>. However, these continuation of benefit measures do not also apply with respect to income replacement (unemployment allowances, maternity and sickness benefits, etc.) which continues to be taken into account in the means test for the surviving spouse's allowance.</t>
    </r>
  </si>
  <si>
    <r>
      <t xml:space="preserve">The Act respecting Overseas Guidance establishes financial assistance termed "solidarity income" for beneficiaries of the minimum entry-level wage (Revenu minimum d'insertion - RMI).
</t>
    </r>
    <r>
      <rPr>
        <b/>
        <sz val="11"/>
        <color theme="1"/>
        <rFont val="Calibri"/>
        <family val="2"/>
        <scheme val="minor"/>
      </rPr>
      <t>This assistance is intended to cover the transitional period between receipt of the RMI and entitlement to old-age benefits</t>
    </r>
    <r>
      <rPr>
        <sz val="11"/>
        <color theme="1"/>
        <rFont val="Calibri"/>
        <family val="2"/>
        <scheme val="minor"/>
      </rPr>
      <t>.
This is a</t>
    </r>
    <r>
      <rPr>
        <b/>
        <sz val="11"/>
        <color theme="1"/>
        <rFont val="Calibri"/>
        <family val="2"/>
        <scheme val="minor"/>
      </rPr>
      <t xml:space="preserve"> kind of pre-retirement allowance</t>
    </r>
    <r>
      <rPr>
        <sz val="11"/>
        <color theme="1"/>
        <rFont val="Calibri"/>
        <family val="2"/>
        <scheme val="minor"/>
      </rPr>
      <t>, in an amount higher than the RMI in view of the employment situation in the overseas Departments and the poor employment prospects of those targeted by the benefit.</t>
    </r>
  </si>
  <si>
    <t>Social security regulations are based on the principle that workers must cease their activities for their previous employer and may not return to these same activities, in order to benefit from a retirement pension. They list a certain number of exceptions to this principle.
Under the Social Security Regulations for 2003, an exception has been added for activities involving temporary replacements carried out by retired doctors or nurses in the health establishments where they were previously employed.
However, cumulation is only authorised for a limited time and up to a specified level of remuneration. Beyond the stipulated limits, the retirement pension will be reduced by the corresponding figure.
This measure has been introduced in the general interest as a result of the difficulties experienced in hospitals. 
The conditions governing the possible cumulation of employment and retirement benefits will be fixed by decree.</t>
  </si>
  <si>
    <r>
      <t xml:space="preserve">Where an insured person is not entitled to the full pension rate (50 per cent), a reduction coefficient is applied. The pension rate is reduced for each quarter that is still needed:
- either to make up the insurance period required to receive the full rate, or
- by the insured person's 65th birthday.
Before 1 January 2004 the full rate was reduced by 1.25 for each quarter needed, giving a percentage reduction of 2.5 per cent for each quarter, though the reduced rate could not fall below 25 per cent.
For pensions taking effect from 1 January 2004 and for insured persons born after 1944, </t>
    </r>
    <r>
      <rPr>
        <b/>
        <sz val="11"/>
        <color theme="1"/>
        <rFont val="Calibri"/>
        <family val="2"/>
        <scheme val="minor"/>
      </rPr>
      <t>the percentage reduction per quarter will gradually fall, reaching only 1.25 per cent for the generations born in 1953 and later, and eventually reducing the full rate by 0.625 for each quarter needed</t>
    </r>
    <r>
      <rPr>
        <sz val="11"/>
        <color theme="1"/>
        <rFont val="Calibri"/>
        <family val="2"/>
        <scheme val="minor"/>
      </rPr>
      <t>. By that stage the minimum rate will be 37.50 per cent rather than 25 per cent.</t>
    </r>
  </si>
  <si>
    <t>Labref; ISSA; OECD 2007, OECD 2009; Trampusch, Christine/Eichenberger, Pierre/de Roo, Micha/ Bartlett Rissi, Robin/Bieri, Isabelle/Schmid,
Laura/Steinlin, Simon (eds.) (2010). Early Retirement in France. REBECA (Research on Social Benefits in Collective Agreements). Database, Part 2 ‘Social Benefits in Collective Agreements’. SNFProject
No. 100012-119898. Institute of Political Science, University of Berne.Law n. 2003-775 of 21 August 2003 on pension reform; EIRO; www.retraites.gouv.fr</t>
  </si>
  <si>
    <r>
      <t xml:space="preserve">Under the previous mechanism insured persons aged over 65 who did not have 150 quarters' insurance under the general scheme could receive a pension increase of 2.5 per cent for every quarter worked beyond the age of 65, up to a maximum of 150 quarters.
</t>
    </r>
    <r>
      <rPr>
        <b/>
        <sz val="11"/>
        <color theme="1"/>
        <rFont val="Calibri"/>
        <family val="2"/>
        <scheme val="minor"/>
      </rPr>
      <t>From 1 January 2004 the total insurance period taken into account for awarding the increase is not just under the general scheme, but also under all the other compulsory basic schemes</t>
    </r>
    <r>
      <rPr>
        <sz val="11"/>
        <color theme="1"/>
        <rFont val="Calibri"/>
        <family val="2"/>
        <scheme val="minor"/>
      </rPr>
      <t>. The total used is that required to obtain a full pension (see entry no. 3272).
An insured person aged over 65 is thus now entitled to an increase in their insurance period if he or she has accumulated, under all the compulsory schemes, a total of:
- less than 150 quarters' insurance for pensions awarded before 1 January 2008;
- less than 160 quarters' insurance for pensions awarded in 2008. Further changes will be made to this period from 2009 onwards.
The increase is 2.50 per cent for each full quarter between the 1st of the month following the 65th birthday and the date on which the old-age pension takes effect.
If, once the increase has been calculated, the number of quarters for all schemes combined is less than 150 and if the insured person has contributed to two or more of the following schemes: the general scheme, the scheme for agricultural workers, the scheme for craft workers or the scheme for tradesmen, rules governing how the increase is divided between the schemes will apply.</t>
    </r>
  </si>
  <si>
    <t>ISSA; OECD 2007; da Conceicao-Heldt 2006; OECD Economic Surveys: France 2003, pp42f; OECD Economic Surveys: France 2005, pp46f; Bi, Huixin; Zubairy, Sarah; Caisse nationale d'assurance vieillesse; Lois du 21 août 2003. Décret du 16 février 2004</t>
  </si>
  <si>
    <r>
      <rPr>
        <b/>
        <sz val="11"/>
        <color theme="1"/>
        <rFont val="Calibri"/>
        <family val="2"/>
        <scheme val="minor"/>
      </rPr>
      <t>A general reduction in employers' social security contributions has been introduced by legislation known as the Loi Fillon. It replaces two measures which reduced employers' contributions on low wages</t>
    </r>
    <r>
      <rPr>
        <sz val="11"/>
        <color theme="1"/>
        <rFont val="Calibri"/>
        <family val="2"/>
        <scheme val="minor"/>
      </rPr>
      <t xml:space="preserve">:
- </t>
    </r>
    <r>
      <rPr>
        <b/>
        <sz val="11"/>
        <color theme="1"/>
        <rFont val="Calibri"/>
        <family val="2"/>
        <scheme val="minor"/>
      </rPr>
      <t>The graduated reduction on low wages</t>
    </r>
    <r>
      <rPr>
        <sz val="11"/>
        <color theme="1"/>
        <rFont val="Calibri"/>
        <family val="2"/>
        <scheme val="minor"/>
      </rPr>
      <t xml:space="preserve"> known as the "Juppé rebate", and
- the reduction in social contributions linked to the implementation of agreements on the shorter 35-hour working week, known as the "Aubry II reduction".
This reform is to be implemented progressively, with the reduction reaching a maximum on 1 July 2005, when the statutory minimum wage converges with the monthly pay guarantees linked to the 35-hour week. The maximum reduction is 26 per cent of the gross minimum wage. The amount of the reduction decreases as the wage increases to cancel at a threshold of 1.7 times the minimum wage.
Special measures will be applied during the transitional period from 1 July 2003 to 30 June 2005. During that period, the maximum rate of reduction in social contributions and the eligibility threshold will differ depending on whether or not the enterprise concerned was in receipt of the current "35-hour-week" reduction on 30 June 2003.</t>
    </r>
  </si>
  <si>
    <t xml:space="preserve">Progressive retirement, which enables beneficiaries to claim their pension and to receive part payment while continuing part-time work, will from now on be open to those who have not completed the insurance period required for a full pension. In addition, the pension will be recalculated when they stop work and the period of part-time employment will be taken into account. 
</t>
  </si>
  <si>
    <r>
      <t xml:space="preserve">The Plans Partenariaux d'Epargne Salariale Volontaire (PPESV) and the Plans d'Epargne Inter-Entreprises (PEI) were introduced in order to allow more employees to save in this manner, especially those in small and medium-sized enterprises. </t>
    </r>
    <r>
      <rPr>
        <b/>
        <sz val="11"/>
        <color theme="1"/>
        <rFont val="Calibri"/>
        <family val="2"/>
        <scheme val="minor"/>
      </rPr>
      <t>The new plans will allow large contributions to be exempted from social security charges and income tax.</t>
    </r>
  </si>
  <si>
    <t xml:space="preserve">The Plans Partenariaux d'Epargne Salariale Volontaire (PPESV) and the Plans d'Epargne Inter-Entreprises (PEI) were introduced in order to allow more employees to save in this manner, especially those in small and medium-sized enterprises. </t>
  </si>
  <si>
    <r>
      <t xml:space="preserve">A Bill concerning the financing of social security for 2002 is currently under examination in Parliament. With respect to old age insurance, the aim is to enable retirees to participate in the fruits of economic growth while at the same time planning for the future of retirement schemes. 
To this end, it is envisaged to </t>
    </r>
    <r>
      <rPr>
        <b/>
        <sz val="11"/>
        <color theme="1"/>
        <rFont val="Calibri"/>
        <family val="2"/>
        <scheme val="minor"/>
      </rPr>
      <t>index pensions at a rate greater than inflation</t>
    </r>
    <r>
      <rPr>
        <sz val="11"/>
        <color theme="1"/>
        <rFont val="Calibri"/>
        <family val="2"/>
        <scheme val="minor"/>
      </rPr>
      <t>. This measure, combined with the suppression of the social debt repayment contribution (contribution pour le remboursement de la dette sociale -- CRDS) for pensioners with non-taxable incomes should</t>
    </r>
    <r>
      <rPr>
        <b/>
        <sz val="11"/>
        <color theme="1"/>
        <rFont val="Calibri"/>
        <family val="2"/>
        <scheme val="minor"/>
      </rPr>
      <t xml:space="preserve"> provide greater purchasing power for all retirees</t>
    </r>
    <r>
      <rPr>
        <sz val="11"/>
        <color theme="1"/>
        <rFont val="Calibri"/>
        <family val="2"/>
        <scheme val="minor"/>
      </rPr>
      <t>.</t>
    </r>
  </si>
  <si>
    <r>
      <rPr>
        <b/>
        <sz val="11"/>
        <color theme="1"/>
        <rFont val="Calibri"/>
        <family val="2"/>
        <scheme val="minor"/>
      </rPr>
      <t>A pension allowance has been created for jobseekers and beneficiaries of the minimum integration income who have completed 160 quarters of actual or credited contributions to old-age insurance</t>
    </r>
    <r>
      <rPr>
        <sz val="11"/>
        <color theme="1"/>
        <rFont val="Calibri"/>
        <family val="2"/>
        <scheme val="minor"/>
      </rPr>
      <t>, under any scheme, before the age of 60 years. This allowance replaces the specific solidarity allowance (allocation de solidarité spécifique -- ASS), the special pre-retirement allowance (allocation spécifique d'attente -- ASA: see entry no. 2004) and the minimum integration income (revenu minimum d'insertion -- RMI) in cases where it is provided as a replacement income. It may also supplement entitlement to the allowance to assist in returning to employment (aide au retour à l'emploi -- ARE), the single degressive allowance (allocation unique dégressive -- AUD) and the allowance for the elderly unemployed (allocation chômeurs âgés -- ACA) and, in such cases, constitutes a supplementary income.
The provision of the pension allowance (allocation équivalent retraite -- AER) is subject to a means test. In the case of the AER being provided as a replacement income, monthly income must be below EUR 1,383.84 for a single person and EUR 1,989.27 for a couple. In the case of the AER being provided as a supplementary income, the ceilings are EUR 877 and EUR 1,989.27 for single persons and couples, respectively. The daily amount of the pension allowance is set at EUR 28.83.</t>
    </r>
  </si>
  <si>
    <t>Parliament votes for gradual phasing out, as of 2003, of an early retirement scheme for civil servants (conge de fin d'activite). Abolishment of the "end of career leave" scheme for civil servants from 2003 on. Thereby, a way for public sector workers to retire early has been removed</t>
  </si>
  <si>
    <t xml:space="preserve">Opened new derogatory possibilities for early retirement that is limited to a very targeted population: workers who had started working (and contributing) very early, at ages 14, 15 or 16. These workers were offered the possibility to retire with the full-rate as soon as 56, 57 or 58, depending on additional conditions on contribution length. Those who have accumulated 168 quarters of actual insurance or recognised equivalent periods under any of the basic compulsory schemes in France or abroad and who started work very young can receive their old-age pensions before age 60.
Periods recognised as equivalent to contribution periods include up to four quarters of statutory national service and four quarters credited for illness, maternity or temporary incapacity resulting from occupational accidents or illnesses. Insured persons who started work before the age of 16 can draw their pension at age 56 or 57 if they have a contribution period of 168 quarters, or at age 58 if they have a contribution period of 164 quarters. Insured persons who started work before the age of 17 can draw their pension at age 59 if they have a contribution period of 160 quarters.
</t>
  </si>
  <si>
    <t>Insured persons aged over 60 can now, under certain conditions, receive an increase in their old-age pensions ("surcote") for periods of work carried out after 1 January 2004 over and above the insurance period needed for entitlement to a full pension (currently 160 quarters).
The increase corresponds to the number of quarters worked after the date on which this insurance period was completed (or age 60, whichever comes later). Each quarter taken into account for this purpose provides entitlement to an increase of 0.75 per cent in the amount of the pension.</t>
  </si>
  <si>
    <t>Household income, rather than the sole income of the claimant, will be taken into account when calculating the version pension which will be paid periodically after granting. [The means test applies only to the personal resources of the surviving spouse. However, in the case of remarriage or for those living with a partner at the time the claim is made, the test applies to the resources of the new household, that is, of the couple who are married, living in civil union (pacte civil de solidarité) or simply cohabiting. There are two ceilings, for those living alone and those living with a partner. The resources taken into consideration now include personal old-age and disability benefits. The amount of income from work by the surviving spouse taken into account is however reduced by 30 per cent where the person is 55 or older. Where the amount of resources exceeds this ceiling, entitlement to survivors' benefits is no longer available. However, where the ceiling is exceeded by an amount equal to the sum of the survivors' pension and the resources of the person or household, the survivors' pension may be awarded proportionally depending on the excess amount.]</t>
  </si>
  <si>
    <r>
      <rPr>
        <b/>
        <sz val="11"/>
        <color theme="1"/>
        <rFont val="Calibri"/>
        <family val="2"/>
        <scheme val="minor"/>
      </rPr>
      <t>Restrictions excluding remarried persons are also abolished</t>
    </r>
    <r>
      <rPr>
        <sz val="11"/>
        <color theme="1"/>
        <rFont val="Calibri"/>
        <family val="2"/>
        <scheme val="minor"/>
      </rPr>
      <t xml:space="preserve"> for survivors' benefits as from 1 July 2004. This enables those who have remarried when claiming a survivors' pension to claim such pension in respect of the previous spouse or ex-spouse. Conditions as to resources remain, but adjusted as from 1 July.
</t>
    </r>
  </si>
  <si>
    <r>
      <rPr>
        <b/>
        <sz val="11"/>
        <color theme="1"/>
        <rFont val="Calibri"/>
        <family val="2"/>
        <scheme val="minor"/>
      </rPr>
      <t>The reform of the pensions system that began in 2003 was intended to bring the entitlements of those insured under a number of different schemes into line with those who have contributed only to one scheme. The average annual salary used to calculate pensions is established on the basis of the best years' insurance in a person's contribution history. Up to now each scheme determined its average annual salary on the basis of the total number of years stipulated for that purpose under the scheme, in other words 25 years up to 2008.</t>
    </r>
    <r>
      <rPr>
        <sz val="11"/>
        <color theme="1"/>
        <rFont val="Calibri"/>
        <family val="2"/>
        <scheme val="minor"/>
      </rPr>
      <t xml:space="preserve">
</t>
    </r>
    <r>
      <rPr>
        <b/>
        <sz val="11"/>
        <color theme="1"/>
        <rFont val="Calibri"/>
        <family val="2"/>
        <scheme val="minor"/>
      </rPr>
      <t>This situation proved to penalise those insured under more than one scheme</t>
    </r>
    <r>
      <rPr>
        <sz val="11"/>
        <color theme="1"/>
        <rFont val="Calibri"/>
        <family val="2"/>
        <scheme val="minor"/>
      </rPr>
      <t>, since it took into account not the best years of the contribution history taken as a whole, all schemes combined, but the best years in each individual scheme, some of which might only have recorded low returns.
From now on, and for pensions taking effect from 1 January 2004, the number of years to be used by each scheme for calculating the average annual salary will be determined in proportion to the period insured under that scheme.
When calculating these same pensions, years in which the salary was not sufficient for a quarter's insurance to be credited will be disregarded. Previously, any year in which the insured person paid a contribution was counted, even if the salary was not enough to qualify for a quarter's insurance. This was then likely to considerably reduce the amount of the average annual salary.</t>
    </r>
  </si>
  <si>
    <r>
      <t xml:space="preserve">The legislation guarantees a </t>
    </r>
    <r>
      <rPr>
        <b/>
        <sz val="11"/>
        <color theme="1"/>
        <rFont val="Calibri"/>
        <family val="2"/>
        <scheme val="minor"/>
      </rPr>
      <t>minimum pension equal to 85 per cent</t>
    </r>
    <r>
      <rPr>
        <sz val="11"/>
        <color theme="1"/>
        <rFont val="Calibri"/>
        <family val="2"/>
        <scheme val="minor"/>
      </rPr>
      <t xml:space="preserve"> of the net minimum salary. The contributory minimum paid in respect of actual contribution periods is being increased in order to guarantee, by 2008, a minimum basic and supplementary pension of not less than 85 per cent of the net guaranteed minimum wage (SMIC) for those whose entire career has been on the SMIC. This increase is to be introduced in three phases (2004, 2006 and 2008), the first of which occurred on 1 January 2004. [Introduction of a higher contributory minimum for those retiring on or after 1 January 2004. The values of the contributory minimum and increased contributory minimum are laid down in the legislation and will be reviewed on 1 January 2006 and 1 January 2008. The full rates for the contributory minimum and increased contributory minimum pensions in 2005, have been set at EUR 6,641.28 and EUR 6,840.51, respectively. Pro rata reductions are applied to both the contributory minimum and increased contributory minimum pensions in respect of the shortfall, if the insured person has less than the minimum number of quarters required for allocation of a full pension; in this case only periods of contribution to the general scheme are taken into account.]
</t>
    </r>
  </si>
  <si>
    <r>
      <t xml:space="preserve">Legislation dated 21 August 2003 introduced major changes to the contributory minimum for retirement pensions (see entry no. 3272). 
</t>
    </r>
    <r>
      <rPr>
        <b/>
        <sz val="11"/>
        <color theme="1"/>
        <rFont val="Calibri"/>
        <family val="2"/>
        <scheme val="minor"/>
      </rPr>
      <t>The minimum requirement for a full minimum pension will gradually be increased from 150 to 160 quarters</t>
    </r>
    <r>
      <rPr>
        <sz val="11"/>
        <color theme="1"/>
        <rFont val="Calibri"/>
        <family val="2"/>
        <scheme val="minor"/>
      </rPr>
      <t xml:space="preserve">. 
</t>
    </r>
  </si>
  <si>
    <t xml:space="preserve">Up to now the minimum allocated to insured persons receiving a 50 per cent full pension was paid in full to those with 150 quarters' contributions to the general scheme alone, with payment on a pro rata basis if this contribution period was not complete. This mechanism has been changed from 1 January 2004. First of all, the minimum insurance period required in order to receive a full minimum pension is no longer limited just to the general scheme and now covers all schemes. It will also be gradually extended from 150 to 160 quarters by 2008.
</t>
  </si>
  <si>
    <r>
      <rPr>
        <b/>
        <sz val="11"/>
        <color theme="1"/>
        <rFont val="Calibri"/>
        <family val="2"/>
        <scheme val="minor"/>
      </rPr>
      <t>In order to take account of the difficulties faced by parents with severely handicapped children, legislation in France now provides for an extension of recognized old-age insurance period to those concerned</t>
    </r>
    <r>
      <rPr>
        <sz val="11"/>
        <color theme="1"/>
        <rFont val="Calibri"/>
        <family val="2"/>
        <scheme val="minor"/>
      </rPr>
      <t>, and more broadly to any person who has cared for a handicapped child, regardless of family relationship (see entry no. 3270). To qualify for the extension, all that is required is to have contributed to the general scheme at some time. The child must have obtained entitlement to the special education allowance (now termed the handicapped child's education allowance) and its supplement (intended to cover the additional costs arising from the child's handicap). The child's rate of incapacity must be at least 80 per cent. For further information on the special education allowance, see entry no. 2744.
Entitlement to this provision is open not only to the person to whom the allowance has been awarded, but also to persons (beneficiaries) who can prove they have provided the child's care - the spouse or ex-spouse of the awardee, the person cohabiting with them or partner with whom they have concluded a civil union pact (PACS) (see entry no. 3279 for extension of the scope of application). The awardee and other beneficiaries must supply proof that they have provided the child's care: the awardee must supply the evidence qualifying them for the allowance, beneficiaries must attest on their honour that they have provided the child's care.
In concrete terms, three months of recognized insurance affiliation is awarded for each period of 30 months of the child's upbringing, up to the child's 20th birthday, with a ceiling of eight quarterly terms per child. However, the first quarter is awarded automatically on the date of the allowance award (for the awardee) or on the date when care of the child commenced (for other beneficiaries). 
Any period of less than 30 civil months is in any case regarded as complete. In this case the number of quarters recognized is calculated by dividing by thirty the total number of months for which the allowance has been paid or care provided, with fractions rounded up.
This provision applies to pensions taking effect from 1 September 2003. Pensions awarded without recognition of the increased coverage after that date will be adjusted at the specific request of the insured person.</t>
    </r>
  </si>
  <si>
    <r>
      <t>The</t>
    </r>
    <r>
      <rPr>
        <b/>
        <sz val="11"/>
        <color theme="1"/>
        <rFont val="Calibri"/>
        <family val="2"/>
        <scheme val="minor"/>
      </rPr>
      <t xml:space="preserve"> introduction of a new statutory supplementary retirement scheme, based on pay-as-you-go and a points system for civil servants</t>
    </r>
    <r>
      <rPr>
        <sz val="11"/>
        <color theme="1"/>
        <rFont val="Calibri"/>
        <family val="2"/>
        <scheme val="minor"/>
      </rPr>
      <t xml:space="preserve">, scheduled to be introduced on 1 January 2005. The Loi Fillon of August 2003 on pensions reform (see entry No. 3012) provides for the creation of an additional pension scheme for civil servants, </t>
    </r>
    <r>
      <rPr>
        <b/>
        <sz val="11"/>
        <color theme="1"/>
        <rFont val="Calibri"/>
        <family val="2"/>
        <scheme val="minor"/>
      </rPr>
      <t>which will be the first pension scheme covering public employees from all three central, territorial and medical civil services</t>
    </r>
    <r>
      <rPr>
        <sz val="11"/>
        <color theme="1"/>
        <rFont val="Calibri"/>
        <family val="2"/>
        <scheme val="minor"/>
      </rPr>
      <t>. 
Unlike the Préfon funded supplementary pension scheme set up in 1968 by the civil service trade unions and the public authorities, which is funded solely by employees' contributions, under the new system employees and employers will each pay a contribution which is likely to be fixed by decree at 5 per cent. An additional pension will be paid from age 60 in the form of a monthly pension or, below a certain number of points, a single payment (in the first few years). Surviving spouses and orphans will also benefit from this additional pension.
The income taken into account under the new scheme corresponds to a proportion of the bonuses received by the civil servants, which did not previously generate pension rights and, in return, were not subject to contributions. It includes bonuses, allowances and overtime payments up to a maximum of 20 per cent of the salary without bonuses. The scheme will be a pay-as-you-go, points-based scheme along the lines of other existing supplementary pension schemes (with the point value fixed annually). [Establishment of a new voluntary scheme for civil servants, co-managed by social partners (PEIR). The PEIR allows for 10% of earnings up to EUR 24 000 to be contributed with tax privileges.]</t>
    </r>
  </si>
  <si>
    <t>Up to now those insured had to give up all occupational activity, whether as wage-earners or self-employed, in order to receive their old-age pension under the general scheme. Once retired, they could resume paid work for a new employer or self-employed work provided that it had no occupational link with the previous employer.
These rules on giving up work have been changed and rules on combining retirement pensions (basic and supplementary) and earned income were introduced on 1 January 2004.
A person may now return to work for their last employer, but at the earliest 6 months after the date on which they retire. Where a person returns to paid employment under the general scheme, special schemes except for those for public servants, the seafarers' scheme and the scheme for State workers, the income from that activity may be combined with the pension(s) paid by those schemes and by compulsory supplementary pension schemes up to a maximum of the final salary. Self-employed workers insured under the schemes for craftsmen, industrial workers and tradesmen are still required to give up their last self-employed activity while under those schemes in order to receive a retirement pension.</t>
  </si>
  <si>
    <r>
      <t xml:space="preserve">The Act of 13 August 2004 in France introduced financial measures on sickness insurance, including an increase in the generalized social contribution (CSG) payable on retirement pensions.
</t>
    </r>
    <r>
      <rPr>
        <b/>
        <sz val="11"/>
        <color theme="1"/>
        <rFont val="Calibri"/>
        <family val="2"/>
        <scheme val="minor"/>
      </rPr>
      <t>The CSG is not a social security contribution, but a tax levied at source on most incomes</t>
    </r>
    <r>
      <rPr>
        <sz val="11"/>
        <color theme="1"/>
        <rFont val="Calibri"/>
        <family val="2"/>
        <scheme val="minor"/>
      </rPr>
      <t xml:space="preserve">. The rate varies from 3.8 to 8.2 per cent, according to the type of income and individual circumstances. Revenue from the CSG finances part of social security spending. The main incomes affected by the CSG are income from employment, income from assets and investments and replacement income. The latter is taken to mean retirement and disability pensions as well as early retirement and unemployment allowances.
</t>
    </r>
  </si>
  <si>
    <r>
      <t xml:space="preserve">As from 1 January 2005 the maximum CSG rate applicable to retirement and </t>
    </r>
    <r>
      <rPr>
        <b/>
        <sz val="11"/>
        <color theme="1"/>
        <rFont val="Calibri"/>
        <family val="2"/>
        <scheme val="minor"/>
      </rPr>
      <t>early retirement allowances</t>
    </r>
    <r>
      <rPr>
        <sz val="11"/>
        <color theme="1"/>
        <rFont val="Calibri"/>
        <family val="2"/>
        <scheme val="minor"/>
      </rPr>
      <t xml:space="preserve"> was raised from 6.2 to 6.6 per cent. The Act does not change the reduced CSG rate, which remains at 3.8 per cent where the net amount of tax paid in 2004 is less than EUR 61 and the reference income used for tax purposes for 2003 was equal to or more than EUR 7,165.
Since the CSG has risen by 0.4 per cent for recipients of retirement pensions and early retirement benefits, a decree has been issued to apply equal conditions to those who do not pay it. Only those resident in France are required to pay the CSG. (For an explanation of the changes in the CSG's scope of application to persons introduced in May 2001, see entry no. 2650.) Decree No. 2004-1230 of 17 November 2004 accordingly increases by 0.4 per cent -- as from 1 January 2005 -- the rate of contributions for sickness, maternity, disability and survivors' insurance for those who do not pay the CSG.
More specifically, the categories concerned are the following:
- insured persons not fiscally resident in France but who are required to belong to a French sickness insurance scheme;
- foreign insured persons who are not required to belong to a French sickness insurance scheme but who have completed at least 15 years of insurance coverage in France;
- French insured persons resident abroad (outside the European Union and the European Economic Area) in so far as the care they receive during their temporary stays is paid by France and subject to any international agreements to which France is a party.
The sickness insurance contribution for such persons is hence raised from 2.8 to 3.2 per cent.</t>
    </r>
  </si>
  <si>
    <t>A retirement supplement for non-residents was created, subject to conditions as to resources and past residence in France.
The supplementary allowance is subject to the ceiling on resources applied to the solidarity allowance for the elderly, and its amount, fixed by decree, varies according to the insured person's marital status.
Those receiving allowances under the above provisions will continue to receive their allowance under the same conditions.</t>
  </si>
  <si>
    <r>
      <t xml:space="preserve">Act No. 2003-591 of 2 July 2003 simplifies the regulations governing the benefits comprising the minimum old-age pension. This aim was set by an Ordinance issued in 2004 whose modality of implementation was to be established by decree. The reform was sought on account of the complexity of current provisions, which involve eight different benefits and a possible supplementary allowance. </t>
    </r>
    <r>
      <rPr>
        <b/>
        <sz val="11"/>
        <color theme="1"/>
        <rFont val="Calibri"/>
        <family val="2"/>
        <scheme val="minor"/>
      </rPr>
      <t>These benefits have been replaced by a single benefit: the old-age solidarity allowance</t>
    </r>
    <r>
      <rPr>
        <sz val="11"/>
        <color theme="1"/>
        <rFont val="Calibri"/>
        <family val="2"/>
        <scheme val="minor"/>
      </rPr>
      <t xml:space="preserve">.
This allowance will be financed out of the old-age solidarity fund and is designed as a differential allowance to bring old people's resources up to the minimum guaranteed level. It is payable to those permanently residing on a regular basis in mainland France or an overseas département (DOM). Beneficiaries are not only single people (unmarried, widowed, divorced or separated), but also those cohabiting with their partners or joined by a civil union pact ("pacte civil de solidarité" -- PACS). They must have reached the minimum age established by decree, which may be reduced where they are incapable of work. Those concerned must as a priority first have claimed all old-age advantages to which they may be entitled under French or foreign legislation. The solidarity allowance is paid by authorities providing the basic benefits. [The order dated 24 June 2004, intended to simplify the minimum old-age benefit system by creating a single, differential benefit, has just been implemented. This order entered into force on 1 January 2007, a year later than originally proposed. For new beneficiaries, the new solidarity allowance for elderly people (allocation de solidarité aux personnes âgées - ASPA) will replace the various allowances which make up the minimum old-age benefit (elderly workers' allowance, life annuity, mother's allowance, special elderly person's allowance, agricultural worker's old-age allowance, lifelong benefit for repatriated persons, etc.). Transitional arrangements have been made for persons in receipt of the minimum old-age benefit on the date when the order entered into force.
The ASPA is paid either by the basic pension scheme or by the Deposit and Consignment Office (Caisse des dépôts et consignations) if the beneficiary does not come under a basic old-age insurance agency.
The ASPA is paid on a number of conditions: the recipient must be aged 65 or older (60 if he/she is unfit for work) and must be able to prove legal residence on French territory. The household income, including the allowance, must not exceed an annual ceiling, fixed for 2007 at EUR 7,635.53 for a single person and EUR 13,374.16 for a couple. If that ceiling is exceeded, the ASPA is reduced proportionately. However, the new benefit is granted to unmarried couples and couples living under a civil solidarity agreement (Pacte civil de solidarité - PACS).
It is estimated that 600,000 elderly persons in France live off the minimum old-age benefit of approximately EUR 600 per month.]
</t>
    </r>
  </si>
  <si>
    <r>
      <rPr>
        <b/>
        <sz val="11"/>
        <color theme="1"/>
        <rFont val="Calibri"/>
        <family val="2"/>
        <scheme val="minor"/>
      </rPr>
      <t>Rules governing income from work simultaneous with income from basic and supplementary retirement schemes</t>
    </r>
    <r>
      <rPr>
        <sz val="11"/>
        <color theme="1"/>
        <rFont val="Calibri"/>
        <family val="2"/>
        <scheme val="minor"/>
      </rPr>
      <t xml:space="preserve"> (see entry no. 3271) were defined by decrees and ministerial instructions issued in 2004.
Prior to its amendment by the Act of 21 August 2003, the Social Security Code made the payment of old-age pensions under the general scheme, the agricultural scheme and special retirement schemes conditional on the definitive termination of all professional links with the employer.
This followed the reduction in the age for retirement with full benefits from 65 to 60. According to the authorities, the intention was to avoid any windfall effect that might result from qualifying for retirement five years earlier while continuing to work. The scope of these measures was however limited, since there was nothing to prevent receipt of a pension while receiving income from another employer.
These provisions also differed from those applying to supplementary retirement schemes, which permit simultaneous employment on condition that the sum of the wage and the amount of the basic and supplementary pensions does not exceed the last wage received during the worker's contributory career. The rules governing simultaneous employment and receipt of retirement pensions were hence amended accordingly.
After obtaining a retirement pension under the general scheme, agricultural wage earners' scheme or some other special scheme other than that for public servants, state employees and merchant sailors, insured persons may, without losing their pension entitlement:
- resume wage earning activity in a sector covered by one of these schemes, on condition that the sum of the total amounts received as a result of this resumption of activity and the retirement pensions paid (basic and supplementary) is less than the last working wage; where the total exceeds that amount, pension payments are suspended;
- resume non wage-earning activity, on condition that coverage for such activity is provided by a scheme other than those covered by the provisions.
Work with the last employer is not permitted for six months after the actual date of retirement.
The ceiling for simultaneous income is set at the average wage over the last three months of activity under the last scheme covered by the provisions. The wage amount used is that forming the basis for the generalized social contribution (CSG). The ceiling amount may not be less than the monthly legal minimum wage, calculated on the basis of 1,820 hours of work a year. Income from activity undertaken after the actual retirement date is also subject to the CSG contribution. Only income under a scheme covered by the provisions and from which the pension entitlement derives is taken into account.</t>
    </r>
  </si>
  <si>
    <r>
      <t xml:space="preserve">From 1 January 2009 onwards special scheme pensions will be </t>
    </r>
    <r>
      <rPr>
        <b/>
        <sz val="11"/>
        <color theme="1"/>
        <rFont val="Calibri"/>
        <family val="2"/>
        <scheme val="minor"/>
      </rPr>
      <t>price-indexed</t>
    </r>
    <r>
      <rPr>
        <sz val="11"/>
        <color theme="1"/>
        <rFont val="Calibri"/>
        <family val="2"/>
        <scheme val="minor"/>
      </rPr>
      <t xml:space="preserve">.
</t>
    </r>
  </si>
  <si>
    <r>
      <t xml:space="preserve">The same demographic and financial challenges which in 1993 and 2003 led the French government to modify the parameters concerning pensions in the private sector for the self-employed, for agricultural workers and for civil servants have led to a reform affecting several special pension schemes; this took effect on 1 July 2008. The aim of the reform is to harmonize the main parameters of these schemes with those of the civil service and thus guarantee their long-term stability. It is also to make all French citizens equal in terms of retirement.
The special schemes have a long history; originally intended to compensate for the demanding nature of certain jobs, they cover a wide range of jobs. They provide benefits for approximately 1.6 million people including 1.1 million retirees and 500,000 actively employed; the advantages they provide for their members include a lower minimum retirement age (often under 60), a shorter contribution period (less than the 40 years required under the general scheme) and different methods for the calculation of pension rights. Mainly as a result of the increasing gap between the number of contributors and the number of beneficiaries, most of these schemes are in deficit. This deficit reached nearly 5 billion Euros in 2007.
The reform affects a certain number of the special schemes including the three largest, i.e. National Society for French Railways (la Société nationale des chemins de fer français), Independent Transport Administration of Paris (la Régie autonome des transports parisiens) and the electricity and gas industries. Estimates indicate that the reform will produce savings of approximately 200 million Euros in the short term and 2 billion Euros over a longer period.
Following a first round of discussions involving all the actors, in particular branch union organisations, administrations of enterprises belonging to these schemes and parliamentary representatives, the Ministry of Labour presented the basic principles for harmonization of the special schemes and the civil service scheme in a document dated 10 October 2007 which provides guidelines and indicates issues which could be negotiated at the sector and enterprise levels. The general principles for harmonization were amended following a second round of discussions with trade union organisations. These basic principles can be summarised as follows:
- </t>
    </r>
    <r>
      <rPr>
        <b/>
        <sz val="11"/>
        <color theme="1"/>
        <rFont val="Calibri"/>
        <family val="2"/>
        <scheme val="minor"/>
      </rPr>
      <t>The insurance period will be increased progressively from 150 to 160 trimesters and will then evolve in the same way as the Civil Service Scheme</t>
    </r>
    <r>
      <rPr>
        <sz val="11"/>
        <color theme="1"/>
        <rFont val="Calibri"/>
        <family val="2"/>
        <scheme val="minor"/>
      </rPr>
      <t xml:space="preserve">.
</t>
    </r>
  </si>
  <si>
    <r>
      <rPr>
        <b/>
        <sz val="11"/>
        <color theme="1"/>
        <rFont val="Calibri"/>
        <family val="2"/>
        <scheme val="minor"/>
      </rPr>
      <t>A malus system</t>
    </r>
    <r>
      <rPr>
        <sz val="11"/>
        <color theme="1"/>
        <rFont val="Calibri"/>
        <family val="2"/>
        <scheme val="minor"/>
      </rPr>
      <t xml:space="preserve"> has been introduced in order to encourage those who wish to increase the amount of their future pension, to prolong their active lives. Introduction of a decote (penalty) in special regimes as in the ordinary regimes. This will come into effect on 1 July 2010.
</t>
    </r>
  </si>
  <si>
    <r>
      <rPr>
        <b/>
        <sz val="11"/>
        <color theme="1"/>
        <rFont val="Calibri"/>
        <family val="2"/>
        <scheme val="minor"/>
      </rPr>
      <t>A bonus system</t>
    </r>
    <r>
      <rPr>
        <sz val="11"/>
        <color theme="1"/>
        <rFont val="Calibri"/>
        <family val="2"/>
        <scheme val="minor"/>
      </rPr>
      <t xml:space="preserve"> has been introduced in order to encourage those who wish to increase the amount of their future pension, to prolong their active lives. Introduction of a surcote (premium) in special regimes as in the ordinary regimes. This will come into effect on 1 July 2010.
</t>
    </r>
  </si>
  <si>
    <r>
      <t xml:space="preserve">From 1 January 2009 onwards civil servants' pensions will be </t>
    </r>
    <r>
      <rPr>
        <b/>
        <sz val="11"/>
        <color theme="1"/>
        <rFont val="Calibri"/>
        <family val="2"/>
        <scheme val="minor"/>
      </rPr>
      <t>price-indexed</t>
    </r>
    <r>
      <rPr>
        <sz val="11"/>
        <color theme="1"/>
        <rFont val="Calibri"/>
        <family val="2"/>
        <scheme val="minor"/>
      </rPr>
      <t xml:space="preserve">.
</t>
    </r>
  </si>
  <si>
    <t>Increasing the pension bonus system for older workers who are eligible for a full pension. Under the new rules, a worker will receive an additional 5 percent bonus per year for every year worked (beginning in 2009) beyond age 60. Currently, the bonus is 3 percent for the first year and 4 percent for each additional year. (Increment for working age 60-65 raised from 3% to 4% and 5% from age 65.)</t>
  </si>
  <si>
    <t xml:space="preserve">Removing any limit on income from a professional activity for pensioners aged 60 or older who are receiving a full pension. Those aged 65 or older must have applied for all mandatory pensions, both basic and supplementary. This provision includes eliminating the 6-month waiting period for those pensioners to return to their former employer and still retain their pension. Working for a new employer will continue to be permitted at retirement.
</t>
  </si>
  <si>
    <r>
      <t xml:space="preserve">Increasing the retirement age for full benefits. The 2010 law also introduces an important change with respect to the </t>
    </r>
    <r>
      <rPr>
        <b/>
        <sz val="11"/>
        <color theme="1"/>
        <rFont val="Calibri"/>
        <family val="2"/>
        <scheme val="minor"/>
      </rPr>
      <t>age at which the pension can be received without penalty of reduction, gradually raising it for insured persons born after 1951 from age 65 to 67 by 2018 (without reference to career span)</t>
    </r>
    <r>
      <rPr>
        <sz val="11"/>
        <color theme="1"/>
        <rFont val="Calibri"/>
        <family val="2"/>
        <scheme val="minor"/>
      </rPr>
      <t xml:space="preserve">. Although this change has attracted less attention, at least outside of France, the implications are significant for future French retirees. In 2003, a reform law increased the number of contribution years necessary for a full pension, from 40 to 41 years by 2012 to 41.5 years by 2020. This change meant that most pensioners were obliged to wait until age 65 to receive a full pension. The reform of 2010 does not change the number of years of contributions required under current law, although legislation does foresee that after 2020, the requirement could again be raised to take into account increases in longevity. Pension experts speculate that, based on the current rate of improvement in life expectancy, the number of years of contributions required for a full pension could well reach 45 sometime after 2020.
</t>
    </r>
  </si>
  <si>
    <r>
      <t xml:space="preserve">On November 10, a major reform of France's public pay-as-you-go (PAYG) system for private-sector workers became law. 
The current government had originally scheduled a major pension reform to occur in 2012, but the sharply deteriorating financial situation of the basic old-age pension system (regime general d'assurance vieillesse des travailleurs salaries) prompted them to embark on the reform in 2010. While the current economic slowdown in France contributed to the financial disequilibrium, the principal cause is the rapid aging of the French working population. From 1960 to 2010, the number of active contributors for each pensioner fell from 4.1 to 1.8, respectively, with a further decline to 1.2 contributors projected by 2050. Despite the fact that France has one of the higher birth rates among European countries, the French pension system has been negatively impacted by the aging of the baby boom generation, as well as by marked French preference for early retirement, with the average worker currently retiring at age 59.4 compared to the European average of 61.2.The annual deficit of the basic old-age pension program was estimated at 32 billion Euros (US$42 billion) in 2010, and it is projected to rise to 70 billion Euros (US$92 billion) in 2030 and to 102 billion Euros (US$135 billion) in 2050. In April 2010, the government of President Nicholas Sarkozy released a preliminary document outlining its plans for the reform of the basic PAYG pension program, which covers the majority of workers in the private sector. In proposing the reform, the government moved to gain popular support by eliminating from the outset certain approaches for tackling the financial crisis of the pension system, including any move to a funded individual account approach for financing, a reduction of benefits for current pensioners, or a lowering of the replacement rate for future pensioners. The government's draft law was submitted to Parliament in June 2010, setting off widespread protest strikes led by French labor unions, as well as an intense political debate.
- </t>
    </r>
    <r>
      <rPr>
        <b/>
        <sz val="11"/>
        <color theme="1"/>
        <rFont val="Calibri"/>
        <family val="2"/>
        <scheme val="minor"/>
      </rPr>
      <t>Raising the legal retirement age</t>
    </r>
    <r>
      <rPr>
        <sz val="11"/>
        <color theme="1"/>
        <rFont val="Calibri"/>
        <family val="2"/>
        <scheme val="minor"/>
      </rPr>
      <t xml:space="preserve">. This provision has undoubtedly attracted the most attention (and opposition) from the French stakeholders. From the financing standpoint, it is the most significant change, estimated to save the system some 20 billion Euros (US$26 billion) by 2018. The law gradually increases the legal retirement age from the current age of 60 for insured persons born after 1951, reaching age 62 by 2018.
</t>
    </r>
  </si>
  <si>
    <r>
      <t xml:space="preserve">The new legislation introduces an early retirement option for some demographic groups. Some subgroups of the population are singled out in the new law as being eligible for early retirement options, including the following.
Workers who began their careers from ages 14 through 17 will continue to benefit from early retirement as early as age 58. </t>
    </r>
    <r>
      <rPr>
        <b/>
        <sz val="11"/>
        <color theme="1"/>
        <rFont val="Calibri"/>
        <family val="2"/>
        <scheme val="minor"/>
      </rPr>
      <t>The retirement age for this insured group will nevertheless increase progressively at the rate of 4 months per year up to the age limit of 60.</t>
    </r>
    <r>
      <rPr>
        <sz val="11"/>
        <color theme="1"/>
        <rFont val="Calibri"/>
        <family val="2"/>
        <scheme val="minor"/>
      </rPr>
      <t xml:space="preserve">
The 2010 reform takes a step further to help women earn higher pensions by fully taking into account cash maternity benefits as earnings when calculating entitlement to retirement benefits. These measures as well as other labor regulations appear to be having a gradual impact on lengthening the number of contribution years women are acquiring for pension purposes. It is estimated that women aged 45 or older may arrive at retirement with an equal or even higher number of contribution years than men. [Cash maternity benefits count as earnings for pension purposes (Nov. 2010).]
</t>
    </r>
  </si>
  <si>
    <r>
      <t xml:space="preserve">During the course of the energetic public debate leading up to the adoption of the 2010 reform, the issue arose as to whether women would be winners or losers in the outcome of the reform. The government response was to emphasize that the principal reason that women have generally received less pension income (on average about one-third less) than men is that they generally have shorter work histories and work for less pay. This gap is however gradually narrowing. A possible explanation provided by the government is that special measures promulgated over the years to protect women who bear children are finally paying off. Among those measures, a mother receives 2 years of pension contribution credits for each child; regardless of whether or not she ceases to be employed to care for a child (one year of credit may be shared with the father if both parents agree). Additional credits are paid on behalf of mothers who choose to remain at home for limited periods to care for a child; approximately 2 million women currently receive these additional credits each year.
The 2010 reform takes a step further to help women earn higher pensions by </t>
    </r>
    <r>
      <rPr>
        <b/>
        <sz val="11"/>
        <color theme="1"/>
        <rFont val="Calibri"/>
        <family val="2"/>
        <scheme val="minor"/>
      </rPr>
      <t>fully taking into account cash maternity benefits as earnings when calculating entitlement to retirement benefits</t>
    </r>
    <r>
      <rPr>
        <sz val="11"/>
        <color theme="1"/>
        <rFont val="Calibri"/>
        <family val="2"/>
        <scheme val="minor"/>
      </rPr>
      <t xml:space="preserve">. These measures as well as other labor regulations appear to be having a gradual impact on lengthening the number of contribution years women are acquiring for pension purposes. It is estimated that women aged 45 or older may arrive at retirement with an equal or even higher number of contribution years than men. [Cash maternity benefits count as earnings for pension purposes (Nov. 2010).]
</t>
    </r>
  </si>
  <si>
    <r>
      <t xml:space="preserve">Following final adoption of draft legislation concerning pension reform by the Senate on 26 October 2010 and by the National Assembly on 28 October 2010 and the decision of the Constitutional Council of 9 November 2010, the bill on pension reform was promulgated by the President of the Republic and published in the Official Journal dated 10 November 2010.
There is little change in the principal measures compared with the draft legislation proposed in June. They are as follows:
The statutory retirement age, currently 60 years of age, will gradually be increased to 62 years of age by about 2018. It will increase at the rate of 4 months per year as from 1 July 2011. </t>
    </r>
    <r>
      <rPr>
        <b/>
        <sz val="11"/>
        <color theme="1"/>
        <rFont val="Calibri"/>
        <family val="2"/>
        <scheme val="minor"/>
      </rPr>
      <t>The new retirement age of 62 will also apply to civil servants</t>
    </r>
    <r>
      <rPr>
        <sz val="11"/>
        <color theme="1"/>
        <rFont val="Calibri"/>
        <family val="2"/>
        <scheme val="minor"/>
      </rPr>
      <t>.</t>
    </r>
  </si>
  <si>
    <r>
      <t>Under the 2010 retirement reform the statutory retirement age was to be increased progressively, reaching the age of 62 in 2018.</t>
    </r>
    <r>
      <rPr>
        <b/>
        <sz val="11"/>
        <color theme="1"/>
        <rFont val="Calibri"/>
        <family val="2"/>
        <scheme val="minor"/>
      </rPr>
      <t xml:space="preserve"> The transition phase is now to be shortened by one year</t>
    </r>
    <r>
      <rPr>
        <sz val="11"/>
        <color theme="1"/>
        <rFont val="Calibri"/>
        <family val="2"/>
        <scheme val="minor"/>
      </rPr>
      <t xml:space="preserve"> in order to reduce the deficit in old-age insurance schemes more quickly and thus protect retirement pensions. The target of 62 years of age will thus be reached in 2017, producing a saving of EUR 1.3 billion in 2016 and reducing the debt by EUR 4.4 billion between now and 2016.
This means that the statutory retirement age, scheduled to increase by four months per generation for those born between 1951 and 1956, will now increase by five months per year for those born between 1952 and 1956. The 1951 generation is not affected because it is now reaching the required age of 60 years and four months.</t>
    </r>
  </si>
  <si>
    <r>
      <rPr>
        <b/>
        <sz val="11"/>
        <color theme="1"/>
        <rFont val="Calibri"/>
        <family val="2"/>
        <scheme val="minor"/>
      </rPr>
      <t>Retirement at the age of 60, an option removed in the 2010 reform, is to be re-introduced for those who began work at a young age and have contributed for the required period</t>
    </r>
    <r>
      <rPr>
        <sz val="11"/>
        <color theme="1"/>
        <rFont val="Calibri"/>
        <family val="2"/>
        <scheme val="minor"/>
      </rPr>
      <t xml:space="preserve">. This will apply to all retirement schemes (including private sector employees, traders and artisans, agricultural employees and farmers, civil servants and the self-employed, etc.). Starting in 2013, the measure will benefit approximately 110,000 people. 
This measure will increase retirement opportunities and ease the requirements compared to the situation created by the 2010 reform:
- </t>
    </r>
    <r>
      <rPr>
        <b/>
        <sz val="11"/>
        <color theme="1"/>
        <rFont val="Calibri"/>
        <family val="2"/>
        <scheme val="minor"/>
      </rPr>
      <t>all those who began work at 18 or 19 will be able to retire at 60, an option which is currently available only to those who started work at 17.</t>
    </r>
    <r>
      <rPr>
        <sz val="11"/>
        <color theme="1"/>
        <rFont val="Calibri"/>
        <family val="2"/>
        <scheme val="minor"/>
      </rPr>
      <t xml:space="preserve">
</t>
    </r>
  </si>
  <si>
    <r>
      <t xml:space="preserve">All those who meet the contribution period requirement for their generation (i.e. 41 years for persons who reach 60 in 2012) will be able to retire; </t>
    </r>
    <r>
      <rPr>
        <b/>
        <sz val="11"/>
        <color theme="1"/>
        <rFont val="Calibri"/>
        <family val="2"/>
        <scheme val="minor"/>
      </rPr>
      <t>they will no longer need an additional two years of registered contributions beyond the insurance period required for their generation</t>
    </r>
    <r>
      <rPr>
        <sz val="11"/>
        <color theme="1"/>
        <rFont val="Calibri"/>
        <family val="2"/>
        <scheme val="minor"/>
      </rPr>
      <t xml:space="preserve">. 
</t>
    </r>
  </si>
  <si>
    <r>
      <t xml:space="preserve">The decision has been taken to </t>
    </r>
    <r>
      <rPr>
        <b/>
        <sz val="11"/>
        <color theme="1"/>
        <rFont val="Calibri"/>
        <family val="2"/>
        <scheme val="minor"/>
      </rPr>
      <t>extend the periods taken into account when calculating the period of duration</t>
    </r>
    <r>
      <rPr>
        <sz val="11"/>
        <color theme="1"/>
        <rFont val="Calibri"/>
        <family val="2"/>
        <scheme val="minor"/>
      </rPr>
      <t xml:space="preserve">. As at present, </t>
    </r>
    <r>
      <rPr>
        <b/>
        <sz val="11"/>
        <color theme="1"/>
        <rFont val="Calibri"/>
        <family val="2"/>
        <scheme val="minor"/>
      </rPr>
      <t>maternity leave</t>
    </r>
    <r>
      <rPr>
        <sz val="11"/>
        <color theme="1"/>
        <rFont val="Calibri"/>
        <family val="2"/>
        <scheme val="minor"/>
      </rPr>
      <t xml:space="preserve"> will be taken into account up to a maximum of four quarters over an entire career. Up to four quarters of military service can also be taken into account. In addition, to allow for the impact of motherhood on women's careers,</t>
    </r>
    <r>
      <rPr>
        <b/>
        <sz val="11"/>
        <color theme="1"/>
        <rFont val="Calibri"/>
        <family val="2"/>
        <scheme val="minor"/>
      </rPr>
      <t xml:space="preserve"> two additional quarters of maternity leave</t>
    </r>
    <r>
      <rPr>
        <sz val="11"/>
        <color theme="1"/>
        <rFont val="Calibri"/>
        <family val="2"/>
        <scheme val="minor"/>
      </rPr>
      <t xml:space="preserve">  will also be taken into account from now on.
The measure will come into effect on 1 November 2012. This will allow time for the social partners and the administrators of the complementary schemes to discuss how to implement these provisions in the schemes for which they are responsible.
The measure is expected to cost a total of EUR 1.1 billion for all the basic schemes combined between now and 2013 and this figure is expected to rise to a total of EUR 3 billion by 2017. The expenditure will be financed entirely by an increase of 0.2 contribution points in 2013, to be divided equally between employees and employers. There will be an overall increase of 0.5 contribution points by 2017.</t>
    </r>
  </si>
  <si>
    <r>
      <t xml:space="preserve">The decision has been taken to </t>
    </r>
    <r>
      <rPr>
        <b/>
        <sz val="11"/>
        <color theme="1"/>
        <rFont val="Calibri"/>
        <family val="2"/>
        <scheme val="minor"/>
      </rPr>
      <t>extend the periods taken into account when calculating the period of duration</t>
    </r>
    <r>
      <rPr>
        <sz val="11"/>
        <color theme="1"/>
        <rFont val="Calibri"/>
        <family val="2"/>
        <scheme val="minor"/>
      </rPr>
      <t xml:space="preserve">. To avoid penalizing those whose careers have been interrupted, </t>
    </r>
    <r>
      <rPr>
        <b/>
        <sz val="11"/>
        <color theme="1"/>
        <rFont val="Calibri"/>
        <family val="2"/>
        <scheme val="minor"/>
      </rPr>
      <t>two additional quarters of unemployment</t>
    </r>
    <r>
      <rPr>
        <sz val="11"/>
        <color theme="1"/>
        <rFont val="Calibri"/>
        <family val="2"/>
        <scheme val="minor"/>
      </rPr>
      <t xml:space="preserve"> will also be taken into account from now on.
The measure will come into effect on 1 November 2012. This will allow time for the social partners and the administrators of the complementary schemes to discuss how to implement these provisions in the schemes for which they are responsible.
The measure is expected to cost a total of EUR1.1 billion for all the basic schemes combined between now and 2013 and this figure is expected to rise to a total of EUR 3 billion by 2017. The expenditure will be financed entirely by an increase of 0.2 contribution points in 2013, to be divided equally between employees and employers. There will be an overall increase of 0.5 contribution points by 2017.</t>
    </r>
  </si>
  <si>
    <r>
      <t xml:space="preserve">The reform sets up a point system for employees who are exposed to one of the ten “hardship” criteria identified in the labor code (such as extreme temperatures, mechanical vibrations, repetitive or night-shift work). As of January 2015, workers with exposure to each of the criteria will earn a point (2 points for workers aged 59 or older) that can be used toward training for less arduous work and full-time pay while transitioning to part-time work at the end of their working lives. </t>
    </r>
    <r>
      <rPr>
        <b/>
        <sz val="11"/>
        <color theme="1"/>
        <rFont val="Calibri"/>
        <family val="2"/>
        <scheme val="minor"/>
      </rPr>
      <t>Workers aged 55 or older may convert these points into quarters of coverage in order to retire early, beginning at age 58.</t>
    </r>
  </si>
  <si>
    <r>
      <t xml:space="preserve">The reform sets up a point system for employees who are exposed to one of the ten "hardship" criteria identified in the labor code (such as extreme temperatures, mechanical vibrations, repetitive or night-shift work). As of January 2015, workers with exposure to each of the criteria </t>
    </r>
    <r>
      <rPr>
        <b/>
        <sz val="11"/>
        <color theme="1"/>
        <rFont val="Calibri"/>
        <family val="2"/>
        <scheme val="minor"/>
      </rPr>
      <t>will earn a point (2 points for workers aged 59 or older) that can be used toward training for less arduous work and full-time pay while transitioning to part-time work at the end of their working lives</t>
    </r>
    <r>
      <rPr>
        <sz val="11"/>
        <color theme="1"/>
        <rFont val="Calibri"/>
        <family val="2"/>
        <scheme val="minor"/>
      </rPr>
      <t xml:space="preserve">. Workers aged 55 or older may convert these points into quarters of coverage in order to retire early, beginning at age 58. </t>
    </r>
  </si>
  <si>
    <t>Each PER has the same basic features, including: Taxation and contribution rules: For employees, voluntary contributions of up to 10 percent of taxable salary are deductible from income tax. For employers, the forfait social (a contribution paid by the employer on employee pay not subject to social security) may be reduced or eliminated for payments toward profit-sharing plans, depending on program size.</t>
  </si>
  <si>
    <r>
      <t>France's government recently implemented two reforms to the country's occupational and voluntary pension plans as part of the Action Plan for Business Growth and Transformation law (la Loi relative à la croissance et la transformation des entreprises, or PACTE)</t>
    </r>
    <r>
      <rPr>
        <b/>
        <sz val="11"/>
        <color theme="1"/>
        <rFont val="Calibri"/>
        <family val="2"/>
        <scheme val="minor"/>
      </rPr>
      <t xml:space="preserve"> </t>
    </r>
    <r>
      <rPr>
        <sz val="11"/>
        <color theme="1"/>
        <rFont val="Calibri"/>
        <family val="2"/>
        <scheme val="minor"/>
      </rPr>
      <t xml:space="preserve">adopted in May. The reforms aligned defined benefit (DB) plan rules with new European Union (EU) portability requirements and replaced four types of defined contribution (DC) plans with three new ones known collectively as Retirement Savings Plans (produits d'épargne retraite, or PER). According to the government, these reforms are intended to increase supplemental retirement savings and expand the equity capital available for business growth. The government estimates that the DC-specific reform will boost retirement savings from the current €220 billion (US$240 billion) to €300 billion (US$327 billion) in 2020. The government also expects the combined PACTE reforms to increase France's gross domestic product by 0.4 percent by 2025 and by 1 percent in the longer term. On July 1, a number of changes to DB pension plan rules went into effect (including those called for by the EU's 2014 Portability Directive) that </t>
    </r>
    <r>
      <rPr>
        <b/>
        <sz val="11"/>
        <color theme="1"/>
        <rFont val="Calibri"/>
        <family val="2"/>
        <scheme val="minor"/>
      </rPr>
      <t>enhance the portability of workers' benefits across EU member states</t>
    </r>
    <r>
      <rPr>
        <sz val="11"/>
        <color theme="1"/>
        <rFont val="Calibri"/>
        <family val="2"/>
        <scheme val="minor"/>
      </rPr>
      <t xml:space="preserve">. Under the new rules, DB plans cannot use employment with a specific employer at retirement as a qualifying condition for benefits. (Existing plans are exempt from this rule change provided they have stopped accepting new members.) </t>
    </r>
  </si>
  <si>
    <t>NATLEX; Provisions fixing the pension contributions under the National Insurance Act (No. 12 of 17 June 1966) [LS 1970-Nor. 1 (cons.)]. 
Norsk Lovtidend, Part I, 1987-10-02, No. 735, p. 730-731</t>
  </si>
  <si>
    <t>Regulates contributions based upon income from one's own business and additional earned income.</t>
  </si>
  <si>
    <t xml:space="preserve">Provisions respecting lower pension age than 67 for certain occupational groups. </t>
  </si>
  <si>
    <t>NATLEX; No. 667 of 11 September 1992, Norsk Lovtidend, Part I, 1992-10-01, No. 18, p. 956</t>
  </si>
  <si>
    <t>NATLEX; Act to amend the Act respecting pensions for fishermen (No. 12 of 1957) (No. 53 of 1993) 
Norsk Lovtidend, Part I, 1993-06-11, No. 8, pp. 438-440, ISSN: 0333-0761</t>
  </si>
  <si>
    <t xml:space="preserve">Provides that the retirement age is 60 years.
</t>
  </si>
  <si>
    <r>
      <t xml:space="preserve">Provisions (No. 739 of 1998) to amend Provisions (No. 757 of 1991) respecting the </t>
    </r>
    <r>
      <rPr>
        <b/>
        <sz val="11"/>
        <color theme="1"/>
        <rFont val="Calibri"/>
        <family val="2"/>
        <scheme val="minor"/>
      </rPr>
      <t>right to transfer funds of collective and individual life or pension insurance</t>
    </r>
    <r>
      <rPr>
        <sz val="11"/>
        <color theme="1"/>
        <rFont val="Calibri"/>
        <family val="2"/>
        <scheme val="minor"/>
      </rPr>
      <t xml:space="preserve">. 
</t>
    </r>
  </si>
  <si>
    <t>NATLEX; Norsk Lovtidend, Part I, 1998-08-24, Vol. 14, No. 739, pp. 1058-1059, ISSN: 0333-0753</t>
  </si>
  <si>
    <t>ISSA; Rikstrygdeverket (Administration nationale d'assurance)</t>
  </si>
  <si>
    <t>ISSA; Ministry of Social Affairs</t>
  </si>
  <si>
    <t>ISSA; Grødem, Anne Skevik; Hippe, Jon M. (2021): How Occupational Pensions Shape Extended Working Lives: Gender, Class and Chance after the Norwegian Pension Reform, Work, Employment and Society
2021, Vol. 35(6), pp1115–1132; Social Security Administration - International Update: 3/2014; OECD Economic Surveys: Norway 2007, pp46f, pp74f; OECD 2007, OECD 2009; European industrial relations observatory on-line (accessed 29 August 2005), www.eiro.eurofound.eu.int/print/2005/07/feature/no0507102f.html; legislation of 3353</t>
  </si>
  <si>
    <t>ISSA; Rikstrygdeverket (The National Insurance Administration)</t>
  </si>
  <si>
    <t>ISSA; OECD 2015; "Reforming Norway's Occupational Pensions," ipe.com, November 2007; Norway Country Manual, IBIS, 2013; "New Pension Act: Short Summary about Corporate Pension Scheme," Mercer, December 16, 2013; "Norway's Revised Pension Act Adds ‘Hybrid Scheme'," Mercer, January 31, 2014; "Norway: New Law Liberalizes Pension Plan Options," Towers Watson Global News Briefs, February 12, 2014</t>
  </si>
  <si>
    <t>ISSA; Social Security Administration - International Update: 3/2014; OECD 2015; "Reforming Norway's Occupational Pensions," ipe.com, November 2007; Norway Country Manual, IBIS, 2013; "New Pension Act: Short Summary about Corporate Pension Scheme," Mercer, December 16, 2013; "Norway's Revised Pension Act Adds ‘Hybrid Scheme'," Mercer, January 31, 2014; "Norway: New Law Liberalizes Pension Plan Options," Towers Watson Global News Briefs, February 12, 2014</t>
  </si>
  <si>
    <t>ISSA; Social Security Administration - International Update: 3/2014; OECD 2015; Kudrna, George (2017): The Norwegian Pension Reform: An External Perspective, ARC Centre of Excellence in Population Ageing Research, Working Paper 2017/07; "Reforming Norway's Occupational Pensions," ipe.com, November 2007; Norway Country Manual, IBIS, 2013; "New Pension Act: Short Summary about Corporate Pension Scheme," Mercer, December 16, 2013; "Norway's Revised Pension Act Adds ‘Hybrid Scheme'," Mercer, January 31, 2014; "Norway: New Law Liberalizes Pension Plan Options," Towers Watson Global News Briefs, February 12, 2014</t>
  </si>
  <si>
    <t>10/1983</t>
  </si>
  <si>
    <t>Implementation: 01/1994</t>
  </si>
  <si>
    <t>Legislation: 1995; Implementation: 1996</t>
  </si>
  <si>
    <t>01/2001</t>
  </si>
  <si>
    <t>06/2000</t>
  </si>
  <si>
    <t xml:space="preserve">Legislation: 12/2003;
Implementation: 05/2004    
</t>
  </si>
  <si>
    <t>Legislation: 05/2005</t>
  </si>
  <si>
    <t>Legislation: 05/2009; Implementation: 01/2011</t>
  </si>
  <si>
    <t xml:space="preserve">Implementation: 01/2011    
</t>
  </si>
  <si>
    <t>Implementation: 01/2014</t>
  </si>
  <si>
    <t>Budget Law 2008</t>
  </si>
  <si>
    <t>It is decided by law that some occupations outside the public sector should have an age limit for retirement lower than 70 years. Typical examples of such occupations are fishermen and seamen.</t>
  </si>
  <si>
    <t>There was a change with regard to survivors' benefits. In individual cases, namely for dependants in financial difficulties, the death benefit can be increased from the normal amount of NOK 4,000 to as much as NOK 8,000 to cover funeral costs.</t>
  </si>
  <si>
    <t xml:space="preserve">There are new regulations governing pensions for persons whose marital partner is still working. Previously such persons were entitled to 100 per cent of the base amount as the basic old-age pension, which corresponded to the basic old-age pension for a single person. With effect from May 1997 only 75 per cent of the base amount is now payable if a pensioner is married to a person still working.
</t>
  </si>
  <si>
    <t xml:space="preserve">In May 2005, the Norwegian Parliament reached a consensus on the main principles of a new pension system (see entry no. 3353). 
The National Insurance Scheme is to be modernized by making a closer link between employment and income over a person's life. Every year of employment will count on an equal basis towards the accumulation of pension rights. </t>
  </si>
  <si>
    <t>On 1 January 2006 the legislation regarding mandatory occupational pension, as approved by the Norwegian Parliament in May 2005 (see entry no. 3529), entered into force. Companies will have to establish schemes by the end of 2006 but schemes must have economic effect for the employees from 1 July 2006 or earlier.
The scheme shall apply to companies, both taxable and tax-free, with labour years above a certain minimum level. More specifically, the duty applies to companies that have:
- at least two persons who both have working hours and wages that represent 75 per cent or more of a full time position;
- at least one employee, without ownership interest, who has working hours and wages that represent 75 per cent or more of a full time position; or
- persons, who each have working hours and wages that represent 20 per cent or more of a full time position, and together carry out work representing at least two person-labour years. [Since 2006, all private firms have been obligated to establish an occupational pension scheme on top of the state system.]</t>
  </si>
  <si>
    <r>
      <t xml:space="preserve">The </t>
    </r>
    <r>
      <rPr>
        <b/>
        <sz val="11"/>
        <color theme="1"/>
        <rFont val="Calibri"/>
        <family val="2"/>
        <scheme val="minor"/>
      </rPr>
      <t xml:space="preserve">minimum requirement for defined benefit schemes </t>
    </r>
    <r>
      <rPr>
        <sz val="11"/>
        <color theme="1"/>
        <rFont val="Calibri"/>
        <family val="2"/>
        <scheme val="minor"/>
      </rPr>
      <t xml:space="preserve">is that the level of annual pension benefits must be at least at the same level as expected benefits from a defined contribution scheme at the minimum level. The minimum requirements apply to the employers' contributions.
It is estimated that approximately 600,000 employees currently without occupational pension schemes will be covered by the new scheme. </t>
    </r>
  </si>
  <si>
    <r>
      <t xml:space="preserve">Pension rights may be accumulated during periods of </t>
    </r>
    <r>
      <rPr>
        <b/>
        <sz val="11"/>
        <color theme="1"/>
        <rFont val="Calibri"/>
        <family val="2"/>
        <scheme val="minor"/>
      </rPr>
      <t>unemployment</t>
    </r>
    <r>
      <rPr>
        <sz val="11"/>
        <color theme="1"/>
        <rFont val="Calibri"/>
        <family val="2"/>
        <scheme val="minor"/>
      </rPr>
      <t xml:space="preserve">. </t>
    </r>
  </si>
  <si>
    <r>
      <t xml:space="preserve">Pension rights may be accumulated during periods of </t>
    </r>
    <r>
      <rPr>
        <b/>
        <sz val="11"/>
        <color theme="1"/>
        <rFont val="Calibri"/>
        <family val="2"/>
        <scheme val="minor"/>
      </rPr>
      <t>home care</t>
    </r>
    <r>
      <rPr>
        <sz val="11"/>
        <color theme="1"/>
        <rFont val="Calibri"/>
        <family val="2"/>
        <scheme val="minor"/>
      </rPr>
      <t>. Annual income above the level of NOK 470,000 will not count towards pension accumulation.</t>
    </r>
  </si>
  <si>
    <r>
      <t xml:space="preserve">Pension rights may be accumulated during periods of </t>
    </r>
    <r>
      <rPr>
        <b/>
        <sz val="11"/>
        <color theme="1"/>
        <rFont val="Calibri"/>
        <family val="2"/>
        <scheme val="minor"/>
      </rPr>
      <t>military service</t>
    </r>
    <r>
      <rPr>
        <sz val="11"/>
        <color theme="1"/>
        <rFont val="Calibri"/>
        <family val="2"/>
        <scheme val="minor"/>
      </rPr>
      <t>. Annual income above the level of NOK 470,000 will not count towards pension accumulation.</t>
    </r>
  </si>
  <si>
    <r>
      <t xml:space="preserve">Universal and social insurance system; </t>
    </r>
    <r>
      <rPr>
        <b/>
        <sz val="11"/>
        <color theme="1"/>
        <rFont val="Calibri"/>
        <family val="2"/>
        <scheme val="minor"/>
      </rPr>
      <t>notional defined contribution (NDC)</t>
    </r>
    <r>
      <rPr>
        <sz val="11"/>
        <color theme="1"/>
        <rFont val="Calibri"/>
        <family val="2"/>
        <scheme val="minor"/>
      </rPr>
      <t>.
A new old-age pension system introduced in 2011 replaces the universal pension with a guaranteed minimum benefit and the earnings-related pension with an NDC scheme. The new system covers persons born since 1963. Persons born before 1954 remain under the old system. A transitional (mixed) system, a combination of the old and new systems, covers persons born from 1954 through 1962.</t>
    </r>
  </si>
  <si>
    <r>
      <t xml:space="preserve">In an effort to address rising pension expenditures because of the rapid aging of Norway's population, extensive reforms to the existing pay-as-you-go National Insurance Scheme will be implemented on January 1, 2011. The reforms, which are likely to produce lower benefits (especially for high earners), include a flexible retirement age and modified indexation rules that aim to encourage longer working lives and link benefits to longevity trends. The reforms will be phased in based on year of birth. Norwegians born in 1963 or later will have their pension based entirely on the reformed system, while benefits for those born from 1943 through 1953 will accrue benefits entirely according to the old rules. Under transition rules for those born from 1954 through 1962, benefits will accrue proportionally under both regimes. Without reform, the government forecasts that old-age pension benefits as a percentage of gross domestic product would increase from approximately 6 per cent in 2001 to approximately 15 per cent in 2050. Over roughly the same time, the ratio of workers to pensioners is expected to decline from 4.6:1 in 2006 to 2.7:1 in 2050.
Key elements of the reformed pension system include the following.
- </t>
    </r>
    <r>
      <rPr>
        <b/>
        <sz val="11"/>
        <color theme="1"/>
        <rFont val="Calibri"/>
        <family val="2"/>
        <scheme val="minor"/>
      </rPr>
      <t xml:space="preserve">A flexible retirement age ranging from ages 62 to 75 </t>
    </r>
    <r>
      <rPr>
        <sz val="11"/>
        <color theme="1"/>
        <rFont val="Calibri"/>
        <family val="2"/>
        <scheme val="minor"/>
      </rPr>
      <t xml:space="preserve">that will be phased in beginning in 2011. Under the current rules, the normal retirement age is 67, and individuals can defer their pension past that age-up to age 70-and accumulate credit toward a higher benefit. (Individuals can combine work and pension receipt and it is not necessary to defer pension.) 
</t>
    </r>
  </si>
  <si>
    <r>
      <t xml:space="preserve">Although there were no changes mandated for DB plans, </t>
    </r>
    <r>
      <rPr>
        <b/>
        <sz val="11"/>
        <color theme="1"/>
        <rFont val="Calibri"/>
        <family val="2"/>
        <scheme val="minor"/>
      </rPr>
      <t>existing DB-plan members who are transferred by their employers to a hybrid or DC plan must immediately have their DB benefit converted to an individual annuity arrangement with an insurer</t>
    </r>
    <r>
      <rPr>
        <sz val="11"/>
        <color theme="1"/>
        <rFont val="Calibri"/>
        <family val="2"/>
        <scheme val="minor"/>
      </rPr>
      <t>.
Other new requirements for occupational pension plans include establishing a flexible retirement age, from age 62 to 75, and providing a partial retirement pension, ranging from 20 to 80 percent of the full retirement benefit. Both of those measures are in accordance with the 2011 major reform of the public pension system, which introduced a guaranteed minimum benefit and an earnings-related benefit based on lifetime earnings and calculated according to life expectancy at retirement.</t>
    </r>
  </si>
  <si>
    <r>
      <t xml:space="preserve">Effective January 1, new rules for occupational pension plans allow employers greater flexibility in designing and funding pension plans. Those rules include  </t>
    </r>
    <r>
      <rPr>
        <b/>
        <sz val="11"/>
        <color theme="1"/>
        <rFont val="Calibri"/>
        <family val="2"/>
        <scheme val="minor"/>
      </rPr>
      <t xml:space="preserve">(2) higher maximum contribution limits for tax-favored DC plans. </t>
    </r>
    <r>
      <rPr>
        <sz val="11"/>
        <color theme="1"/>
        <rFont val="Calibri"/>
        <family val="2"/>
        <scheme val="minor"/>
      </rPr>
      <t>Until now, employers were required to provide either a DB or DC plan, and most employers chose to offer a less expensive DC plan. Under the amended law, companies may offer a benefit more comparable to a DB plan through a DC or hybrid plan. Industry sources expect the changes to encourage the recent trend away from employer-sponsored DB pension plans. Tax-favored occupational pensions, introduced in 2001, have been mandatory since 2006, with employers deciding the type of pension plan for their employees. (The reform was intended to address demographic pressures and slow the growth of public pension expenditures.) Plan sponsors offering DC plans must contribute a minimum 2 percent of annual earnings up to 12 times the public pension base amount (known as "G"), set at 85,245 kroner (US$14,229) in 2013. (Pension contributions are tax-deductible for earnings above 12G.)
Under the new rules, a major change to DC plans increases the limit on contributions to 7 percent of employee earnings from 1G to 7.1G, and to 25.1 percent of earnings from 7.1G to 12G. (The previous limits were 5 percent of earnings from 1G to 6G and 8 percent of earnings from 6G to 12G.) DC plan sponsors have a 3-year transition period to adapt to the new rates. [From 1 January 2014, the contribution limits on the private sector’s occupational pensions are 7% of wage between 0 and 7.1G, plus 
18.1% of wage between 7.1G and 12G. Hence, workers earning in excess of 7.1G can receive up to 25.1% of their wage in contributions towards their occupational pensions.]</t>
    </r>
  </si>
  <si>
    <r>
      <t xml:space="preserve">New requirements for occupational pension plans include </t>
    </r>
    <r>
      <rPr>
        <b/>
        <sz val="11"/>
        <color theme="1"/>
        <rFont val="Calibri"/>
        <family val="2"/>
        <scheme val="minor"/>
      </rPr>
      <t>providing a partial retirement pension</t>
    </r>
    <r>
      <rPr>
        <sz val="11"/>
        <color theme="1"/>
        <rFont val="Calibri"/>
        <family val="2"/>
        <scheme val="minor"/>
      </rPr>
      <t>, ranging from 20 to 80 percent of the full retirement benefit. Both of those measures are in accordance with the 2011 major reform of the public pension system, which introduced a guaranteed minimum benefit and an earnings-related benefit based on lifetime earnings and calculated according to life expectancy at retirement.</t>
    </r>
  </si>
  <si>
    <t>November 2017. Investment returns are exempt from capital gains taxes and withdrawals from the account are taxed as ordinary income.</t>
  </si>
  <si>
    <r>
      <rPr>
        <b/>
        <sz val="11"/>
        <color theme="1"/>
        <rFont val="Calibri"/>
        <family val="2"/>
        <scheme val="minor"/>
      </rPr>
      <t>Eliminating vesting periods for employer contributions</t>
    </r>
    <r>
      <rPr>
        <sz val="11"/>
        <color theme="1"/>
        <rFont val="Calibri"/>
        <family val="2"/>
        <scheme val="minor"/>
      </rPr>
      <t>: Employees will retain employer contributions to their DC pension accounts regardless of how long they work for their employers. (Employers must contribute at least 2 percent of their employees' annual earnings from 1 to 12 times the social security base amount of 101,351 kroner [US$10,686.89].) Currently, employees must stay with their employers for at least 12 months before the employers' contributions vest.</t>
    </r>
  </si>
  <si>
    <t xml:space="preserve">The age at which workers are to be paid a retirement benefit is lowered to 60 with effect from 1 January 1988. 
</t>
  </si>
  <si>
    <t>NATLEX; Decree to lay down rules in accordance with section 3, paragraph 7, of the Act on benefits for voluntary early retirement. Staatsblad, 1988-09-20, No. 423, pp. 1-4</t>
  </si>
  <si>
    <t>NATLEX; (Stb. 1981, 472). 
Staatsblad, 1990-12-28, No. 614, pp. 1-3</t>
  </si>
  <si>
    <t xml:space="preserve">Decree to lower the age for voluntary early retirement in 1991 under the Decree on voluntary early retirement (social employment procurement) 
The age in question is lowered from 61 years and older to 60 years and older.
</t>
  </si>
  <si>
    <t>NATLEX; Staatsblad, 1994-09-27, No. 693, pp. 1-5</t>
  </si>
  <si>
    <t xml:space="preserve">Decree of 2 September 1994 to issue temporary provisions concerning part-time voluntary early retirement for the public sector (Temporary regulation on part-time voluntary early retirement in the public sector). 
Civil servants may obtain a reduction of their hours of work when they reach the age of 59 and consequently may receive an allowance for loss of wage. Establishes conditions under which this allowance can be granted. Only applies to claims to part-time voluntary early retirement made before 1 April 1992.
</t>
  </si>
  <si>
    <t>ISSA; IBIS, Briefing Service, February 1997</t>
  </si>
  <si>
    <t>Labref; OECD Economic Surveys: Netherlands 2006, pp78f; OECD Economic Surveys: Netherlands 2008, pp78f; ISSA; OECD 2009; The Dutch Ministry of Social Affairs and Employment, www.employment.gov.nl, 8 October 2004; European Industrial Relations Observatory, www.eiro.eurofound.eu.int, 5 October 2004; https://nl.wikipedia.org/wiki/Vervroegde_uittreding_en_prepensioen; Act VUT/prepensioen/levensloop (Earlyretirement/ prepension and life course scheme). Part of this Act is the Social Agreement concluded by the Dutch Government and the social partners on 5 November 2004; EIRO Online</t>
  </si>
  <si>
    <t>08/1980</t>
  </si>
  <si>
    <t>12/1981</t>
  </si>
  <si>
    <t>11/1982</t>
  </si>
  <si>
    <t>05/1983</t>
  </si>
  <si>
    <t>08/1984</t>
  </si>
  <si>
    <t>12/1985</t>
  </si>
  <si>
    <t>03/1986</t>
  </si>
  <si>
    <t>Implementation: 12/1990</t>
  </si>
  <si>
    <t>06/1991</t>
  </si>
  <si>
    <t>Implementation: 09/1994</t>
  </si>
  <si>
    <t>04/1995</t>
  </si>
  <si>
    <t>Implementation: 07/1996</t>
  </si>
  <si>
    <t xml:space="preserve">Legislation: 1997
</t>
  </si>
  <si>
    <t>Implementation: 01/2006</t>
  </si>
  <si>
    <t>Legislation: 12/2014</t>
  </si>
  <si>
    <t>Budget Law 1982</t>
  </si>
  <si>
    <t>Budget Memorandum 2002</t>
  </si>
  <si>
    <t>Women became independently entitled to state pension benefits. Bill presented to Parliament proposing equal treatment of men and women with regard to old-age pension rights on 29th August 1984.
An Act to adapt government pension schemes to the introduction of equal treatment for men and women, as provided in the General Old-Age Act [No. 181 of 1985: cf. LS 1956 - Neth. 2]. [AOW benefit for spouses individualized (away from breadwinner model; becomes individual entitlement).]</t>
  </si>
  <si>
    <r>
      <t xml:space="preserve">The current survivors' insurance program (AWW) is to be replaced by a new program (ANW) with </t>
    </r>
    <r>
      <rPr>
        <b/>
        <sz val="11"/>
        <color theme="1"/>
        <rFont val="Calibri"/>
        <family val="2"/>
        <scheme val="minor"/>
      </rPr>
      <t>lower benefits</t>
    </r>
    <r>
      <rPr>
        <sz val="11"/>
        <color theme="1"/>
        <rFont val="Calibri"/>
        <family val="2"/>
        <scheme val="minor"/>
      </rPr>
      <t>.  
The benefit will be limited to 90 per cent of the minimum wage for survivors with children and 70 per cent for all others.
Previous levels of benefit were based on a two tier system for the first six months. These tiers were:
- the first tier which provided 30 per cent of the minimum wage for survivors without dependent children under 18 and 50 per cent for those with children; and
- a second means-tested tier which provided up to 40 per cent of the minimum wage. This portion was paid to age 65 if there was a dependent child under 18 or the survivor was disabled or over 50 years old.
The government's rationale for these changes is that private life insurance is widely available.</t>
    </r>
  </si>
  <si>
    <r>
      <t xml:space="preserve">The Pension and Savings Fund Act has been modified to the effect that, in future, employers' contributions to a pension fund may amount to less than those of employees.
The Netherlands pension legislation was previously interpreted as requiring employers' contributions to occupational or industry-wide pension funds to represent at least 50 per cent of total contributions.
Under the new regulations, </t>
    </r>
    <r>
      <rPr>
        <b/>
        <sz val="11"/>
        <color theme="1"/>
        <rFont val="Calibri"/>
        <family val="2"/>
        <scheme val="minor"/>
      </rPr>
      <t>while both parties must still contribute, the "at-least-half rule" for employers has been dropped</t>
    </r>
    <r>
      <rPr>
        <sz val="11"/>
        <color theme="1"/>
        <rFont val="Calibri"/>
        <family val="2"/>
        <scheme val="minor"/>
      </rPr>
      <t>. The legislative amendment can be seen in the context of the overhaul of the pension systems for survivors (ANW) (see entry no. 1506). More freedom is to be given to employers with the capacity for ANW coverage under pension plans to be fully financed by the employee.</t>
    </r>
  </si>
  <si>
    <t>Since 1999 pension contributions are tax deductible to a maximum of 2 % accrual rate per year for a final pay scheme and 2,25 % for an average pay scheme.</t>
  </si>
  <si>
    <t>After long negotiations between the government and social partners, the government presented on 21 September 2004 a reform plan of the early retirement scheme, known as the VUT (vervroegde uittreding) plan. The reform intention concerns in particular the abolition of fiscal advantages of the VUT plan, as well as the introduction of a "life-course leave regulation" (levensloopregeling). The intent of the latter is to raise the rate of participation among older people and provide greater individual choice and responsibility over the management of periods of work and leave over the life course.
Although the new measures are meant to come into effect on 1 January 2006, a transition period would last from 1 January 2006 till 1 January 2011. The reform entails the phasing out of tax incentives for early retirement (premia will no longer be deductible), but with long transition periods protecting rights for those over 55 years of age at 1 January 2005. [Tax advantages for early retirement and pre-pension arrangements would be abolished. However, current fiscal provisions are estimated to apply during the transition period to about 50 per cent of participants.]</t>
  </si>
  <si>
    <t>Life-course leave arrangement [Introduction of a "life-course leave regulation" (levensloopregeling)]
-The individual "life-course leave" arrangement may be used to save for early retirement.
-The maximum leave credit that could be built up by the end of the life-course arrangement would amount to 2.1 years of leave with 70 per cent of the last gross salary.
-The scheme would be implemented only through banks and insurance companies, and not pension funds. [The provision for Life Course Plans went into effect on 1 January 2006 for people who were younger than 55 years-of-age on 1 January 2005. This scheme offers employees the opportunity to save funds to finance periods of unpaid leave such as educational, sabbatical, parental leave and also for early retirement. The proposed life-course plans would enable workers to apply for tax-cuts to save for unpaid leave, which they could use during different phases of their career. Workers may save a maximum of 12 per cent of their annual salary tax-free. Under the recent agreement, which expands the plan, workers may save up to a maximum of 210 per cent of their annual salary (instead of 150 per cent), and in this way, they may finance three years of unpaid leave at 70 per cent of their usual wage. They may use this to finance unpaid leave during their career, including using it for early retirement.
Persons between the age of 51 and 56 as of 1 January 2006 would be able to save at a higher rate so that they may also take leave immediately preceding retirement. While the pensionable age has been set at 65, under the new fiscal regime, workers who have participated in a pension scheme for forty years or more can retire at the age of 63. If they make full use of the life-course plan and have at least 40 years of participation in a pension plan, workers may retire at age 60.
If the leave that is taken is less than the accumulated amount, the worker may subsequently build up a full balance upon returning to work.]</t>
  </si>
  <si>
    <t>The plan enables employees to save up to 12 per cent of their gross annual income tax free.</t>
  </si>
  <si>
    <t xml:space="preserve">Employers will receive an allowance for wage costs of employees who earn between 100% and 120% of the statutory minimum age. This allowance will be EUR 2,000 per year per employee in case the employee earns between 100% and 110% of the statutory minimum wage. For employees earning between 110% and 120% of the statutory minimum wage, the allowance will be EUR 1,000 per year per employee. The eligibility for the allowance is subjected to the condition that it involves jobs of at least 1,248 hours per year. 
</t>
  </si>
  <si>
    <t xml:space="preserve">Components of the agreement, which still require legislation to be drafted and approved by the government, include: A new early retirement option for workers in arduous occupations: From 2021 through 2025, employers could allow employees working in certain arduous occupations to retire up to 3 years before the AOW retirement age with an early retirement benefit of up to €19,000 (US$21,563) a year and no tax penalty for the employer. Individual sectors will have to determine the occupations eligible for this new early retirement option, and the option will be entirely employer financed. Currently, early retirement is strongly discouraged in the Netherlands; employers providing early retirement benefits must pay a 52 percent tax on the benefits in addition to regular taxes.
</t>
  </si>
  <si>
    <t xml:space="preserve">Components of the agreement, which still require legislation to be drafted and approved by the government, include: Slower retirement age increases based on life expectancy changes: Starting in 2025, the AOW retirement age would automatically increase by 2 months (down from the current 3 months) for every 3-month increase in life expectancy at age 65.
</t>
  </si>
  <si>
    <t>Enabled members of occupational pension schemes to join personal pension schemes (Social Security Act 1986). (Members of occupational pensions were allowed to opt-out into a personal pension and get a rebate paid.)</t>
  </si>
  <si>
    <t>ISSA; OECD Economic Surveys: United Kingdom 1996, Calendar of Main Economic Events; Social Security Press Release 95/153, 28 November 1995</t>
  </si>
  <si>
    <t>ISSA; Social Security Press Release 95/171, 12 December 1995; Occupational Pension Schemes (Equal Treatment) Regulations 1995 (S.I. No. 3183 of 1995)</t>
  </si>
  <si>
    <t>Moran and Schulze 2006; Social Security Press Release 95/171, 12 December 1995; Occupational Pension Schemes (Equal Treatment) Regulations 1995 (S.I. No. 3183 of 1995)</t>
  </si>
  <si>
    <t>ISSA; Moran and Schulze 2006; Social Security Press Release 95/171, 12 December 1995; Occupational Pension Schemes (Equal Treatment) Regulations 1995 (S.I. No. 3183 of 1995)</t>
  </si>
  <si>
    <t>ISSA: Social Security Press Release 95/171, 12 December 1995; Occupational Pension Schemes (Equal Treatment) Regulations 1995 (S.I. No. 3183 of 1995); Blake, D., (2000) "Two decades of pension reform in the UK: What are the implications for occupational pension schemes?", Employee Relations, Vol. 22 Issue: 3, pp.223-245</t>
  </si>
  <si>
    <t>ISSA; Department for Work and Pensions</t>
  </si>
  <si>
    <t>ISSA; Moran and Schulze 2006; OECD Economic Surveys: United Kingdom 2002, pp79f; Bi, Huixin; Zubairy, Sarah; Department for Work and Pensions; Child Support, Pensions and Social Security Act 2000</t>
  </si>
  <si>
    <t>ISSA; Department for Work and Pensions; Child Support, Pensions and Social Security Act 2000</t>
  </si>
  <si>
    <t>ISSA; Moran and Schulze 2006; Bi, Huixin; Zubairy, Sarah; Department for Work and Pensions</t>
  </si>
  <si>
    <t>ISSA; Moran and Schulze 2006; Department for Work and Pensions</t>
  </si>
  <si>
    <t>ISSA; Institute for Fiscal Studies</t>
  </si>
  <si>
    <t>ISSA; Department for Work and Pensions, Press Release 15 March 2002 - Cutting Pensions Red Tape</t>
  </si>
  <si>
    <t>ISSA; OECD Economic Surveys: United Kingdom 2001, Calendar of Main Economic Events; pp46f; Institute for Fiscal Studies</t>
  </si>
  <si>
    <t>ISSA; OECD 2007; Department for Work and Pensions</t>
  </si>
  <si>
    <t>ISSA; Moran and Schulze 2006; OECD 2007; OECD Economic Surveys: United Kingdom 2001,  pp153f; Bi, Huixin; Zubairy, Sarah; Department for Work and Pensions</t>
  </si>
  <si>
    <t>ISSA; Bi, Huixin; Zubairy, Sarah; OECD 2007, OECD 2009; Department for Work and Pensions</t>
  </si>
  <si>
    <t>ISSA; Moran and Schulze 2006; Bi, Huixin; Zubairy, Sarah; OECD 2007, OECD 2009; Department for Work and Pensions</t>
  </si>
  <si>
    <t>ISSA; Department for Work and Pensions; www.publications.parliament.uk/pa/ld200304/ldbills/053/2004053.htm</t>
  </si>
  <si>
    <t>ISSA; Department for Work and Pensions; www.legislation.hmso.gov.uk/acts/acts2004/20040035.htm.</t>
  </si>
  <si>
    <t>OECD Economic Surveys: United Kingdom 2007, pp26f, 54f; ISSA; OECD 2009, OECD 2013, OECD 2014, OECD 2015; "Automatic Enrolment &amp; NEST," http://www.advancedcomputersoftware.com/autoenrol/AdvBS393_WP.pdf, December 2011; "Automatic Enrolment Into a Workplace Pension: Key Facts," Department for Work &amp; Pensions, September 2012; "The Pensions Primer: A Guide to the UK Pensions System," Pension Policy Institute, September 13, 2012; reduce the financial burden on the public pension system as life expectancy continues to increase</t>
  </si>
  <si>
    <t>OECD Economic Surveys: United Kingdom 2007,  pp26f; Bi, Huixin; Zubairy, Sarah; ISSA; OECD 2009, OECD 2012; "Automatic Enrolment &amp; NEST," http://www.advancedcomputersoftware.com/autoenrol/AdvBS393_WP.pdf, December 2011; "Automatic Enrolment Into a Workplace Pension: Key Facts," Department for Work &amp; Pensions, September 2012; "The Pensions Primer: A Guide to the UK Pensions System," Pension Policy Institute, September 13, 2012; reduce the financial burden on the public pension system as life expectancy continues to increase</t>
  </si>
  <si>
    <t>ISSA; Bi, Huixin; Zubairy, Sarah; OECD 2012, OECD 2013; Pensions Act 2011: Explanatory Notes, November 2011; "Pensions Act 2011 Receives Royal Assent," Pensions World, November 2011; "Pension Bill Given Royal Assent," PlanSponsorEurope.com, November 3, 2011; "Pensions Act 2011," shoosmith.co.uk, November 8, 2011; "Pensions Act 2011: Summary of Impacts," Department for Work and Pensions, November 21, 2011; "AE Delay: The DWP Statement in Full," Professional Pensions, November 28, 2011</t>
  </si>
  <si>
    <t>ISSA; OECD 2012, OECD 2013; "Pensions Bill Introduces Cost-Saving Measures," Pensions Digest, January 2011; Pensions Bill 2011: Summary of Impacts, Department for Work and Pensions, January 12, 2011; "End of the Line for the Default Retirement Age," Department for Business, Innovation and Skills, January 13, 2011; "Government Legislates on Auto-Enrolment Changes," Professional Pensions, January 13, 2011; "Default Retirement Age to be Phased Out between April and October 2011, UK Government Confirms," Select News, January 14, 2011</t>
  </si>
  <si>
    <t>ISSA; OECD 2012, OECD 2013; Pensions Act 2011: Explanatory Notes, November 2011; "Pensions Act 2011 Receives Royal Assent," Pensions World, November 2011; "Pension Bill Given Royal Assent," PlanSponsorEurope.com, November 3, 2011; "Pensions Act 2011," shoosmith.co.uk, November 8, 2011; "Pensions Act 2011: Summary of Impacts," Department for Work and Pensions, November 21, 2011; "AE Delay: The DWP Statement in Full," Professional Pensions, November 28, 2011</t>
  </si>
  <si>
    <t>ISSA; OECD 2013; Pensions Act 2011: Explanatory Notes, November 2011; "Pensions Act 2011 Receives Royal Assent," Pensions World, November 2011; "Pension Bill Given Royal Assent," PlanSponsorEurope.com, November 3, 2011; "Pensions Act 2011," shoosmith.co.uk, November 8, 2011; "Pensions Act 2011: Summary of Impacts," Department for Work and Pensions, November 21, 2011; "AE Delay: The DWP Statement in Full," Professional Pensions, November 28, 2011</t>
  </si>
  <si>
    <t>ISSA; Social Security Administration - International Update: 6/2014; Draft Pensions Bill, Department for Work and Pensions, January 2013; The Single-Tier Pension: A Simple Foundation for Saving, Department for Work and Pensions, January 2013; "Single-Tier Pension Spells End for Contracting Out," Towers Watson UK-Pensions Digest, January 2013; "People Must Work Longer for Pension," professionalpensions.com, January 14, 2013; "UK Plans Single-Tier State Pension," Mercer Select News, January 15, 2013; "Radical Overhaul of State Pensions," The Press and Journal, January 21, 2013</t>
  </si>
  <si>
    <t>03/1980</t>
  </si>
  <si>
    <t>11/1980</t>
  </si>
  <si>
    <t>03/1983</t>
  </si>
  <si>
    <t>03/1985</t>
  </si>
  <si>
    <t>11/1985</t>
  </si>
  <si>
    <t>03/1987</t>
  </si>
  <si>
    <t>03/1989</t>
  </si>
  <si>
    <t>03/1991</t>
  </si>
  <si>
    <t>03/1993</t>
  </si>
  <si>
    <t>11/1994</t>
  </si>
  <si>
    <t>Legislation: 11/1994; Implementation: 04/1996</t>
  </si>
  <si>
    <t>Legislation: 12/1995; 
Implementation: 01/1996</t>
  </si>
  <si>
    <t xml:space="preserve">Publication: 12/1994; 
Implementation: 04/1997 </t>
  </si>
  <si>
    <t>07/1997</t>
  </si>
  <si>
    <t xml:space="preserve">Legislation: 1999;  
Implementation: 04/2001    
</t>
  </si>
  <si>
    <t xml:space="preserve">Implementation: 04/2001    
</t>
  </si>
  <si>
    <t>Legislation: 07/2000; 
Implementation: 04/2002</t>
  </si>
  <si>
    <t xml:space="preserve">Publication: 11/2000; 
Implementation: 04/2001
</t>
  </si>
  <si>
    <t>Legislation: 06/2002;   
Implementation: 10/2003</t>
  </si>
  <si>
    <t xml:space="preserve">Legislation: 11/2004; 
Implementation: 04/2005    
</t>
  </si>
  <si>
    <t xml:space="preserve">Publication: 03/2004   
</t>
  </si>
  <si>
    <t xml:space="preserve">Implementation: 07/2004    
</t>
  </si>
  <si>
    <t xml:space="preserve">Publication: 2006 
</t>
  </si>
  <si>
    <t xml:space="preserve">Implementation: 10/2012    
</t>
  </si>
  <si>
    <t>Announcement: 11/2008</t>
  </si>
  <si>
    <t xml:space="preserve">Publication: 10/2010    
</t>
  </si>
  <si>
    <t xml:space="preserve">Legislation: 11/2011    
</t>
  </si>
  <si>
    <t xml:space="preserve">Legislation: 11/2011;  Implementation: 10/2012   
</t>
  </si>
  <si>
    <t>Legislation: 11/2011</t>
  </si>
  <si>
    <t xml:space="preserve">Legislation: 05/2014; Implementation: 04/2016     
</t>
  </si>
  <si>
    <t xml:space="preserve">exceptionally coded as recalibration, not as targeting reform (as other scheme reforms)
</t>
  </si>
  <si>
    <t>Budget Law</t>
  </si>
  <si>
    <t>Social Security Act 1980</t>
  </si>
  <si>
    <t>Social Security Act</t>
  </si>
  <si>
    <t>Social Security Act 1985</t>
  </si>
  <si>
    <t>Social Security Act 1986</t>
  </si>
  <si>
    <t>Budget Law 1995/1996</t>
  </si>
  <si>
    <t>Pensions Act 1995</t>
  </si>
  <si>
    <t>Welfare Reform and Pensions Act 1999</t>
  </si>
  <si>
    <t>Child Support, Pensions and Social Security Act 2000</t>
  </si>
  <si>
    <t xml:space="preserve">Budget Law 2001 </t>
  </si>
  <si>
    <t>Pensions Act 2004</t>
  </si>
  <si>
    <t>Civil Partnership Act</t>
  </si>
  <si>
    <t>Age-Related Payments Act 2004</t>
  </si>
  <si>
    <t>Pensions Act 2007</t>
  </si>
  <si>
    <t>Pensions Act 2008</t>
  </si>
  <si>
    <t>Pensions Act 2011</t>
  </si>
  <si>
    <r>
      <t xml:space="preserve">The category D pension was introduced in 1971 and offers a non-contributory pension to those aged 80 or over who do not have
entitlement to a state pension or who would receive a state pension less than the category D rate. Receipt of this pension is subject to a residency condition: the claimant must be ordinarily resident in the UK and must have been living in the UK for 10 years out of the 20 years ending on their eightieth birthday. Since the Social Security Act 1985, the category D pension has been payable at the same rate as the higher category C pension. </t>
    </r>
    <r>
      <rPr>
        <b/>
        <sz val="11"/>
        <color theme="1"/>
        <rFont val="Calibri"/>
        <family val="2"/>
        <scheme val="minor"/>
      </rPr>
      <t xml:space="preserve">Prior to this, it was payable at a different rate to some women: Married women (who had always been married since reaching SPA)
received the lower category C rate.
</t>
    </r>
  </si>
  <si>
    <t>Budget for FY 1995/96 presented to Parliament. Reduction in national insurance contributions for low-paid.</t>
  </si>
  <si>
    <t>Budget for FY 1995/96 presented to Parliament. National insurance rebate for employers for hiring those unemployed for over two years. From April 1996, employers who take on someone who has been unemployed for at least two years will not be required to pay the National Insurance Contribution (NIC) for that person for up to a year. This 'contribution holiday' will also cover trainees and certain people who work intermittently during the qualifying period.
The main rate of employers' NICs is to be cut by 0.2 percentage points to 10 per cent from April 1997. The savings to employers from this measure will be equivalent to the money raised from the landfill tax. Standard contribution rates for employees with remain the same at 10 per cent. 
The rate of Class 4 NICs, which are paid by the self-employed, will be cut from 7.3 per cent to 6 per cent. This rate cut will more than offset the abolition of tax relief on Class 4 contributions.</t>
  </si>
  <si>
    <r>
      <t xml:space="preserve">Simplify the arrangements for contracting-out of the State earnings-related pension scheme to make it easier for contracted-out schemes to provide equal treatment. </t>
    </r>
    <r>
      <rPr>
        <b/>
        <sz val="11"/>
        <color theme="1"/>
        <rFont val="Calibri"/>
        <family val="2"/>
        <scheme val="minor"/>
      </rPr>
      <t>The reform at the same time relatively weakens the access to the public earnings-related scheme.</t>
    </r>
  </si>
  <si>
    <t xml:space="preserve">The Pensions Bill will equalise the State pension age for men and women at age 65. It will also reform the legal framework of occupational pension schemes in response to the Maxwell affair and to the European Court of Justice rulings on equal treatment between men and women.
The main proposals in the Bill will:
- Equalise state pension age at 65 for men and women (before: 60) by 2020. [Raised the state pension age from 60 to 65 for women over a ten-year period beginning in 2010, thereby reducing the cost of state pensions by £3bn p.a.]
</t>
  </si>
  <si>
    <t xml:space="preserve">Introduce age-related rebates of National Insurance Contributions for those contracted out of the State Earnings Related Pension Scheme (SERPS) into Appropriate Personal Pensions and Contracted-out Money Purchase Schemes. (Contribution reductions for younger people are phased out in favor of reductions to older people.)
</t>
  </si>
  <si>
    <t xml:space="preserve">Simplify the arrangements for contracting-out of the State earnings-related pension scheme to make it easier for contracted-out schemes to provide equal treatment. If an employed earner has annual earnings above the LEL they become part of State Pension scheme, and must pay some National Insurance contributions. However they may, if they wish, leave the Additional Pension element of the State Pension by joining a private pension scheme or holding a private pension plan instead. This is called "contracting out".
</t>
  </si>
  <si>
    <r>
      <rPr>
        <b/>
        <sz val="11"/>
        <color theme="1"/>
        <rFont val="Calibri"/>
        <family val="2"/>
        <scheme val="minor"/>
      </rPr>
      <t>Abolishment of requirement for occupational pensions to provide Guaranteed Minimum Pensions (objective: increase incentives for employers to offer occupational pensions)</t>
    </r>
    <r>
      <rPr>
        <sz val="11"/>
        <color theme="1"/>
        <rFont val="Calibri"/>
        <family val="2"/>
        <scheme val="minor"/>
      </rPr>
      <t>. Salary-related occupational pension schemes opting out of the State Earnings Related Pension Scheme (SERPS) must satisfy a new test under regulations laid before the British Parliament on 29 April 1996. These schemes will need to meet a benchmark by providing a pension broadly equivalent to, or better than the statutory standard. The new arrangements replace the current requirement that these schemes must provide a guaranteed minimum pension.
A simpler test of overall scheme quality has also been established by the regulations. The new scheme-based test for salary related schemes will specify a single benchmark, called the statutory standard, for both members' and their widows' or widowers' benefits. Schemes are expected to benefit in the long-term from administrative savings from the new simpler test.</t>
    </r>
  </si>
  <si>
    <t>ISSA; Moran and Schulze 2006; Bi, Huixin; Zubairy, Sarah; Social Security Press Release 95/171, 12 December 1995; Occupational Pension Schemes (Equal Treatment) Regulations 1995 (S.I. No. 3183 of 1995); Social Security Press Release, 96/081.    
Reference:  Occupational Pension Schemes (Contracting-out) Regulations 1996</t>
  </si>
  <si>
    <t>Give effect in domestic legislation to rulings of the European Court of Justice requiring equal treatment between men and women in occupational pensions.
(Under new regulations to the Pensions Act 1995, company pension schemes must ensure that, as well as offering men and women the same rights to join a scheme, male and female members are entitled to the same benefits within a scheme.)</t>
  </si>
  <si>
    <t xml:space="preserve">The Government is encouraging a third tier of private pension provision, on top of the basic state retirement pension and the current compulsory second pension (SERPS) or contracted-out private pensions. </t>
  </si>
  <si>
    <t>As of 9 April 2001, the Widows' Benefits scheme was replaced by Bereavement Benefits. 
There are three types of Bereavement Benefits:
Bereavement Payment 
- A lump sum payment of GBP 2,000 is payable to help with the costs arising on bereavement. [Increases in bereavement payment to GBP 2000 (increased from GBP 1000).]</t>
  </si>
  <si>
    <t xml:space="preserve">Bereavement Allowance
- A weekly benefit payable to widows and widowers aged 45 and over without dependent children. The amount is payable for 52 weeks following the date of widowhood, and the benefit is related to age for those between ages 45 and 54. The benefit is reduced by 7 per cent for each year that the widow or widower is under the age of 55 at the date of entitlement. The benefit at age 55 or older amounts to GBP 72.50 per week. </t>
  </si>
  <si>
    <t xml:space="preserve">Widowed Parent's Allowance
- A weekly benefit payable to widowed parents with at least one dependent child under age 19 for whom they receive Child Benefit. The benefit is equal to GBP 72.50 per week plus GBP 9.70 for the first child for which Child Benefit is paid, GBP 11.35 for each other such child.
Entitlement for the three benefits is based on the National Insurance record of the deceased spouse. The new scheme does not affect widows who were receiving benefits under the former Widows' Benefits scheme. 
GBP 10 of Widowed Parent's Allowance will be ignored when calculating entitlement to Income Support (IS -- a non-contributory means-tested social assistance benefit) / Income Based Jobseeker's Allowance (JSA), and GBP 15 when calculating entitlement to Housing Benefit/Council Tax Benefit. </t>
  </si>
  <si>
    <r>
      <t xml:space="preserve">Part 2 of the Child Support, Pensions and Social Security Bill which was published in December 1999, provides for a number of changes in the area of old-age provision. (For the proposed changes concerning child support, see the article entitled "Framework for the reform of child support", entry no. 2297.)
- From 2002, </t>
    </r>
    <r>
      <rPr>
        <b/>
        <sz val="11"/>
        <color theme="1"/>
        <rFont val="Calibri"/>
        <family val="2"/>
        <scheme val="minor"/>
      </rPr>
      <t>the State Earnings-Related Pension Scheme (SERPS) will be replaced by the new State Second Pension</t>
    </r>
    <r>
      <rPr>
        <sz val="11"/>
        <color theme="1"/>
        <rFont val="Calibri"/>
        <family val="2"/>
        <scheme val="minor"/>
      </rPr>
      <t xml:space="preserve"> (see Trends in Social Security, No. 1/1999). </t>
    </r>
  </si>
  <si>
    <r>
      <t xml:space="preserve">The Bill sets out how entitlement to the State Second Pension will be calculated and </t>
    </r>
    <r>
      <rPr>
        <b/>
        <sz val="11"/>
        <color theme="1"/>
        <rFont val="Calibri"/>
        <family val="2"/>
        <scheme val="minor"/>
      </rPr>
      <t>provides for Additional Pension (the earnings-related part of the state pension) to be the sum of entitlement accrued under SERPS and entitlement accrued under the State Second Pension.</t>
    </r>
  </si>
  <si>
    <t>The Bill offers new additional options for the transfer of pension rights such as the transfer of pension rights to oversees pension arrangements.</t>
  </si>
  <si>
    <r>
      <t xml:space="preserve">S2P: Employees with earnings between the prevailing Lower Earnings Limit (GBP 66 a week or GBP 3,432 a year in 1999 and 2000) and the </t>
    </r>
    <r>
      <rPr>
        <b/>
        <sz val="11"/>
        <color theme="1"/>
        <rFont val="Calibri"/>
        <family val="2"/>
        <scheme val="minor"/>
      </rPr>
      <t>new Low Earnings Threshold</t>
    </r>
    <r>
      <rPr>
        <sz val="11"/>
        <color theme="1"/>
        <rFont val="Calibri"/>
        <family val="2"/>
        <scheme val="minor"/>
      </rPr>
      <t xml:space="preserve"> (of GBP 9,500 a year in 1999 and 2000)</t>
    </r>
    <r>
      <rPr>
        <b/>
        <sz val="11"/>
        <color theme="1"/>
        <rFont val="Calibri"/>
        <family val="2"/>
        <scheme val="minor"/>
      </rPr>
      <t xml:space="preserve"> will be treated as if they had an earnings factor of GBP 9,500 in that year </t>
    </r>
    <r>
      <rPr>
        <sz val="11"/>
        <color theme="1"/>
        <rFont val="Calibri"/>
        <family val="2"/>
        <scheme val="minor"/>
      </rPr>
      <t>(Low earners now where entitled to higher pensions because of the minimum benefit. This allows for greater intra-generational distribution.). The reform explicitly intends to improve pension coverage of low-wage earners.</t>
    </r>
  </si>
  <si>
    <r>
      <t xml:space="preserve">In November 2000, the government of the United Kingdom announced it would introduce a range of measures for pensioners. Some are scheduled to come into operation in April 2001, while others are intended to follow in 2002 and 2003.
There will be </t>
    </r>
    <r>
      <rPr>
        <b/>
        <sz val="11"/>
        <color theme="1"/>
        <rFont val="Calibri"/>
        <family val="2"/>
        <scheme val="minor"/>
      </rPr>
      <t>above-inflation increases in the retirement pension</t>
    </r>
    <r>
      <rPr>
        <sz val="11"/>
        <color theme="1"/>
        <rFont val="Calibri"/>
        <family val="2"/>
        <scheme val="minor"/>
      </rPr>
      <t>.</t>
    </r>
  </si>
  <si>
    <r>
      <t xml:space="preserve">A number of regulatory measures came into effect designed to reduce the administrative requirements and hence produce financial savings for pension schemes. The changes concerning pension schemes include the following:
</t>
    </r>
    <r>
      <rPr>
        <b/>
        <sz val="11"/>
        <color theme="1"/>
        <rFont val="Calibri"/>
        <family val="2"/>
        <scheme val="minor"/>
      </rPr>
      <t>- Provision for the commutation of equivalent pension benefits prior to normal pension age providing that certain conditions are met.</t>
    </r>
  </si>
  <si>
    <r>
      <rPr>
        <b/>
        <sz val="11"/>
        <color theme="1"/>
        <rFont val="Calibri"/>
        <family val="2"/>
        <scheme val="minor"/>
      </rPr>
      <t>There will substantially above-inflation increases in the means-tested minimum income guarantee for pensioners (MIG)</t>
    </r>
    <r>
      <rPr>
        <sz val="11"/>
        <color theme="1"/>
        <rFont val="Calibri"/>
        <family val="2"/>
        <scheme val="minor"/>
      </rPr>
      <t>. 
Overall, the package means that the government will pay more than an additional GBP 4 billion a year to pensioners by 2003-2004 (2000 prices).</t>
    </r>
  </si>
  <si>
    <r>
      <rPr>
        <b/>
        <sz val="11"/>
        <color theme="1"/>
        <rFont val="Calibri"/>
        <family val="2"/>
        <scheme val="minor"/>
      </rPr>
      <t xml:space="preserve">Savings credit: </t>
    </r>
    <r>
      <rPr>
        <sz val="11"/>
        <color theme="1"/>
        <rFont val="Calibri"/>
        <family val="2"/>
        <scheme val="minor"/>
      </rPr>
      <t>A cash reward will be provided to pensioners aged 65 and over who have built up a modest income for retirement in addition to the basic state pension.
Persons who have income from a second pension (such as occupational pensions and SERPS for example) or from savings above the level of Basic State Pension (expected to be around GBP 77 per week for single pensioners and about GBP 123 for couples in 2003); but below a set threshold (about GBP 139 per week for single pensioners and about GBP 203 per week for couples), will be entitled to a savings credit.
The amount payable by way of the credit will be 60 pence for every 1 GBP of income above the level of the Basic State Pension (BSP). Where a claimant's income (BSP plus income from savings or second pension) exceeds the level of the guarantee element of the pension credit as noted above (GBP 100 for singles, GBP 154 for couples), the amount of the savings credit will be reduced by 40 pence for each 1 GBP of income above the level of the guarantee. As a result, the savings credit will be reduced to nil in the case of a single person if the claimant's income is GBP 135 or more, and in the case of a couple if the claimant's income is GBP 201 or more.
In order to be eligible for the Pension Credit, a person must:
- be a resident in Great Britain;
- have attained the qualifying age. The qualifying age for both men and women is tied to pensionable age for women, currently 60, but rising between 2010 and 2020 until it reaches age 65 (the current pensionable age for men).</t>
    </r>
  </si>
  <si>
    <r>
      <t xml:space="preserve">The Stakeholder Pensions are to be enhanced as of 2003 with an additional cash supplement from a pension credit (For related information on the Stakeholder Pensions see entry no. 2497). The State Pension Credit Bill was introduced in Parliament in November 2001. 
The proposed pension credit comprises two elements: a guarantee credit and a savings credit.
</t>
    </r>
    <r>
      <rPr>
        <b/>
        <sz val="11"/>
        <color theme="1"/>
        <rFont val="Calibri"/>
        <family val="2"/>
        <scheme val="minor"/>
      </rPr>
      <t>Guarantee/Pension credit</t>
    </r>
    <r>
      <rPr>
        <sz val="11"/>
        <color theme="1"/>
        <rFont val="Calibri"/>
        <family val="2"/>
        <scheme val="minor"/>
      </rPr>
      <t xml:space="preserve">
The guarantee credit is designed to ensure a minimum level of income to those aged 60 and over. The minimum guarantee is expected to be approximately GBP 102 for a single person and GBP 155 for a couple in 2003 (including the Basic State Pension). The guaranteed income supplement will be reduced by 1 GBP for each 1 GBP of income from savings or a second pension. [Pension Credit targeting minimum income and being worth one fifth of average earnings replaces Minimum Income Guarantee (MIG).]
</t>
    </r>
  </si>
  <si>
    <r>
      <t xml:space="preserve">The State Pension age is currently 60 for a woman and 65 for a man. The age at which persons retire from employment does not affect when they can start drawing their State Pension.
From 6 April 2005, there are two deferral options available to clients who delay claiming their State Pension:
- </t>
    </r>
    <r>
      <rPr>
        <b/>
        <sz val="11"/>
        <color theme="1"/>
        <rFont val="Calibri"/>
        <family val="2"/>
        <scheme val="minor"/>
      </rPr>
      <t>An increased retirement pension for life</t>
    </r>
    <r>
      <rPr>
        <sz val="11"/>
        <color theme="1"/>
        <rFont val="Calibri"/>
        <family val="2"/>
        <scheme val="minor"/>
      </rPr>
      <t>. (1) The extra State Pension is calculated at 10.4 per cent for every year a member defers claiming their pension (before April 2005, persons could receive 7.5 per cent extra per year of deferral).</t>
    </r>
  </si>
  <si>
    <r>
      <t xml:space="preserve">From 6 April 2005, there are two deferral options available to clients who delay claiming their State Pension:
- </t>
    </r>
    <r>
      <rPr>
        <b/>
        <sz val="11"/>
        <color theme="1"/>
        <rFont val="Calibri"/>
        <family val="2"/>
        <scheme val="minor"/>
      </rPr>
      <t>A one-off taxable lump sum payment. [Increment for late retirement raised from 7.4% to 10.4% a year; increment now payable as a one-off bonus.]</t>
    </r>
    <r>
      <rPr>
        <sz val="11"/>
        <color theme="1"/>
        <rFont val="Calibri"/>
        <family val="2"/>
        <scheme val="minor"/>
      </rPr>
      <t xml:space="preserve"> (2)
</t>
    </r>
  </si>
  <si>
    <r>
      <t xml:space="preserve">The maximum time limit of 5 years that persons could defer claiming their State Pension to earn extra State Pension has been removed. This means that since April 2005, persons can put off claiming their State Pension for as long as they want and will be able to earn extra State Pension or a lump sum. </t>
    </r>
    <r>
      <rPr>
        <b/>
        <sz val="11"/>
        <color theme="1"/>
        <rFont val="Calibri"/>
        <family val="2"/>
        <scheme val="minor"/>
      </rPr>
      <t xml:space="preserve">Compulsory retirement ages are made unlawful, unless employers can show that they are objectively justified. </t>
    </r>
    <r>
      <rPr>
        <sz val="11"/>
        <color theme="1"/>
        <rFont val="Calibri"/>
        <family val="2"/>
        <scheme val="minor"/>
      </rPr>
      <t xml:space="preserve">
The lump-sum alternative is made up of the State Pension the member has not claimed plus interest at the rate calculated at 2 per cent above the Bank of England base rate. Persons will also receive their State Pension when they claim it paid at the normal rate. In order to receive the lump sum, persons must have delayed claiming their State Pension for a minimum of 12 consecutive months.</t>
    </r>
  </si>
  <si>
    <t xml:space="preserve">The Civil Partnership Bill, published by the Department of Trade and Industry and in the House of Lords on 31 March 2004, grants new pension rights to same sex couples. Under the terms of the Bill same sex couples that register a Civil Partnership will have access to many of the state and private pension rights currently provided to married couples (there is currently no legal recognition of same sex relationships). The Bill aligns the treatment of Civil Partners with married couples and the treatment of same sex cohabiting couples with opposite sex cohabiting couples for the purpose of income-related benefits.
Key provisions of the Civil Partnership Bill in this area include:
- requiring private pension providers to pay survivor benefits to civil partners;
- in the event of the death of a civil partner where both partners are of pension age the surviving partner will be able to use the deceased's state pension to supplement his or her own entitlement;
- if the couple is below pension age and one of them dies, the survivor will be entitled to claim bereavement benefit.
</t>
  </si>
  <si>
    <r>
      <t xml:space="preserve">The </t>
    </r>
    <r>
      <rPr>
        <b/>
        <sz val="11"/>
        <color theme="1"/>
        <rFont val="Calibri"/>
        <family val="2"/>
        <scheme val="minor"/>
      </rPr>
      <t>rules on limited price indexation</t>
    </r>
    <r>
      <rPr>
        <sz val="11"/>
        <color theme="1"/>
        <rFont val="Calibri"/>
        <family val="2"/>
        <scheme val="minor"/>
      </rPr>
      <t xml:space="preserve"> have been changed to make the regulation simpler. </t>
    </r>
    <r>
      <rPr>
        <b/>
        <sz val="11"/>
        <color theme="1"/>
        <rFont val="Calibri"/>
        <family val="2"/>
        <scheme val="minor"/>
      </rPr>
      <t>One of the major measures is the removal of the requirement to provide limited price indexation to pensions paid from defined contribution schemes coming into payment on or after 6 April 2005</t>
    </r>
    <r>
      <rPr>
        <sz val="11"/>
        <color theme="1"/>
        <rFont val="Calibri"/>
        <family val="2"/>
        <scheme val="minor"/>
      </rPr>
      <t xml:space="preserve">. </t>
    </r>
  </si>
  <si>
    <t>ISSA; Department for Work and Pensions; www.legislation.hmso.gov.uk/acts/acts2004/20040035.htm</t>
  </si>
  <si>
    <t>ISSA; Moran and Schulze 2006; Bi, Huixin; Zubairy, Sarah; Department for Work and Pensions; www.legislation.hmso.gov.uk/acts/acts2004/20040035.htm</t>
  </si>
  <si>
    <t>ISSA; Moran and Schulze 2006; Department for Work and Pensions; www.legislation.hmso.gov.uk/acts/acts2004/20040035.htm</t>
  </si>
  <si>
    <r>
      <rPr>
        <b/>
        <sz val="11"/>
        <color theme="1"/>
        <rFont val="Calibri"/>
        <family val="2"/>
        <scheme val="minor"/>
      </rPr>
      <t>Reduction in the limited price indexation cap from 5 per cent to 2.5 per cent for defined benefit schemes</t>
    </r>
    <r>
      <rPr>
        <sz val="11"/>
        <color theme="1"/>
        <rFont val="Calibri"/>
        <family val="2"/>
        <scheme val="minor"/>
      </rPr>
      <t>, which is to help balance the costs of occupational pension provision that will arise from the PPF levy (contracted-out occupational and personal pensions (DB) have to adjust to price inflation up to 2,5 %/year (before: 5 %)). These measures complement the tax simplification in the 2004 Finance Act, which will replace the current eight separate tax regimes with one single regime from April 2006.</t>
    </r>
  </si>
  <si>
    <t>Currently, in some cases, at least two years of occupational pension scheme membership are required for entitlement to vested pension benefits. From April 2006, a new provision will apply to employees who leave after three months, but prior to the end of a vesting period. Trustees must offer these leavers the choice of a cash transfer sum to take to another scheme willing to receive the transfers, or a refund of their employee contributions. The former option will enable this group, for the first time, to benefit from the value of their employers' contributions in addition to their own.</t>
  </si>
  <si>
    <r>
      <t xml:space="preserve">In order to secure pension rights during </t>
    </r>
    <r>
      <rPr>
        <b/>
        <sz val="11"/>
        <color theme="1"/>
        <rFont val="Calibri"/>
        <family val="2"/>
        <scheme val="minor"/>
      </rPr>
      <t>paternity leave</t>
    </r>
    <r>
      <rPr>
        <sz val="11"/>
        <color theme="1"/>
        <rFont val="Calibri"/>
        <family val="2"/>
        <scheme val="minor"/>
      </rPr>
      <t>, this period will be treated in the same way as those of normal work for the purpose of employment-related pension schemes. This measure brings the provisions for paid paternity leave into line with those for paid maternity leave.</t>
    </r>
  </si>
  <si>
    <r>
      <t xml:space="preserve">The United Kingdom parliament is debating a new set of proposals to reform the country's old-age pension system. Taking on-board many elements of the recommendations of Lord Turner's Pension Commission (2006), and reflecting years of public consultation and debate, the Pensions Bill proposes several reform measures.
</t>
    </r>
    <r>
      <rPr>
        <b/>
        <sz val="11"/>
        <color theme="1"/>
        <rFont val="Calibri"/>
        <family val="2"/>
        <scheme val="minor"/>
      </rPr>
      <t>These measures include making the basic State Pension more generous by restoring the link by means of which benefits are adjusted according to changes in earnings (instead of prices)</t>
    </r>
    <r>
      <rPr>
        <sz val="11"/>
        <color theme="1"/>
        <rFont val="Calibri"/>
        <family val="2"/>
        <scheme val="minor"/>
      </rPr>
      <t xml:space="preserve">. This would reverse a decision taken by the Thatcher administration in 1981, whereby old-age pensions became indexed to inflation. 
</t>
    </r>
  </si>
  <si>
    <r>
      <rPr>
        <b/>
        <sz val="11"/>
        <color theme="1"/>
        <rFont val="Calibri"/>
        <family val="2"/>
        <scheme val="minor"/>
      </rPr>
      <t>Reducing in the number of qualifying years required to be eligible for the full basic State Pension</t>
    </r>
    <r>
      <rPr>
        <sz val="11"/>
        <color theme="1"/>
        <rFont val="Calibri"/>
        <family val="2"/>
        <scheme val="minor"/>
      </rPr>
      <t xml:space="preserve">. At present the requirement is 44 years for men and 39 years for women. For all who reach the State Pension age beginning 6 April, 2010, the number of required years for men and women will be 30 years. </t>
    </r>
  </si>
  <si>
    <r>
      <t xml:space="preserve">Notably, a change envisages permitting </t>
    </r>
    <r>
      <rPr>
        <b/>
        <sz val="11"/>
        <color theme="1"/>
        <rFont val="Calibri"/>
        <family val="2"/>
        <scheme val="minor"/>
      </rPr>
      <t>parents</t>
    </r>
    <r>
      <rPr>
        <sz val="11"/>
        <color theme="1"/>
        <rFont val="Calibri"/>
        <family val="2"/>
        <scheme val="minor"/>
      </rPr>
      <t xml:space="preserve"> who fail to acquire the minimum number of required years to qualify for the full basic State Pension. In particular, this change is likely to have a positive impact on the number of women who qualify for the full basic State Pension. Abolishing the initial contribution conditions to the basic
State Pension so that caring for children or the severely disabled will build entitlement to the basic State Pension without having to make a minimum level of contributions.</t>
    </r>
  </si>
  <si>
    <r>
      <t xml:space="preserve">Notably, a change envisages permitting </t>
    </r>
    <r>
      <rPr>
        <b/>
        <sz val="11"/>
        <color theme="1"/>
        <rFont val="Calibri"/>
        <family val="2"/>
        <scheme val="minor"/>
      </rPr>
      <t>carers</t>
    </r>
    <r>
      <rPr>
        <sz val="11"/>
        <color theme="1"/>
        <rFont val="Calibri"/>
        <family val="2"/>
        <scheme val="minor"/>
      </rPr>
      <t xml:space="preserve"> who fail to acquire the minimum number of required years to qualify for the full basic State Pension (improved credits for carers). In particular, this change is likely to have a positive impact on the number of women who qualify for the full basic State Pension. Abolishing the initial contribution conditions to the basic State Pension so that caring for children or the severely disabled will build entitlement to the basic State Pension without having to make a minimum level of contributions.</t>
    </r>
  </si>
  <si>
    <r>
      <t xml:space="preserve">On October 20, the government released the Spending Review 2010, which prioritizes spending budgets for each government department and outlines its plans to balance the budget by 2014-2015 through 83 billion pounds (US$135 billion) in spending cuts. Included in the review are major changes to public-sector pensions, an accelerated increase in the state pension age (SPA), and confirmation that public funding will be available for implementing automatic enrollment of private-sector workers into qualified employer-sponsored retirement plans. Key pension-related measures contained in the 
Spending Review 2010 follow. The government endorses a recommendation in the Independent Public Service Pensions Commission's preliminary public-sector review, issued on October 7, </t>
    </r>
    <r>
      <rPr>
        <b/>
        <sz val="11"/>
        <color theme="1"/>
        <rFont val="Calibri"/>
        <family val="2"/>
        <scheme val="minor"/>
      </rPr>
      <t>that employee contributions (from civil servants, teachers, military personnel and other state workers) to public-sector pensions be increased progressively, especially for higher earners</t>
    </r>
    <r>
      <rPr>
        <sz val="11"/>
        <color theme="1"/>
        <rFont val="Calibri"/>
        <family val="2"/>
        <scheme val="minor"/>
      </rPr>
      <t xml:space="preserve">. [Increase contribution rates of public sector workers (2010).] </t>
    </r>
  </si>
  <si>
    <r>
      <t xml:space="preserve">On November 3, the Pensions Act 2011 became law upon receiving Royal Assent. </t>
    </r>
    <r>
      <rPr>
        <b/>
        <sz val="11"/>
        <color theme="1"/>
        <rFont val="Calibri"/>
        <family val="2"/>
        <scheme val="minor"/>
      </rPr>
      <t>The new law accelerates the existing timetable for increasing the state pension age (SPA)</t>
    </r>
    <r>
      <rPr>
        <sz val="11"/>
        <color theme="1"/>
        <rFont val="Calibri"/>
        <family val="2"/>
        <scheme val="minor"/>
      </rPr>
      <t xml:space="preserve">, amends the legislative framework requiring employers to automatically enrol employees into a qualifying pension plan and contribute to the plan, and affects the indexation and revaluation of private‑sector occupational pensions.
- </t>
    </r>
    <r>
      <rPr>
        <b/>
        <sz val="11"/>
        <color theme="1"/>
        <rFont val="Calibri"/>
        <family val="2"/>
        <scheme val="minor"/>
      </rPr>
      <t>One major provision in the Pensions Act 2011 affects the state pension age (SPA), which for women will increase on schedule from the current age 60 to 65 (the same retirement age as that for men) by November 2018. However, beginning in March 2019, the new law gradually increases the SPA further for men and women until reaching age 66 in October 2020</t>
    </r>
    <r>
      <rPr>
        <sz val="11"/>
        <color theme="1"/>
        <rFont val="Calibri"/>
        <family val="2"/>
        <scheme val="minor"/>
      </rPr>
      <t xml:space="preserve">. The Pensions Act 2007 had scheduled the increase to age 66 to take effect between 2024 and 2026, but the timetable for increasing the SPA was accelerated because of higher official projections for average life expectancy in future decades.
</t>
    </r>
  </si>
  <si>
    <r>
      <t xml:space="preserve">On January 12, the government introduced into Parliament the Pensions Bill 2011, building on pension reform legislation enacted in 2007 and 2008. Measures in the bill encourage people to work longer as the population ages and to increase retirement savings in employer-sponsored pension plans. Separately, the government announced that beginning April 6, 2011, the default retirement age (DRA) of 65 will be phased out to provide workers greater opportunities to remain in the labor market after age 65.
The Pensions Bill 2011 would implement measures contained in recent government reviews that address the rising cost of pensions that is due to increasing longevity in the UK. By 2031, almost a quarter of the population is projected to be over age 65-a 5 per cent increase over what that population is today. Among the major provisions in the bill are those that would impact the following:
Current DRA rules enable employers to force an employee to retire at age 65 or older, provided they follow a specific retirement procedure. In announcing removal of the DRA, the government noted that about two-thirds of employers already operate without fixed retirement ages, and many of them offer employees an option to work beyond age 65. </t>
    </r>
    <r>
      <rPr>
        <b/>
        <sz val="11"/>
        <color theme="1"/>
        <rFont val="Calibri"/>
        <family val="2"/>
        <scheme val="minor"/>
      </rPr>
      <t>According to the new policy, starting April 6, 2011, employers may not compel employees to retire using the DRA procedure</t>
    </r>
    <r>
      <rPr>
        <sz val="11"/>
        <color theme="1"/>
        <rFont val="Calibri"/>
        <family val="2"/>
        <scheme val="minor"/>
      </rPr>
      <t>; between April 6 and October 1, only employees who were notified before April 6 and whose retirement date occurs earlier than October 1 can be forced to retire under the DRA;</t>
    </r>
    <r>
      <rPr>
        <b/>
        <sz val="11"/>
        <color theme="1"/>
        <rFont val="Calibri"/>
        <family val="2"/>
        <scheme val="minor"/>
      </rPr>
      <t xml:space="preserve"> forced retirements using the DRA will cease completely after October 1</t>
    </r>
    <r>
      <rPr>
        <sz val="11"/>
        <color theme="1"/>
        <rFont val="Calibri"/>
        <family val="2"/>
        <scheme val="minor"/>
      </rPr>
      <t xml:space="preserve">. Implementation of the new policy does not require further legislation and is scheduled for review in 5 years based on existing regulations. </t>
    </r>
  </si>
  <si>
    <r>
      <t xml:space="preserve">The new law amends provisions for </t>
    </r>
    <r>
      <rPr>
        <b/>
        <sz val="11"/>
        <color theme="1"/>
        <rFont val="Calibri"/>
        <family val="2"/>
        <scheme val="minor"/>
      </rPr>
      <t>automatic enrolment</t>
    </r>
    <r>
      <rPr>
        <sz val="11"/>
        <color theme="1"/>
        <rFont val="Calibri"/>
        <family val="2"/>
        <scheme val="minor"/>
      </rPr>
      <t xml:space="preserve">. Under the Pensions Act 2008, beginning in October 2012, large employers (with 120,000 or more workers) must enrol their employees into a company pension plan or into the state-run National Employment Savings Trust and contribute on their behalf, although employees may eventually choose to opt out. The government has indicated that medium-sized businesses scheduled to enrol employees through June 2013 will do so on schedule, but </t>
    </r>
    <r>
      <rPr>
        <b/>
        <sz val="11"/>
        <color theme="1"/>
        <rFont val="Calibri"/>
        <family val="2"/>
        <scheme val="minor"/>
      </rPr>
      <t>that small businesses (less than 50 employees) will receive additional time to prepare for the implementation of automatic enrolment until May 2015</t>
    </r>
    <r>
      <rPr>
        <sz val="11"/>
        <color theme="1"/>
        <rFont val="Calibri"/>
        <family val="2"/>
        <scheme val="minor"/>
      </rPr>
      <t xml:space="preserve">. 
</t>
    </r>
  </si>
  <si>
    <r>
      <t xml:space="preserve">The new law allows more flexibility in adjusting defined benefit occupational pensions for inflation by </t>
    </r>
    <r>
      <rPr>
        <b/>
        <sz val="11"/>
        <color theme="1"/>
        <rFont val="Calibri"/>
        <family val="2"/>
        <scheme val="minor"/>
      </rPr>
      <t>permitting plans to increase pensions by the Retail Price Index (RPI); the Consumer Price Index (CPI); or a combination of the two, depending on the rules applicable to the plan</t>
    </r>
    <r>
      <rPr>
        <sz val="11"/>
        <color theme="1"/>
        <rFont val="Calibri"/>
        <family val="2"/>
        <scheme val="minor"/>
      </rPr>
      <t xml:space="preserve">. After deciding in July 2010 to use the increase in CPI rather than the </t>
    </r>
    <r>
      <rPr>
        <b/>
        <sz val="11"/>
        <color theme="1"/>
        <rFont val="Calibri"/>
        <family val="2"/>
        <scheme val="minor"/>
      </rPr>
      <t xml:space="preserve">(generally higher) increase in RPI </t>
    </r>
    <r>
      <rPr>
        <sz val="11"/>
        <color theme="1"/>
        <rFont val="Calibri"/>
        <family val="2"/>
        <scheme val="minor"/>
      </rPr>
      <t>to measure inflation for increasing social security benefits and public-sector pensions, the government subsequently announced in July 2011 that the CPI would also be used for occupational pensions. (The government considers the CPI a more appropriate measure of inflation than RPI, as it is calculated according to a common European Union methodology for measuring price levels and is the index used by the Bank of England to measure inflation.) However, many pension plans were unable to switch to the CPI, as their plan rules specified using the RPI for indexing pension benefits.</t>
    </r>
  </si>
  <si>
    <t>Introducing a 3-month grace period, during which the employer can defer enrolling an employee in a pension plan (primarily to help employers with a high turnover of seasonal or temporary staff).</t>
  </si>
  <si>
    <r>
      <t xml:space="preserve">Enabling employers to amend contracted-out plan rules. The contracting-out portion of the current state pension system will be eliminated when the new STP is introduced. </t>
    </r>
    <r>
      <rPr>
        <b/>
        <sz val="11"/>
        <color theme="1"/>
        <rFont val="Calibri"/>
        <family val="2"/>
        <scheme val="minor"/>
      </rPr>
      <t>Thereby, the public earnings-related pillar is strengthened.</t>
    </r>
    <r>
      <rPr>
        <sz val="11"/>
        <color theme="1"/>
        <rFont val="Calibri"/>
        <family val="2"/>
        <scheme val="minor"/>
      </rPr>
      <t xml:space="preserve">
</t>
    </r>
  </si>
  <si>
    <t xml:space="preserve">Accelerating the increase in the state pension age. The state pension age will rise gradually from 66 to 67 between 2026 and 2028 - eight years earlier than currently scheduled. (The government has also legislated to accelerate increase in State Pension age and introduced a regular review process to set SPa based on the principle that a fixed proportion of adult life should be spent in retirement. ) (Equalise pension ages at 65 for both genders by 2018. Bring forward pension age to 66 by 2020 and to 67 by 2026.) The government will be required to review the state pension age every six years starting in 2017. According to the government, approximately 13 million individuals are not saving enough for retirement, and the level of private savings has been declining. </t>
  </si>
  <si>
    <r>
      <t xml:space="preserve">Enabling employers to amend contracted-out plan rules. The contracting-out portion of the current state pension system will be eliminated when the new STP is introduced. </t>
    </r>
    <r>
      <rPr>
        <b/>
        <sz val="11"/>
        <color theme="1"/>
        <rFont val="Calibri"/>
        <family val="2"/>
        <scheme val="minor"/>
      </rPr>
      <t>Thereby, the occupational pension pillar is weakened.</t>
    </r>
    <r>
      <rPr>
        <sz val="11"/>
        <color theme="1"/>
        <rFont val="Calibri"/>
        <family val="2"/>
        <scheme val="minor"/>
      </rPr>
      <t xml:space="preserve">
</t>
    </r>
  </si>
  <si>
    <r>
      <t xml:space="preserve">Enabling employers to amend contracted-out plan rules. Because the contracting-out portion of the current state pension system will be eliminated when the new STP is introduced, the </t>
    </r>
    <r>
      <rPr>
        <b/>
        <sz val="11"/>
        <color theme="1"/>
        <rFont val="Calibri"/>
        <family val="2"/>
        <scheme val="minor"/>
      </rPr>
      <t>Act allows plan sponsors of affected plans to offset the loss of their national insurance rebate by</t>
    </r>
    <r>
      <rPr>
        <sz val="11"/>
        <color theme="1"/>
        <rFont val="Calibri"/>
        <family val="2"/>
        <scheme val="minor"/>
      </rPr>
      <t xml:space="preserve"> increasing plan member contributions and/or </t>
    </r>
    <r>
      <rPr>
        <b/>
        <sz val="11"/>
        <color theme="1"/>
        <rFont val="Calibri"/>
        <family val="2"/>
        <scheme val="minor"/>
      </rPr>
      <t>reducing future benefit accruals</t>
    </r>
    <r>
      <rPr>
        <sz val="11"/>
        <color theme="1"/>
        <rFont val="Calibri"/>
        <family val="2"/>
        <scheme val="minor"/>
      </rPr>
      <t xml:space="preserve">.
</t>
    </r>
  </si>
  <si>
    <r>
      <t>On May 14, the Pensions Act 2014, which includes various provisions covering both the state pension system and private pensions, received Royal Assent. The Act outlines key features of the new state pension system, to be implemented on April 6, 2016; modifies the scheduled increase in retirement ages; and details how employers may offset the loss of their national insurance rebate once defined benefit (DB) contracting-out ends. For private occupational pensions, the law grants government authority to introduce automatic transfers of small defined-contribution (DC) pension accounts, caps pension plan charges, and mandates additional governance requirements for pension plans. Many measures in the new law cannot be implemented until regulations are issued. The pension reform addresses major issues for the current state pension system: the low level of benefits (40 percent of pensioners are currently entitled to means-tested benefits) and the complexity of the design. Measures in the new law are expected to keep the system on a sustainable path and include the following:
-</t>
    </r>
    <r>
      <rPr>
        <b/>
        <sz val="11"/>
        <color theme="1"/>
        <rFont val="Calibri"/>
        <family val="2"/>
        <scheme val="minor"/>
      </rPr>
      <t xml:space="preserve"> Introducing a new single-tier state pension (STP)</t>
    </r>
    <r>
      <rPr>
        <sz val="11"/>
        <color theme="1"/>
        <rFont val="Calibri"/>
        <family val="2"/>
        <scheme val="minor"/>
      </rPr>
      <t xml:space="preserve">. The current basic state pension (BSP) and earnings-related state second pension will be replaced by a flat-rate pension for new pensioners. </t>
    </r>
    <r>
      <rPr>
        <b/>
        <sz val="11"/>
        <color theme="1"/>
        <rFont val="Calibri"/>
        <family val="2"/>
        <scheme val="minor"/>
      </rPr>
      <t>The STP will be set above the existing basic level of means-tested support (GBP148.40/USD248.34 per week). It will replace at a higher level both the basic pension and the minimum income guarantee (Pension Credit)</t>
    </r>
    <r>
      <rPr>
        <sz val="11"/>
        <color theme="1"/>
        <rFont val="Calibri"/>
        <family val="2"/>
        <scheme val="minor"/>
      </rPr>
      <t xml:space="preserve">. The reform is expected to particularly benefit people who were expecting a low amount of Addition Pension due to their work history. It will represent a significant simplification of the state system and be a clear foundation for retirement saving. </t>
    </r>
  </si>
  <si>
    <t xml:space="preserve">A full STP pension would require 35 years of contributions (5 years longer than the requirement for the current benefit). The government stated that the 5-year increase was necessary given the planned increase in the SPA and longer working lives anticipated in the future. </t>
  </si>
  <si>
    <t xml:space="preserve">Benefits will be indexed annually by at least the increase in average earnings. (Currently, BSP benefits are adjusted to the growth in average earnings and price increases, or by 2.5 percent, whichever is higher.) 
</t>
  </si>
  <si>
    <t>STP pension: Those with less than 35 years, but with at least 7-10 years of contributions, would receive a reduced benefit. (A reduced STP benefit will be paid with at least ten years of contributions.)</t>
  </si>
  <si>
    <r>
      <t xml:space="preserve">Key features of the LISA program include:
• </t>
    </r>
    <r>
      <rPr>
        <b/>
        <sz val="11"/>
        <color theme="1"/>
        <rFont val="Calibri"/>
        <family val="2"/>
        <scheme val="minor"/>
      </rPr>
      <t>Account holders may transfer their account balances to another LISA account (or certain other individual savings accounts [ISAs]) without charge</t>
    </r>
    <r>
      <rPr>
        <sz val="11"/>
        <color theme="1"/>
        <rFont val="Calibri"/>
        <family val="2"/>
        <scheme val="minor"/>
      </rPr>
      <t xml:space="preserve">.
</t>
    </r>
  </si>
  <si>
    <t>Looking for a simplification of the system, the Chancellor announced the abolishment of Class 2 National Insurance Contributions (NIC) from 2018 onwards. Previously, during the presentation of the 2017 Spring Budget, it was announced another reform: class 4 NICs would rise to 10% in April 2018 and to 11% in April 2019, such that only a self-employed with profits over £16,250 would have to pay more as a result of these changes. However, on 15 March 2017 the Chancellor announced that the government would not proceed with the last measure. 
Currently, class 2 NICs are paid on profits higher or equal to £5,965, and class 4 are paid at 9% for profits between £8,060 and £43,000.</t>
  </si>
  <si>
    <t>Employers who are contributing above the minimum contribution rate may, under certain conditions, temporarily reduce their contribution rate for these employees to the minimum rate without consultation.</t>
  </si>
  <si>
    <t>NATLEX; Legislative Decree No. 103 of February 10, 1996 to implement the authority granted by Article 2, Section 25 of Act No. 335 of August 8, 1995; Official Gazette, 1996-03-02, No. 52, p. 5-8</t>
  </si>
  <si>
    <r>
      <t xml:space="preserve">Decree on </t>
    </r>
    <r>
      <rPr>
        <b/>
        <sz val="11"/>
        <color theme="1"/>
        <rFont val="Calibri"/>
        <family val="2"/>
        <scheme val="minor"/>
      </rPr>
      <t xml:space="preserve">compulsory social security protection for persons performing independent activities professionals. </t>
    </r>
    <r>
      <rPr>
        <sz val="11"/>
        <color theme="1"/>
        <rFont val="Calibri"/>
        <family val="2"/>
        <scheme val="minor"/>
      </rPr>
      <t>Rule mechanisms for implementation of social security coverage to the categories listed, including the creation of agencies responsible for its management.</t>
    </r>
  </si>
  <si>
    <t>OECD Economic Surveys: Italy 1997, pp82f; Bi, Huixin; Zubairy, Sarah; Franco, Daniele (2002), Italy; A never-Ending Pension Reform, in NBER book Social Security Pension Reform in Europe (2002), Martin Feldstein and Horst Siebert, editors (p. 211 - 262)</t>
  </si>
  <si>
    <t>Franco, Daniele (2002), Italy; A never-Ending Pension Reform, in NBER book Social Security Pension Reform in Europe (2002), Martin Feldstein and Horst Siebert, editors (p. 211 - 262)</t>
  </si>
  <si>
    <t>NATLEX; Franco, Daniele (2002), Italy; A never-Ending Pension Reform, in NBER book Social Security Pension Reform in Europe (2002), Martin Feldstein and Horst Siebert, editors (p. 211 - 262); p215</t>
  </si>
  <si>
    <t>Bi, Huixin; Zubairy, Sarah; OECD Economic Surveys: Italy 1997, pp82f; OECD Economic Surveys: Italy 1993, pp43f; OECD Economic Surveys: Italy 1996, pp49f; NATLEX; Ferrera and Jessoula 2006; Franco, Daniele (2002), Italy; A never-Ending Pension Reform, in NBER book Social Security Pension Reform in Europe (2002), Martin Feldstein and Horst Siebert, editors (p. 211 - 262); p215</t>
  </si>
  <si>
    <t>Bi, Huixin; Zubairy, Sarah; OECD Economic Surveys: Italy 1993, pp43f; OECD Economic Surveys: Italy 1996, pp49f; NATLEX; Ferrera and Jessoula 2006; Franco, Daniele (2002), Italy; A never-Ending Pension Reform, in NBER book Social Security Pension Reform in Europe (2002), Martin Feldstein and Horst Siebert, editors (p. 211 - 262); p215</t>
  </si>
  <si>
    <t>Bi, Huixin; Zubairy, Sarah; OECD Economic Surveys: Italy 1993, pp43f; OECD Economic Surveys: Italy 1996, pp49f; Franco, Daniele (2002), Italy; A never-Ending Pension Reform, in NBER book Social Security Pension Reform in Europe (2002), Martin Feldstein and Horst Siebert, editors (p. 211 - 262); Ferrera and Jessoula 2006; Agudo, L. &amp; García, M. Pensions Int J (2011) 16: 96. https://doi.org/10.1057/pm.2011.6. Pension reform in Italy: Description and evaluation</t>
  </si>
  <si>
    <t>Bi, Huixin; Zubairy, Sarah; OECD Economic Surveys: Italy 1996, Calendar of Main Economic Events; pp49f; OECD Economic Surveys: Italy 1997, pp82f; NATLEX; Ferrera and Jessoula 2006; OECD 2007; Franco, Daniele (2002), Italy; A never-Ending Pension Reform, in NBER book Social Security Pension Reform in Europe (2002), Martin Feldstein and Horst Siebert, editors (p. 211 - 262); p215; Jaros law Poteraj; Pension systems in 27 EU countries; 2008</t>
  </si>
  <si>
    <t>NATLEX; Ferrera and Jessoula 2006; Franco, Daniele (2002), Italy; A never-Ending Pension Reform, in NBER book Social Security Pension Reform in Europe (2002), Martin Feldstein and Horst Siebert, editors (p. 211 - 262); p215</t>
  </si>
  <si>
    <t>Bi, Huixin; Zubairy, Sarah; OECD Economic Surveys: Italy 1996, Calendar of Main Economic Events; pp49f; OECD Economic Surveys: Italy 1997, pp82f; NATLEX; Agudo, L. &amp; García, M. Pensions Int J (2011) 16: 96. https://doi.org/10.1057/pm.2011.6. Pension reform in Italy: Description and evaluation; Ferrera and Jessoula 2006; NATLEX; Franco, Daniele (2002), Italy; A never-Ending Pension Reform, in NBER book Social Security Pension Reform in Europe (2002), Martin Feldstein and Horst Siebert, editors (p. 211 - 262); p215; Jaros law Poteraj; Pension systems in 27 EU countries; 2008</t>
  </si>
  <si>
    <t>Bi, Huixin; Zubairy, Sarah; OECD Economic Surveys: Italy 1996, Calendar of Main Economic Events; pp49f; OECD Economic Surveys: Italy 1997, pp82f; NATLEX; Franco, Daniele (2002), Italy; A never-Ending Pension Reform, in NBER book Social Security Pension Reform in Europe (2002), Martin Feldstein and Horst Siebert, editors (p. 211 - 262); p215; Jaros law Poteraj; Pension systems in 27 EU countries; 2008</t>
  </si>
  <si>
    <t>NATLEX; Ferrera and Jessoula 2006; Franco, Daniele (2002), Italy; A never-Ending Pension Reform, in NBER book Social Security Pension Reform in Europe (2002), Martin Feldstein and Horst Siebert, editors (p. 211 - 262); p215; Jaros law Poteraj; Pension systems in 27 EU countries; 2008</t>
  </si>
  <si>
    <t>ISSA; La Repubblica, 22.1.1997</t>
  </si>
  <si>
    <t>ISSA; OECD 2007; Istituto Nazionale per l'Assicurazione contro gli Infortuni sul Lavoro (INAIL)</t>
  </si>
  <si>
    <t xml:space="preserve">ISSA; OECD 2009; http://www.tfr.gov.it; http://www.parlamento.it/leggi/deleghe/05252dl.htm; http://www.parlamento.it/leggi/decreti/06279d.htm    
</t>
  </si>
  <si>
    <t xml:space="preserve">Labref; EIRO       </t>
  </si>
  <si>
    <t>ISSA; OECD 2012; AARP Global Network, "Italy to equalize retirement age for both sexes by 2018," 5 November 2009, https://www.aarpglobalnetwork.org/netzine/TrendWatch/europe/Pages/Italytoequalizeretirementageforbothsexesby2018.aspx, Fox Business, "Italy Approves Raising Public-Sector Retirement Age For Women." 10 June, 2010, http://www.foxbusiness.com/story/markets/italy-approves-raising-public-sector-retirement-age-women, France24, "Approving budget cuts, Italy quietly raises retirement age," 29 July, 2010, http://www.france24.com/en/20100729-approving-budget-cuts-italy-quietly-raises-retirement-age, Global Pensions, "Italy raises retirement age by three years," 30 July 2010, http://www.globalpensions.com/global-pensions/news/1725687/italy-raises-retirement-age, Le Figaro, "Italie: l'âge de la retraite relevé," 29 July, 2010, http://www.lefigaro.fr/flash-actu/2010/07/29/97001-20100729FILWWW00385-italie-l-age-de-la-retraite-releve.php</t>
  </si>
  <si>
    <t>ISSA; OECD Economic Surveys: Italy 2011, pp45f, 51f; Bi, Huixin; Zubairy, Sarah; OECD 2012; AARP Global Network, "Italy to equalize retirement age for both sexes by 2018," 5 November 2009, https://www.aarpglobalnetwork.org/netzine/TrendWatch/europe/Pages/Italytoequalizeretirementageforbothsexesby2018.aspx, Fox Business, "Italy Approves Raising Public-Sector Retirement Age For Women." 10 June, 2010, http://www.foxbusiness.com/story/markets/italy-approves-raising-public-sector-retirement-age-women, France24, "Approving budget cuts, Italy quietly raises retirement age," 29 July, 2010, http://www.france24.com/en/20100729-approving-budget-cuts-italy-quietly-raises-retirement-age, Global Pensions, "Italy raises retirement age by three years," 30 July 2010, http://www.globalpensions.com/global-pensions/news/1725687/italy-raises-retirement-age, Le Figaro, "Italie: l'âge de la retraite relevé," 29 July, 2010, http://www.lefigaro.fr/flash-actu/2010/07/29/97001-20100729FILWWW00385-italie-l-age-de-la-retraite-releve.php</t>
  </si>
  <si>
    <t>ISSA; OECD 2012; OECD 2013; AARP Global Network, "Italy to equalize retirement age for both sexes by 2018," 5 November 2009, https://www.aarpglobalnetwork.org/netzine/TrendWatch/europe/Pages/Italytoequalizeretirementageforbothsexesby2018.aspx, Fox Business, "Italy Approves Raising Public-Sector Retirement Age For Women." 10 June, 2010, http://www.foxbusiness.com/story/markets/italy-approves-raising-public-sector-retirement-age-women, France24, "Approving budget cuts, Italy quietly raises retirement age," 29 July, 2010, http://www.france24.com/en/20100729-approving-budget-cuts-italy-quietly-raises-retirement-age, Global Pensions, "Italy raises retirement age by three years," 30 July 2010, http://www.globalpensions.com/global-pensions/news/1725687/italy-raises-retirement-age, Le Figaro, "Italie: l'âge de la retraite relevé," 29 July, 2010, http://www.lefigaro.fr/flash-actu/2010/07/29/97001-20100729FILWWW00385-italie-l-age-de-la-retraite-releve.php</t>
  </si>
  <si>
    <t>ISSA; OECD Economic Surveys: Italy 2013, pp73f; Bi, Huixin; Zubairy, Sarah; OECD 2012; "Italy-Current Pension System," European Social Observatory, May 2010; "Factbox-Italy PM Wins Confidence Vote on Austerity," Reuters News, September 14, 2011; "Italy's Austerity Measures-A Summary," italychronicles.com, September 19, 2011; "Italy's Rating Downgrade Could Speed Up Austerity: Germany," Agence France Presse, September 24, 2011</t>
  </si>
  <si>
    <t>ISSA; OECD 2012; "Italy-Current Pension System," European Social Observatory, May 2010; "Factbox-Italy PM Wins Confidence Vote on Austerity," Reuters News, September 14, 2011; "Italy's Austerity Measures-A Summary," italychronicles.com, September 19, 2011; "Italy's Rating Downgrade Could Speed Up Austerity: Germany," Agence France Presse, September 24, 2011</t>
  </si>
  <si>
    <t>Legislation: 1980</t>
  </si>
  <si>
    <t>02/1984</t>
  </si>
  <si>
    <t>03/1988</t>
  </si>
  <si>
    <t>Legislation: 08/1995</t>
  </si>
  <si>
    <t xml:space="preserve">Legislation: 01/1997
</t>
  </si>
  <si>
    <t xml:space="preserve">Legislation: 02/2000; 
Implementation: 07/2000    
</t>
  </si>
  <si>
    <t>12/2001</t>
  </si>
  <si>
    <t>04/2000</t>
  </si>
  <si>
    <t xml:space="preserve">Legislation: 01/2001 
</t>
  </si>
  <si>
    <t xml:space="preserve">12/2001 
</t>
  </si>
  <si>
    <t>08/2001</t>
  </si>
  <si>
    <t xml:space="preserve">Legislation: 07/2004
</t>
  </si>
  <si>
    <t xml:space="preserve">Legislation: 11/2006; 
Implementation: 01/2007    
</t>
  </si>
  <si>
    <t xml:space="preserve">Legislation: 07/2007 
</t>
  </si>
  <si>
    <t xml:space="preserve">Legislation: 07/2010;
Implementation: 2015    
</t>
  </si>
  <si>
    <t xml:space="preserve">Legislation: 12/2011    
</t>
  </si>
  <si>
    <t>Budget Law 1983</t>
  </si>
  <si>
    <t>Amato Reform / Law No. 421/1992</t>
  </si>
  <si>
    <t>Amato Reform / Law No. 438/1992</t>
  </si>
  <si>
    <t xml:space="preserve">Amato Reform / Decree No. 124/1993 </t>
  </si>
  <si>
    <t>Law No. 537/1993</t>
  </si>
  <si>
    <t>Dini Reform / Law No. 335/1995</t>
  </si>
  <si>
    <t>Decree No. 103/1996</t>
  </si>
  <si>
    <t>Prodi Reform / Law 449/1997</t>
  </si>
  <si>
    <t xml:space="preserve">Budget Law 2001 / Law No. 388/2000 </t>
  </si>
  <si>
    <t>Decree No.38/2000</t>
  </si>
  <si>
    <t>Decree No. 151/2001</t>
  </si>
  <si>
    <t>Budget Law 2001</t>
  </si>
  <si>
    <t xml:space="preserve">Law No. 326/2003 </t>
  </si>
  <si>
    <t>Berlusconi II Reform / Decree 252/2005</t>
  </si>
  <si>
    <t>Budget Law 2007</t>
  </si>
  <si>
    <t xml:space="preserve">Budget Law 2008 / Law No. 244/2007 </t>
  </si>
  <si>
    <t>Financial Law 191/2009</t>
  </si>
  <si>
    <t>Law No. 92/2012</t>
  </si>
  <si>
    <t>Law No. 134/2012</t>
  </si>
  <si>
    <t>Budget Law 2017</t>
  </si>
  <si>
    <t>Law No. 205/2017</t>
  </si>
  <si>
    <t>Budget Law 2019 / Law No. 145/2018</t>
  </si>
  <si>
    <t>Decree No. 18/2020</t>
  </si>
  <si>
    <r>
      <t xml:space="preserve">In 1984 the mechanisms of </t>
    </r>
    <r>
      <rPr>
        <b/>
        <sz val="11"/>
        <color theme="1"/>
        <rFont val="Calibri"/>
        <family val="2"/>
        <scheme val="minor"/>
      </rPr>
      <t>price indexation</t>
    </r>
    <r>
      <rPr>
        <sz val="11"/>
        <color theme="1"/>
        <rFont val="Calibri"/>
        <family val="2"/>
        <scheme val="minor"/>
      </rPr>
      <t xml:space="preserve"> were standardized. From 1984 to 1992, all pensions awarded to employees were</t>
    </r>
    <r>
      <rPr>
        <b/>
        <sz val="11"/>
        <color theme="1"/>
        <rFont val="Calibri"/>
        <family val="2"/>
        <scheme val="minor"/>
      </rPr>
      <t xml:space="preserve"> also linked to real wage increases</t>
    </r>
    <r>
      <rPr>
        <sz val="11"/>
        <color theme="1"/>
        <rFont val="Calibri"/>
        <family val="2"/>
        <scheme val="minor"/>
      </rPr>
      <t xml:space="preserve"> (from 1988 to 1992 for the pensions of self-employed workers). Welfare pensions were not adjusted to the dynamics of earnings.</t>
    </r>
  </si>
  <si>
    <t>The main features of the reform, which aimed at limiting the ratio of public pension expenditure to GDP at its 1992 level, were the following:
The age of retirement was raised (over the course of ten years) from
fifty-five to sixty for women and from sixty to sixty-five for men in private
employment.</t>
  </si>
  <si>
    <r>
      <t xml:space="preserve">The main features of the 1995 reform are the following:
</t>
    </r>
    <r>
      <rPr>
        <b/>
        <sz val="11"/>
        <color theme="1"/>
        <rFont val="Calibri"/>
        <family val="2"/>
        <scheme val="minor"/>
      </rPr>
      <t xml:space="preserve">Old age pension are related to the contributions paid over the whole
working life </t>
    </r>
    <r>
      <rPr>
        <sz val="11"/>
        <color theme="1"/>
        <rFont val="Calibri"/>
        <family val="2"/>
        <scheme val="minor"/>
      </rPr>
      <t xml:space="preserve">and to retirement age. Each worker holds a </t>
    </r>
    <r>
      <rPr>
        <b/>
        <sz val="11"/>
        <color theme="1"/>
        <rFont val="Calibri"/>
        <family val="2"/>
        <scheme val="minor"/>
      </rPr>
      <t>notional social security account</t>
    </r>
    <r>
      <rPr>
        <sz val="11"/>
        <color theme="1"/>
        <rFont val="Calibri"/>
        <family val="2"/>
        <scheme val="minor"/>
      </rPr>
      <t xml:space="preserve">. [Change of pension calculation formula from earnings-related system to contributions-related system (= de facto harmonization of different first pillar branches) i.e. benefits depend on amount of contributions actually paid.] On retirement the pension is determined by multiplying the balance of the account by an age-related conversion coefficient. Coefficients, whichmake the present value of future benefits equal to capitalized contributions, can be revised every ten years on the basis of changes in life expectancy and a comparison of the rates of growth of GDP and earnings assessed for social security contributions.
</t>
    </r>
  </si>
  <si>
    <t>In 1995, Act 335/1995 13 introduced the ‘contributory’ method to calculate pensions, allowing a flexible retirement age (57–65 years). [Introduction of a flexible retirement age: 57-65 years. Workers are allowed to choose a retirement age between fifty-seven and sixty-five years.]</t>
  </si>
  <si>
    <r>
      <t xml:space="preserve">The Italian Parliament has before it a bill intended to allow women and men to better reconcile gainful activity and family responsibilities. The bill also facilitated to take an unpaid career break for a period of up to three years, with </t>
    </r>
    <r>
      <rPr>
        <b/>
        <sz val="11"/>
        <color theme="1"/>
        <rFont val="Calibri"/>
        <family val="2"/>
        <scheme val="minor"/>
      </rPr>
      <t>concurrent coverage of social insurance contributions</t>
    </r>
    <r>
      <rPr>
        <sz val="11"/>
        <color theme="1"/>
        <rFont val="Calibri"/>
        <family val="2"/>
        <scheme val="minor"/>
      </rPr>
      <t>. (child rearing).</t>
    </r>
  </si>
  <si>
    <r>
      <t xml:space="preserve">The Italian Parliament has before it a bill intended to allow women and men to better reconcile gainful activity and family responsibilities. The bill includes proposals for the </t>
    </r>
    <r>
      <rPr>
        <b/>
        <sz val="11"/>
        <color theme="1"/>
        <rFont val="Calibri"/>
        <family val="2"/>
        <scheme val="minor"/>
      </rPr>
      <t>introduction of rules to facilitate part-time work.</t>
    </r>
  </si>
  <si>
    <r>
      <t xml:space="preserve">With the goal of encouraging the employment of older workers in Italy, as of 1 April 2001, </t>
    </r>
    <r>
      <rPr>
        <b/>
        <sz val="11"/>
        <color theme="1"/>
        <rFont val="Calibri"/>
        <family val="2"/>
        <scheme val="minor"/>
      </rPr>
      <t>workers and employers in the private sector will not have to pay contributions to general mandatory insurance for old age and survivor benefits once employees have fulfilled the minimum contributory requirements if they delay their retirement pension for at least two years</t>
    </r>
    <r>
      <rPr>
        <sz val="11"/>
        <color theme="1"/>
        <rFont val="Calibri"/>
        <family val="2"/>
        <scheme val="minor"/>
      </rPr>
      <t>. [Workers entitled to seniority pensions delaying retirement by at least 2 years and entering into temporary work may decide not to pay social security contributions.]
The arrangement must be specified in a fixed term contract between the employer and employee. The contract must be at least two years, and subsequently, extensions may be made for a period of less than two years.
The following conditions apply to those who have already contributed for forty years before they have reached the retirement age (60 for women and 65 for men) and who decide to continue their work activity:
- 40 per cent of the contributions made on the basis of their salary will be transferred to the region where the person resides and will be used to fund social programmes for dependent older persons and families;
- the remaining 60 per cent of the contribution is used to increase the worker's pension according to the normal formula.</t>
    </r>
  </si>
  <si>
    <r>
      <t xml:space="preserve">With the law no. 243 of 23 August 2004, the Italian Parliament adopted rules to increase the eligibility age for public pensions (for background information, see entry nos. 3105 and 3211).
There are two major public retirement pensions in Italy: the old age pension (pensione di vecchiaia) and the seniority pension (pensione di anzianità). Furthermore, there are two different methods for calculating a state pension (old age or seniority): defined benefit and defined contribution. They coexist since the 1995 Dini reform, which is gradually changing the system for calculating benefits from defined benefit to defined contribution (see entry no. 2486). The new system is fully applied to workers hired at the beginning of 1996. Persons who on 31 December 1995 had more than 18 years of contributions continued to be under a defined benefits scheme. Persons who had less than 18 years of contributions on 31 December 1995 were integrated in a mixed system, where pension is paid partly through the defined benefit system and partly through the defined contribution system.
The new law increases the age requirements for pension eligibility from 2008; until that time, the current age requirements will remain unchanged. Below are the changes for the two types of pension.
- Old age pension (pensione di vecchiaia)
For persons under the defined benefit system nothing will change. The eligibility age still remains 65 years for men and 60 years for women, with a minimum of 20 years of contributions. </t>
    </r>
    <r>
      <rPr>
        <b/>
        <sz val="11"/>
        <color theme="1"/>
        <rFont val="Calibri"/>
        <family val="2"/>
        <scheme val="minor"/>
      </rPr>
      <t>For persons whose pensions are calculated exclusively by the defined contribution method, the age requirement increases to: 60 years (women) and 65 years (men)</t>
    </r>
    <r>
      <rPr>
        <sz val="11"/>
        <color theme="1"/>
        <rFont val="Calibri"/>
        <family val="2"/>
        <scheme val="minor"/>
      </rPr>
      <t xml:space="preserve">. However, these workers can also be entitled to their pension, regardless of age, with 40 years of contributions. (Normal pension age for men increased from 60 to 65 and for women from 55 to 60.)
</t>
    </r>
  </si>
  <si>
    <r>
      <t>The government passed a law on pension reform in the Senate, the upper house of Parliament on 13 May 2004, allowing the bill to proceed to the lower house for final approval. A first bill on pension reform was approved by the lower chamber of Parliament in March 2003 (see entry no. 3105) but due to strong opposition, an amending project was approved by the same chamber on 3 October 2003. The current law removes some of the measures approved in October 2003.
- After strong opposition to the project, a third "channel" was presented (but financial sustainability of the measure must be checked): access to "anzianità" from 2008 at the current combined conditions (35 years of contributions and 57 years of age) would still be possible, but with a</t>
    </r>
    <r>
      <rPr>
        <b/>
        <sz val="11"/>
        <color theme="1"/>
        <rFont val="Calibri"/>
        <family val="2"/>
        <scheme val="minor"/>
      </rPr>
      <t xml:space="preserve"> disincentive that the pension calculation will be modified and its amount therefore reduced in that case</t>
    </r>
    <r>
      <rPr>
        <sz val="11"/>
        <color theme="1"/>
        <rFont val="Calibri"/>
        <family val="2"/>
        <scheme val="minor"/>
      </rPr>
      <t xml:space="preserve">.
</t>
    </r>
  </si>
  <si>
    <r>
      <t xml:space="preserve">Seniority pension (pensione di anzianità). </t>
    </r>
    <r>
      <rPr>
        <b/>
        <sz val="11"/>
        <color theme="1"/>
        <rFont val="Calibri"/>
        <family val="2"/>
        <scheme val="minor"/>
      </rPr>
      <t>An alternative requisite to be eligible for the pension, starting 2008, is 40 years of contributions regardless of age</t>
    </r>
    <r>
      <rPr>
        <sz val="11"/>
        <color theme="1"/>
        <rFont val="Calibri"/>
        <family val="2"/>
        <scheme val="minor"/>
      </rPr>
      <t xml:space="preserve">. Exceptionally, from 2008 to 2015, the law allows women who opt to receive a pension calculated in accordance with the defined contribution method to be eligible for a seniority pension under the previous requirements, which means at 57 years of age with at least 35 years of contributions.
</t>
    </r>
  </si>
  <si>
    <r>
      <t xml:space="preserve">A main measure of the law concerns the </t>
    </r>
    <r>
      <rPr>
        <b/>
        <sz val="11"/>
        <color theme="1"/>
        <rFont val="Calibri"/>
        <family val="2"/>
        <scheme val="minor"/>
      </rPr>
      <t>introduction of tax incentives to postpone retirement age</t>
    </r>
    <r>
      <rPr>
        <sz val="11"/>
        <color theme="1"/>
        <rFont val="Calibri"/>
        <family val="2"/>
        <scheme val="minor"/>
      </rPr>
      <t xml:space="preserve">. These incentives will be introduced only for private sector employees in the period 2004 to 2007, after which the government will evaluate the results of the incentives.
</t>
    </r>
  </si>
  <si>
    <r>
      <t xml:space="preserve">A main measure of the law concerns the </t>
    </r>
    <r>
      <rPr>
        <b/>
        <sz val="11"/>
        <color theme="1"/>
        <rFont val="Calibri"/>
        <family val="2"/>
        <scheme val="minor"/>
      </rPr>
      <t>introduction of contributory incentives to postpone retirement age</t>
    </r>
    <r>
      <rPr>
        <sz val="11"/>
        <color theme="1"/>
        <rFont val="Calibri"/>
        <family val="2"/>
        <scheme val="minor"/>
      </rPr>
      <t>. These incentives will be introduced only for private sector employees in the period 2004 to 2007, after which the government will evaluate the results of the incentives.</t>
    </r>
  </si>
  <si>
    <r>
      <t>The government passed a law on pension reform in the Senate, the upper house of Parliament on 13 May 2004, allowing the bill to proceed to the lower house for final approval. A first bill on pension reform was approved by the lower chamber of Parliament in March 2003 (see entry no. 3105) but due to strong opposition, an amending project was approved by the same chamber on 3 October 2003. The current law removes some of the measures approved in October 2003.
The measures are intended to cut the government's pensions expenditure by 0.7 per cent of GDP a year, as the Italian government faces warnings over the budget deficit and the public debt. The main points of the reform law are as follows:
- Employment incentive (see also entry no. 2545): Until 2007,</t>
    </r>
    <r>
      <rPr>
        <b/>
        <sz val="11"/>
        <color theme="1"/>
        <rFont val="Calibri"/>
        <family val="2"/>
        <scheme val="minor"/>
      </rPr>
      <t xml:space="preserve"> a tax-free bonus equal to 32.7 per cent of pay (the entire amount of contributions to the mandatory basic pension) would also be introduced to those eligible for a seniority pension, but who decide to defer retirement</t>
    </r>
    <r>
      <rPr>
        <sz val="11"/>
        <color theme="1"/>
        <rFont val="Calibri"/>
        <family val="2"/>
        <scheme val="minor"/>
      </rPr>
      <t xml:space="preserve">.
</t>
    </r>
  </si>
  <si>
    <r>
      <t xml:space="preserve">The government passed a law on pension reform in the Senate, the upper house of Parliament on 13 May 2004, allowing the bill to proceed to the lower house for final approval. A first bill on pension reform was approved by the lower chamber of Parliament in March 2003 (see entry no. 3105) but due to strong opposition, an amending project was approved by the same chamber on 3 October 2003. The current law removes some of the measures approved in October 2003.
The measures are intended to cut the government's pensions expenditure by 0.7 per cent of GDP a year, as the Italian government faces warnings over the budget deficit and the public debt. The main points of the reform law are as follows:
- </t>
    </r>
    <r>
      <rPr>
        <b/>
        <sz val="11"/>
        <color theme="1"/>
        <rFont val="Calibri"/>
        <family val="2"/>
        <scheme val="minor"/>
      </rPr>
      <t>Termination indemnities: the decision to the mandatory transfer of the share of wages accumulated in a supplementary scheme and given back to workers when retiring, to the second-pillar pension funds, has been removed.</t>
    </r>
    <r>
      <rPr>
        <sz val="11"/>
        <color theme="1"/>
        <rFont val="Calibri"/>
        <family val="2"/>
        <scheme val="minor"/>
      </rPr>
      <t xml:space="preserve"> The transfer will still remain automatic unless the workers declare their opposition to the transfer ("silent assent" formula).</t>
    </r>
  </si>
  <si>
    <t>On 29 July 2004, the Italian government won a vote of confidence over plans to reform the pension system. Previously, the law was approved by the Senate (see entry no. 3211).
The minimum retirement age for self-employed workers with a minimum of 35 years of contributions is increased from 58 to 61 in 2008 (62 in 2010 and 63 in 2013).
Among other things, the reform plan is intended to reduce public expenditures and meet the European Union Stability Pact rules. The implementation of the law is expected to be the subject of further debates between the government and social partners.</t>
  </si>
  <si>
    <r>
      <t xml:space="preserve">One of the objectives of the reform of the Italian pension system in recent years has been the consolidation of the second pillar. Thus the legislation promulgated in 2004 and 2005 and more recently in November 2006 has, among other things, </t>
    </r>
    <r>
      <rPr>
        <b/>
        <sz val="11"/>
        <color theme="1"/>
        <rFont val="Calibri"/>
        <family val="2"/>
        <scheme val="minor"/>
      </rPr>
      <t>reformed the end-of-service allowance in order to enhance the supplementary pensions' financing</t>
    </r>
    <r>
      <rPr>
        <sz val="11"/>
        <color theme="1"/>
        <rFont val="Calibri"/>
        <family val="2"/>
        <scheme val="minor"/>
      </rPr>
      <t xml:space="preserve">.
The end-of-service allowance (trattamento de fine rapporto, Tfr) is a deferred payment, provided by the employer for workers leaving employment after ending the employment contract or on retirement. The Tfr is financed through an employer's contribution equal to 6.91 per cent of the worker's salary. Prior to the reform, contributions were re-indexed each year at a rate of 1.5 per cent, and increased by 75 per cent of the average inflation rate for the year of payment. [Companies’ (with more than 50 employees) severance-pay schemes to be converted into pension plans; choice of employer plan, other private provider or government-run scheme. (The last is the default option.) Government predicts around a third of contributions will go to new OPs, a third to the government scheme and a third to remain in severance-pay schemes.]
An insured person with at least 8 years of membership in the scheme could partially withdraw up to 70 per cent of the amount accumulated, even before the end of service, in order to cover certain expenditures such as first-time construction of accommodation, costly health care, etc.
Following agreement between the government, the employers' association 'Confindustria' and the three main workers' trade union confederations, recent developments now permit the transfer of Tfr to supplementary pension funds set up under sectorial collective agreements, by the employer, or chosen by the insured person, subject to the approval of the Pensions Control Commission (COVIP).
Salaried workers have six months from 1st January 2007 or from the date on which they start work if recruited after 1st January 2007, to decide either to retain their Tfr with their employer or to transfer them to a supplementary pension fund. If a worker fails to indicate a preference within a period of six months, the transfer to a supplementary pension fund will be automatic.
However, measures have been included to limit the effect of these changes, particularly for small companies for which the Tfr constitutes a flexible and cheap source of finance. Thus, if the worker decides to keep his or her Tfr with their employer, the latter can continue to administer the Tfr, provided he/she employs less than 50 workers.
</t>
    </r>
    <r>
      <rPr>
        <b/>
        <sz val="11"/>
        <color theme="1"/>
        <rFont val="Calibri"/>
        <family val="2"/>
        <scheme val="minor"/>
      </rPr>
      <t>For companies with more than 50 employees, the annual contributions to Tfr must be transferred to the National Social Security Institute (Instituto Nazionale di Previdenza Sociale, INPS), which will administer these through a Fund created for that purpose.</t>
    </r>
    <r>
      <rPr>
        <sz val="11"/>
        <color theme="1"/>
        <rFont val="Calibri"/>
        <family val="2"/>
        <scheme val="minor"/>
      </rPr>
      <t xml:space="preserve">
</t>
    </r>
  </si>
  <si>
    <r>
      <t xml:space="preserve">On 20 July 2007, the centre-left wing coalition government reached an agreement with the trade unions on pension reform which is now ready for submission to Parliament.
Under the new plan, and based on a system that takes both age and the number of years of contributions into account, the statutory retirement age will gradually be increased. </t>
    </r>
    <r>
      <rPr>
        <b/>
        <sz val="11"/>
        <color theme="1"/>
        <rFont val="Calibri"/>
        <family val="2"/>
        <scheme val="minor"/>
      </rPr>
      <t>From January 2008 onwards, the statutory retirement age will rise from age 57 to 58 for a salaried worker with 35 years of contributions. From July 2009 onwards, retirement will be based on age plus years of contributions. A total of 95 points will be needed to retire, the minimum age being 59. This total will increase to 96 points in 2011 with a minimum age of 60, rising to 97 points in 2013 with a minimum age of 61.</t>
    </r>
    <r>
      <rPr>
        <sz val="11"/>
        <color theme="1"/>
        <rFont val="Calibri"/>
        <family val="2"/>
        <scheme val="minor"/>
      </rPr>
      <t xml:space="preserve"> [Increase full pension age from 57 to 58 in 2008 and 60 from 2011.]</t>
    </r>
  </si>
  <si>
    <t>Delega Law / Law No. 133/2008</t>
  </si>
  <si>
    <r>
      <t xml:space="preserve">In 2008 the Delega Act (Act 133 / 2008) 17 finally established the retirement age for men at 65 years and for women at 60 years, </t>
    </r>
    <r>
      <rPr>
        <b/>
        <sz val="11"/>
        <color theme="1"/>
        <rFont val="Calibri"/>
        <family val="2"/>
        <scheme val="minor"/>
      </rPr>
      <t>who complete at least 40 years of national insurance contributions (compared with 35 years previously)</t>
    </r>
    <r>
      <rPr>
        <sz val="11"/>
        <color theme="1"/>
        <rFont val="Calibri"/>
        <family val="2"/>
        <scheme val="minor"/>
      </rPr>
      <t>. In this manner, anybody who wishes to retire before completing 40 years of contributions may do so, but will receive a pension based entirely on the contributions paid up until this moment.</t>
    </r>
  </si>
  <si>
    <r>
      <t xml:space="preserve">In 2008 the Delega Act (Act 133 / 2008) 17 finally established the </t>
    </r>
    <r>
      <rPr>
        <b/>
        <sz val="11"/>
        <color theme="1"/>
        <rFont val="Calibri"/>
        <family val="2"/>
        <scheme val="minor"/>
      </rPr>
      <t>retirement age for men at 65 years and for women at 60 years</t>
    </r>
    <r>
      <rPr>
        <sz val="11"/>
        <color theme="1"/>
        <rFont val="Calibri"/>
        <family val="2"/>
        <scheme val="minor"/>
      </rPr>
      <t>, who complete at least 40 years of national insurance contributions (compared with 35 years previously). In this manner, anybody who wishes to retire before completing 40 years of contributions may do so, but will receive a pension based entirely on the contributions paid up until this moment.</t>
    </r>
  </si>
  <si>
    <t>Reductions in social charges due by the employer and, in some cases, the payment to the employer of a part of the unemployment allowance "saved" thanks to the hiring. Such new incentives concern particular categories of unemployed people (such as unemployed people over 50 years of age or the unemployed who have already paid at least 35 years of pension contributions and will be entitled to a special pension but haven't yet reached pensionable age).</t>
  </si>
  <si>
    <r>
      <t xml:space="preserve">Starting in 2013, all the requirements for </t>
    </r>
    <r>
      <rPr>
        <b/>
        <sz val="11"/>
        <color theme="1"/>
        <rFont val="Calibri"/>
        <family val="2"/>
        <scheme val="minor"/>
      </rPr>
      <t>old-age retirement</t>
    </r>
    <r>
      <rPr>
        <sz val="11"/>
        <color theme="1"/>
        <rFont val="Calibri"/>
        <family val="2"/>
        <scheme val="minor"/>
      </rPr>
      <t xml:space="preserve">, namely the </t>
    </r>
    <r>
      <rPr>
        <b/>
        <sz val="11"/>
        <color theme="1"/>
        <rFont val="Calibri"/>
        <family val="2"/>
        <scheme val="minor"/>
      </rPr>
      <t>number of contributory years</t>
    </r>
    <r>
      <rPr>
        <sz val="11"/>
        <color theme="1"/>
        <rFont val="Calibri"/>
        <family val="2"/>
        <scheme val="minor"/>
      </rPr>
      <t>, will be indexed to changes in life expectancy in the three preceding years.</t>
    </r>
  </si>
  <si>
    <r>
      <t xml:space="preserve">On November 12, the Italian parliament passed a series of austerity measures that include an increase in the retirement age, privatization of state-owned enterprises and properties, and steps to improve labour market efficiency. Those measures are expected to boost economic growth and cut the country's debt, which is at EUR 1.9 trillion (USD 2.5 trillion). Italy has the world's fourth largest debt, which accounts for 120 per cent of gross domestic product (GDP). Passage of the austerity package, required by the European Central Bank and the European Commission, preceded within hours of the transition to a new government.
The legislation further increases the retirement ages for both men and women in the public and private sectors. A EUR 54 billion (USD 73 billion) austerity plan that passed in September had raised the retirement age for women working in the private sector from age 60 to 65 (matching the retirement age for men), from 2014 through 2026. </t>
    </r>
    <r>
      <rPr>
        <b/>
        <sz val="11"/>
        <color theme="1"/>
        <rFont val="Calibri"/>
        <family val="2"/>
        <scheme val="minor"/>
      </rPr>
      <t>The new policy gradually increases the retirement age (for both men and women) from age 65 to 67 by 2026 (timetable unspecified). [Pension age for both sexes 65➚67 by 2021.]</t>
    </r>
  </si>
  <si>
    <r>
      <rPr>
        <b/>
        <sz val="11"/>
        <color theme="1"/>
        <rFont val="Calibri"/>
        <family val="2"/>
        <scheme val="minor"/>
      </rPr>
      <t>Accelerating the scheduled gradual increase in the retirement age for women</t>
    </r>
    <r>
      <rPr>
        <sz val="11"/>
        <color theme="1"/>
        <rFont val="Calibri"/>
        <family val="2"/>
        <scheme val="minor"/>
      </rPr>
      <t xml:space="preserve"> in the private sector from 60 to 65 (matching the retirement age for men) from 2014 through 2026 (instead of from 2020 through 2032 as previously planned), which is projected to save roughly EUR 90 million (USD 122 million) annually after 2015. 
</t>
    </r>
  </si>
  <si>
    <r>
      <t xml:space="preserve">Starting in 2013, all the requirements for </t>
    </r>
    <r>
      <rPr>
        <b/>
        <sz val="11"/>
        <color theme="1"/>
        <rFont val="Calibri"/>
        <family val="2"/>
        <scheme val="minor"/>
      </rPr>
      <t>old-age retirement</t>
    </r>
    <r>
      <rPr>
        <sz val="11"/>
        <color theme="1"/>
        <rFont val="Calibri"/>
        <family val="2"/>
        <scheme val="minor"/>
      </rPr>
      <t xml:space="preserve">, namely the </t>
    </r>
    <r>
      <rPr>
        <b/>
        <sz val="11"/>
        <color theme="1"/>
        <rFont val="Calibri"/>
        <family val="2"/>
        <scheme val="minor"/>
      </rPr>
      <t>age</t>
    </r>
    <r>
      <rPr>
        <sz val="11"/>
        <color theme="1"/>
        <rFont val="Calibri"/>
        <family val="2"/>
        <scheme val="minor"/>
      </rPr>
      <t>, will be indexed to changes in life expectancy in the three preceding years.</t>
    </r>
  </si>
  <si>
    <r>
      <t xml:space="preserve">Starting in 2013, all the requirements for </t>
    </r>
    <r>
      <rPr>
        <b/>
        <sz val="11"/>
        <color theme="1"/>
        <rFont val="Calibri"/>
        <family val="2"/>
        <scheme val="minor"/>
      </rPr>
      <t>early retirement</t>
    </r>
    <r>
      <rPr>
        <sz val="11"/>
        <color theme="1"/>
        <rFont val="Calibri"/>
        <family val="2"/>
        <scheme val="minor"/>
      </rPr>
      <t xml:space="preserve">, namely the </t>
    </r>
    <r>
      <rPr>
        <b/>
        <sz val="11"/>
        <color theme="1"/>
        <rFont val="Calibri"/>
        <family val="2"/>
        <scheme val="minor"/>
      </rPr>
      <t>age</t>
    </r>
    <r>
      <rPr>
        <sz val="11"/>
        <color theme="1"/>
        <rFont val="Calibri"/>
        <family val="2"/>
        <scheme val="minor"/>
      </rPr>
      <t>, will be indexed to changes in life expectancy in the three preceding years.</t>
    </r>
  </si>
  <si>
    <r>
      <t xml:space="preserve">Starting in 2013, all the requirements for </t>
    </r>
    <r>
      <rPr>
        <b/>
        <sz val="11"/>
        <color theme="1"/>
        <rFont val="Calibri"/>
        <family val="2"/>
        <scheme val="minor"/>
      </rPr>
      <t>early retirement</t>
    </r>
    <r>
      <rPr>
        <sz val="11"/>
        <color theme="1"/>
        <rFont val="Calibri"/>
        <family val="2"/>
        <scheme val="minor"/>
      </rPr>
      <t xml:space="preserve">, namely the </t>
    </r>
    <r>
      <rPr>
        <b/>
        <sz val="11"/>
        <color theme="1"/>
        <rFont val="Calibri"/>
        <family val="2"/>
        <scheme val="minor"/>
      </rPr>
      <t>number of contributory years</t>
    </r>
    <r>
      <rPr>
        <sz val="11"/>
        <color theme="1"/>
        <rFont val="Calibri"/>
        <family val="2"/>
        <scheme val="minor"/>
      </rPr>
      <t>, will be indexed to changes in life expectancy in the three preceding years.</t>
    </r>
  </si>
  <si>
    <r>
      <t xml:space="preserve">On September 14, the Italian parliament approved pension changes as part of a EUR 54 billion (USD 73 billion) austerity plan designed to restore investor confidence in the country's creditworthiness. (Spending on public pensions for private-sector workers and public employees in Italy accounts for approximately 14 per cent of gross domestic product (GDP)-more than any other member country in the Organisation of Economic Co-operation and Development.) The plan reduces the country's considerable public debt (approaching 120 per cent of GDP)-one of the largest in the Eurozone. The Italian Treasury projects that the package of spending cuts and tax increases will cut the fiscal deficit from this year's 3.8 per cent of GDP to zero by 2014. Despite the austerity plan, Standard &amp; Poor's rating agency lowered Italy's sovereign debt rating on September 20 from A+ to A and placed the country on negative outlook (implying chances of a further downgrade in the next 18 months), based on the country's worsening economic outlook and fragile coalition politics.
Pension-related measures contained in the austerity plan include:
- </t>
    </r>
    <r>
      <rPr>
        <b/>
        <sz val="11"/>
        <color theme="1"/>
        <rFont val="Calibri"/>
        <family val="2"/>
        <scheme val="minor"/>
      </rPr>
      <t>Postponing pay-outs from retirement funds for public-sector employees</t>
    </r>
    <r>
      <rPr>
        <sz val="11"/>
        <color theme="1"/>
        <rFont val="Calibri"/>
        <family val="2"/>
        <scheme val="minor"/>
      </rPr>
      <t xml:space="preserve"> by up to 2 years, which is expected to reduce expenditures by 330 million euros (USD 446 million) in 2012 and by EUR 1.065 billion (USD 1.440 billion) in 2013.</t>
    </r>
  </si>
  <si>
    <t>Labref; Law 28 June 2012 , n. 92; Disposizioni in materia di riforma del mercato del lavoro in una prospettiva di crescita; Law 28 June 2012, n. 92</t>
  </si>
  <si>
    <r>
      <t xml:space="preserve">For the period 2014-16 a </t>
    </r>
    <r>
      <rPr>
        <b/>
        <sz val="11"/>
        <color theme="1"/>
        <rFont val="Calibri"/>
        <family val="2"/>
        <scheme val="minor"/>
      </rPr>
      <t>new progressive indexation rule</t>
    </r>
    <r>
      <rPr>
        <sz val="11"/>
        <color theme="1"/>
        <rFont val="Calibri"/>
        <family val="2"/>
        <scheme val="minor"/>
      </rPr>
      <t xml:space="preserve"> based on the “cost-of-life” index has been introduced. </t>
    </r>
    <r>
      <rPr>
        <b/>
        <sz val="11"/>
        <color theme="1"/>
        <rFont val="Calibri"/>
        <family val="2"/>
        <scheme val="minor"/>
      </rPr>
      <t>Pensions higher than a certain threshold are not indexed but given a fixed amoun</t>
    </r>
    <r>
      <rPr>
        <sz val="11"/>
        <color theme="1"/>
        <rFont val="Calibri"/>
        <family val="2"/>
        <scheme val="minor"/>
      </rPr>
      <t>t. Indexation is now 100% of changes in the “cost-of-life” index for pensions up to three times the minimum pension; 97% of changes in the “cost-of-life” index for pensions up to four times the minimum pension; 77% of changes in the “cost-of-life” index for pensions up to five times the minimum pension; 52% of changes in the “cost-of-life” index for pensions up to six times the minimum pension; 47% of changes in the “cost-of-life” index for pensions up to eight times the minimum pension; 45% of changes in the “costof- life” index for pensions up to nine times the minimum pension; 40% of changes in the “cost-of-life” index for pensions higher than nine times the minimum pension.</t>
    </r>
  </si>
  <si>
    <t>Farmer bonus: confirmations of incentives for the agricultural self-employment: This form of contribution relief provides for the exemption up to 100% from the payment of the contributions for the AGO (Assicurazione Generale Obbligatoria, General compulsory insurance) for new registrations to the agricultural provision of direct growers and professional agricultural entrepreneurs under the age of 40, carried out by December 31 of this year. In particular, the Farmers Bonus provides for the total relief for the first 3 years of the AGO-IVS contribution, which will then fall to 66% for the fourth year of enrollment in the agricultural provision and 50% for the fifth year. Therefore, these are tax breaks that will be applied for 5 years, before entering the ordinary regime.</t>
  </si>
  <si>
    <t>Extending an early retirement option for women: Women can continue to retire early in 2021 if they were aged 58 or older by the end of 2020 (aged 59 or older if self-employed) and have at least 35 years of contributions.</t>
  </si>
  <si>
    <r>
      <t xml:space="preserve">Extending the Early Retirement Allowance program: Under this program, workers can receive an old-age pension as early as age 63 if they are a </t>
    </r>
    <r>
      <rPr>
        <b/>
        <sz val="11"/>
        <color theme="1"/>
        <rFont val="Calibri"/>
        <family val="2"/>
        <scheme val="minor"/>
      </rPr>
      <t>caregiver or a hardship worker</t>
    </r>
    <r>
      <rPr>
        <sz val="11"/>
        <color theme="1"/>
        <rFont val="Calibri"/>
        <family val="2"/>
        <scheme val="minor"/>
      </rPr>
      <t xml:space="preserve">, have at least 30 years of contributions (36 years for hardship workers), and meet certain other conditions that vary by category. This program remains in effect through 2021.
</t>
    </r>
  </si>
  <si>
    <t>Expanding access to early retirement through expansion contracts: The minimum firm size needed to qualify for an expansion contract has been reduced from 1,000 employees to 250 employees. Expansion contracts are agreements between employers and unions that promote investments in new technologies and create high-skilled jobs at the expense of lower-skilled positions. The government allows employees covered by an expansion contract to retire up to 5 years before the normal retirement age of 67 if they meet certain conditions.</t>
  </si>
  <si>
    <t>Extending an early retirement option for restructuring: Employees of overstaffed firms can retire up to 7 years before the normal retirement age if the firms have negotiated special agreements with their unions and the government to restructure. This option will remain available through 2023.</t>
  </si>
  <si>
    <r>
      <t xml:space="preserve">Extending the Early Retirement Allowance program: Under this program, workers can receive an old-age pension as early as age 63 if they are </t>
    </r>
    <r>
      <rPr>
        <b/>
        <sz val="11"/>
        <color theme="1"/>
        <rFont val="Calibri"/>
        <family val="2"/>
        <scheme val="minor"/>
      </rPr>
      <t xml:space="preserve">unemployed, </t>
    </r>
    <r>
      <rPr>
        <sz val="11"/>
        <color theme="1"/>
        <rFont val="Calibri"/>
        <family val="2"/>
        <scheme val="minor"/>
      </rPr>
      <t xml:space="preserve">have at least 30 years of contributions (36 years for hardship workers), and meet certain other conditions that vary by category. This program remains in effect through 2021.
</t>
    </r>
  </si>
  <si>
    <t xml:space="preserve">Effective January 1, provisions of Italy's 2021 Budget Law modified and extended several contribution relief and early retirement measures under the country's social security system. The measures are intended to provide short-term stimulus to Italy's economy during the COVID-19 pandemic while addressing certain long-term age, gender, and regional employment disparities. According to the Organisation for Economic Co-operation and Development, Italy's gross domestic product fell by almost 9 percent in 2020 and its unemployment rate was nearly 10 percent at the end of the year. The key provisions of the new budget law affecting social security contributions and early retirement include:
• Waiving employer contributions for certain women hires: Employers are exempt from paying up to €6,000 in annual contributions for each unemployed woman they hire in 2021 and 2022. To qualify for the exemption, the new employee must have been unemployed for at least 6 months immediately before being hired, and her employer must demonstrate that the new hiring results in a net increase in its employee count. The exemption lasts for 12 months from a qualifying employee's hiring date for a fixed-term employment contract or 18 months for an open-ended employment contract. </t>
  </si>
  <si>
    <r>
      <t xml:space="preserve">Decree Law No. 18/2020 of 17 March 2020 set a legal framework for the </t>
    </r>
    <r>
      <rPr>
        <b/>
        <sz val="11"/>
        <color theme="1"/>
        <rFont val="Calibri"/>
        <family val="2"/>
        <scheme val="minor"/>
      </rPr>
      <t>suspension of payments of tax deductions, social security and welfare contributions</t>
    </r>
    <r>
      <rPr>
        <sz val="11"/>
        <color theme="1"/>
        <rFont val="Calibri"/>
        <family val="2"/>
        <scheme val="minor"/>
      </rPr>
      <t>, and insurance premiums for compulsory insurance for work-related accidents (INAIL). To be suspended are those contributions with a legal deadline for compliance and payment over a period of time from 2 March 2020 to 30 April 2020 and, from 2 March 2020 to 31 May 2020 for professional and amateur sports associations and clubs.The measures are differentiated according to the economic sector, the size and location of the company, and aimed at sustaining specific sectors and workers (such as national sport federations, theaters and cinemas, pubs and restaurants, and domestic workers) that are considered most affected by the Covid-19 crisis. The decree extends measures already introduced by Decree Law No. 9/2020 of 2 March 2020 for tourist-accommodation businesses, travel and tourism agencies and tour operators (art. 8). The recipients of the suspension are:
-private employers (also domestic employers and companies in the agricultural sector);
-companies in the tourism, culture, entertainment, recreational, catering, nursery, transport, third sector and tourism-hospitality businesses, travel and tourism agencies and tour operators;
-self-employed workers (craftsmen, traders, farmers);
-sports clubs and associations;
-companies with an amount of revenues not exceeding 2 million euros;
-freelancers registered in the Separate Social Security Fund.</t>
    </r>
  </si>
  <si>
    <t xml:space="preserve">Waiving contributions for certain self-employed persons: Self-employed persons are exempt from paying contributions in 2021 if they earned €50,000 (US$58,730) or less in 2019, experienced at least a 33 percent drop in earnings in 2020 compared to 2019, are value-added-tax holders or members of professions affected by the COVID-19 pandemic, and satisfy certain other conditions. </t>
  </si>
  <si>
    <t>NATLEX; Regulatory Decree no. 40/86; Diário da República, 1986-09-12, Series I, Vol. 210, Second Supplement, p. 2546- (16) -2546- (18)</t>
  </si>
  <si>
    <t xml:space="preserve">Regulatory Decree no. 40/86 by which it is determined that the registered seafarers engaged in fishing activities and are beneficiaries of Welfare and family allowances of professional workers in the fisheries sector, can benefit from old-age pension from the age of 55 if they have served at least 30 years of service. The right to old-age pensions of seafarers from age 55 has been met when the warranty period of the general social security scheme. </t>
  </si>
  <si>
    <t>NATLEX; Decree-Law no. 40/89 by the voluntary social insurance in the field of social security is instituted. Diário da República, 1989-02-01, Series I, Vol. 27, pp. 416-422</t>
  </si>
  <si>
    <t>NATLEX; Decree-Law no. 261/91 laying down the legal framework for situations of 'pre-reform' (early retirement) is approved. Diário da República, 1991-07-25, Vol. 169, pp. 3712-3715</t>
  </si>
  <si>
    <r>
      <t xml:space="preserve">Article 3 defines the 'pre-reform' as the situation of suspension or reduction of the provision of work in which the worker 55 or older remains entitled to the employing entity an pecuniary benefit monthly until the conditions required by law to receive old-age benefits are verified, terminate the employment or reintegrate employment. Modalities of the agreement 'pre-reform', the rights of workers, payment of the consequences of providing 'pre-reform' rights in social security, the contributory system of determining the extinction of the state of 'pre-reform' special situations 'pre-reform' early, of safeguarding acquired rights, sanctions and enforcement in the autonomous regions.
</t>
    </r>
    <r>
      <rPr>
        <b/>
        <sz val="11"/>
        <color theme="1"/>
        <rFont val="Calibri"/>
        <family val="2"/>
        <scheme val="minor"/>
      </rPr>
      <t>In 1991, early retirement became a possibility.</t>
    </r>
    <r>
      <rPr>
        <sz val="11"/>
        <color theme="1"/>
        <rFont val="Calibri"/>
        <family val="2"/>
        <scheme val="minor"/>
      </rPr>
      <t xml:space="preserve"> 
</t>
    </r>
  </si>
  <si>
    <t>Pedro G. Rodrigues;   Pension Reform in Portugal: A Dynamic General Equilibrium Analysis; 2006</t>
  </si>
  <si>
    <r>
      <t xml:space="preserve">The voluntary social insurance is an optional contributory scheme that aims to guarantee the right to social security of people who are not necessarily affiliated to social protection schemes. </t>
    </r>
    <r>
      <rPr>
        <b/>
        <sz val="11"/>
        <color theme="1"/>
        <rFont val="Calibri"/>
        <family val="2"/>
        <scheme val="minor"/>
      </rPr>
      <t>The personal scope covers foreigners or stateless persons residing in Portugal</t>
    </r>
    <r>
      <rPr>
        <sz val="11"/>
        <color theme="1"/>
        <rFont val="Calibri"/>
        <family val="2"/>
        <scheme val="minor"/>
      </rPr>
      <t>. The material scope covers old age and death. Repeal various legislative provisions, in particular the decree no. 7 of 3 April 1980 and Legislative Decree no. 368 of 10 September 1982 (ISN 10575).</t>
    </r>
  </si>
  <si>
    <t>ISSA; Ministério da Solidariedade e Segurança Social</t>
  </si>
  <si>
    <t>Asensio and Chulia 2006; OECD Economic Surveys: Portugal 1996, pp47f; Medeiros Garcia, Maria Teresa (2017): Overview of the Portuguese Three Pillar Pension System, International Atlantic Economic Society 2017, DOI 10.1007/s11294-017-9636-x; Pedro G. Rodrigues; Pension Reform in Portugal: A Dynamic General Equilibrium Analysis; 2006</t>
  </si>
  <si>
    <t>Labref; Asensio and Chulia 2006</t>
  </si>
  <si>
    <t>ISSA; Direction générale de la solidarité et de la sécurité sociale</t>
  </si>
  <si>
    <t>ISSA; Asensio and Chulia 2006; OECD 2007; Direction générale de la solidarité et de la sécurité sociale</t>
  </si>
  <si>
    <t>ISSA; OECD 2007; Direction générale de la solidarité et de la sécurité sociale</t>
  </si>
  <si>
    <t>ISSA; Diário da República, No. 126-3 de Maio de 2003; Ordenanza No. 448-B/2003 de actualización de las pensiones de invalidez y de supervivencia de los regímenes de seguridad social</t>
  </si>
  <si>
    <t>ISSA; Labref; Direction générale de la solidarité et de la sécurité sociale; EIRO</t>
  </si>
  <si>
    <t>Labref; OECD Economic Surveys: Portugal 2003, pp67f; EIRO</t>
  </si>
  <si>
    <t xml:space="preserve">Labref; OECD(2006)  </t>
  </si>
  <si>
    <t>Law No. 232/2005</t>
  </si>
  <si>
    <t>ISSA; OECD Economic Surveys: Portugal 2014, pp102f; Direction générale de la solidarité et de la sécurité sociale;   SRI\Inf.1442/06,27/03/06</t>
  </si>
  <si>
    <t xml:space="preserve">Labref; OECD (2006)    </t>
  </si>
  <si>
    <t>ISSA; Direction générale de la solidarité et de la sécurité sociale; SRI\1447/06,27/03/06,Proc.573/06</t>
  </si>
  <si>
    <t xml:space="preserve">Labref; Country report to the EPC-LMWG October 2006       </t>
  </si>
  <si>
    <t>ISSA; Direction générale de la solidarité et de la sécurité sociale;   SRI\Inf.1443, 27/03/06, Proc.573/06</t>
  </si>
  <si>
    <t>Fourth Social Security Act / Law 4/2007 / Lei de bases de segurança socia</t>
  </si>
  <si>
    <t>ISSA; Medeiros Garcia, Maria Teresa (2017): Overview of the Portuguese Three Pillar Pension System, International Atlantic Economic Society 2017, DOI 10.1007/s11294-017-9636-x; OECD Economic Surveys: Portugal 2008, pp53f; OECD 2007; OECD 2009; Diário da Rrepública, 1.a série - No. 90 - 10 Maio de 2007; Instituto da Segurançia Social</t>
  </si>
  <si>
    <t>ISSA; OECD Economic Surveys: Portugal 2008, pp53f; OECD 2007; OECD 2009; Diário da Rrepública, 1.a série - No. 90 - 10 Maio de 2007; Instituto da Segurançia Social</t>
  </si>
  <si>
    <t>ISSA; OECD 2007; OECD 2009; Diário da Rrepública, 1.a série - No. 90 - 10 Maio de 2007; Instituto da Segurançia Social</t>
  </si>
  <si>
    <t xml:space="preserve">ISSA; Medeiros Garcia, Maria Teresa (2017): Overview of the Portuguese Three Pillar Pension System, International Atlantic Economic Society 2017, DOI 10.1007/s11294-017-9636-x; OECD Economic Surveys: Portugal 2008, pp53f; OECD 2007, OECD 2009; Labref; Diário da Rrepública, 1.a série - No. 90 - 10 Maio de 2007; Instituto da Segurançia Social, establishing the legal rules of the general social security regime concerning retirement and disability; EIRO                                                                                     </t>
  </si>
  <si>
    <t xml:space="preserve">ISSA; OECD 2007, OECD 2009; Labref; Diário da Rrepública, 1.a série - No. 90 - 10 Maio de 2007; Instituto da Segurançia Social, establishing the legal rules of the general social security regime concerning retirement and disability; EIRO                                                                                     </t>
  </si>
  <si>
    <t>OECD 2007; OECD Economic Surveys: Portugal 2008, pp53f; Diário da Rrepública, 1.a série - No. 90 - 10 Maio de 2007; Instituto da Segurançia Social</t>
  </si>
  <si>
    <t>ISSA; OECD 2012, OECD 2013; "Portugal," International Update, U.S. Social Security Administration, February 2007; Social Security Programs throughout the World: Europe, 2008; "Portugal: Summary of Social Security and Private Employee Benefits, 2008," International Group Programs</t>
  </si>
  <si>
    <t>Law No. 110/2009</t>
  </si>
  <si>
    <t xml:space="preserve">Labref; Official Journal n. 21, I serie of 30 January 2009                                                                                                                                                                                                   </t>
  </si>
  <si>
    <t>Labref; Official Journal N.41,I serie, of 1 March 201</t>
  </si>
  <si>
    <t>ISSA; OECD 2013, OECD 2014, OECD 2015; "Portugal," European Trade Union Confederation, December 21, 2010; "Factbox-Terms of EU/IMF Bailout for Portugal," Reuters News, July 6, 2011; "Portugal," International Update, US Social Security Administration, November 2011; part of 2011 bailout package</t>
  </si>
  <si>
    <t>Labref; ELLN</t>
  </si>
  <si>
    <t>Medeiros Garcia, Maria Teresa (2017): Overview of the Portuguese Three Pillar Pension System, International Atlantic Economic Society 2017, DOI 10.1007/s11294-017-9636-x; ISSA; Social Security Administration - International Update: 3/2014; OECD 2014, OECD 2015; "Portugal," International Update, US Social Security Administration, February 2007 and May 2012; Decreto-Lei n. 167-E/2013, 31 de dezembro de 2014; "Contribuiçao Extraordinária de Solidariedade Afeta Apenas 12,5% dos Pensionistas," Governo de Portugal, 9 de eneiro de 2014; "Portugal Raises Retirement Age, Introduces Longevity Factor," Mercer, January 9, 2014; "Portugal Proposes Broadening Reach of ‘Extraordinary Solidarity Contribution' Tax on Pensions," Mercer, January 13, 2014; "Pensão de Velhice," Segurança Social Direta, 20 de eneiro de 2014; "Portugal: Changes to Retirement Age and Sustainability Factor for 2014,"IBIS, February 19, 2014; "Portuguese Parliament Oks Government's Pension Reform Plans," IPE.com, February 20, 2014</t>
  </si>
  <si>
    <t>Labref; Annual Policy Update by EEPO expert; Ministry of Solidarity, Employment and Social Security</t>
  </si>
  <si>
    <t>Labref; Employment law overview by L&amp;E Global; ESPN Thematic Report on early retirement regimes for arduous or hazardous jobs, Portugal, 2016;
Ministry of Labour, Solidarity and Social Security</t>
  </si>
  <si>
    <t>Labref; Ministry of Labour, Solidarity and Social Security</t>
  </si>
  <si>
    <t>Labref; Joint Employment Report Portugal 2018</t>
  </si>
  <si>
    <t xml:space="preserve">Social Security Administration - International Update: 9/2017; OECD 2017; OECD 2019: Labref; Joint Employment Report Portugal 2018; Ministry of Labour, Solidarity and Social Security; ESPN report 2018/68 </t>
  </si>
  <si>
    <t xml:space="preserve">Labref; Ministries of Finance, Labour, Solidarity and Social Security, Agriculture, Forestry and Rural Development </t>
  </si>
  <si>
    <t>Law No. 71/2018 / State Budget Law</t>
  </si>
  <si>
    <t xml:space="preserve">Labref; Ministry of Labour, Solidarity and Social Security; OECD 2019; Decree-Law no 119/2018 of 27 December; ESPN Flash Report 2018/68: “Changing prospects for early retirement in Portugal”   </t>
  </si>
  <si>
    <t>04/1985</t>
  </si>
  <si>
    <t>09/1986</t>
  </si>
  <si>
    <t>08/1986</t>
  </si>
  <si>
    <t>11/1987</t>
  </si>
  <si>
    <t>04/1988</t>
  </si>
  <si>
    <t>11/1989</t>
  </si>
  <si>
    <t>06/1989</t>
  </si>
  <si>
    <t>06/1990</t>
  </si>
  <si>
    <t>11/1991</t>
  </si>
  <si>
    <t>08/1993</t>
  </si>
  <si>
    <t>03/1994</t>
  </si>
  <si>
    <t xml:space="preserve">Legislation: 05/1995 
</t>
  </si>
  <si>
    <t xml:space="preserve">Legislation: 12/1996; 
Implementation: 12/1996    
</t>
  </si>
  <si>
    <t>01/1999</t>
  </si>
  <si>
    <t xml:space="preserve">Legislation: 07/2001;
Implementation: 07/2001    
</t>
  </si>
  <si>
    <t xml:space="preserve">Legislation: 02/2002; Implementation: 2002    
</t>
  </si>
  <si>
    <t>07/2002</t>
  </si>
  <si>
    <t xml:space="preserve">Legislation: 06/2003   
</t>
  </si>
  <si>
    <t xml:space="preserve">Legislation: 04/2003; 
Implementation: 04/2003    
</t>
  </si>
  <si>
    <t xml:space="preserve">Legislation: 12/2005; 
Implementation: 01/2006    
</t>
  </si>
  <si>
    <t>Legislation: 12/2005</t>
  </si>
  <si>
    <t>Legislation: 07/2005</t>
  </si>
  <si>
    <t xml:space="preserve">Legislation: 03/2006  
</t>
  </si>
  <si>
    <t>Legislation: 05/2007; Implementation: 2007</t>
  </si>
  <si>
    <t xml:space="preserve">Legislation: 09/2009;    
Implementation: 01/2010    
</t>
  </si>
  <si>
    <t xml:space="preserve">Legislation: 04/2012    
</t>
  </si>
  <si>
    <t xml:space="preserve">Legislation: 05/2013; Implementation: 01/2014    
</t>
  </si>
  <si>
    <t xml:space="preserve">In 1980, the vesting periods were differentiated and raised. In the case of an old-age pension, 60 months of contributions were required.
</t>
  </si>
  <si>
    <t xml:space="preserve">In 1983, the accrual rate was raised to 2.2%.  
</t>
  </si>
  <si>
    <t>Decree Law No. 116/1985</t>
  </si>
  <si>
    <t>Decree Law No. 205/1989</t>
  </si>
  <si>
    <t>Decree Law No. 40/1989 b</t>
  </si>
  <si>
    <t>Decree Law No. 261/1991</t>
  </si>
  <si>
    <t>Decree Law No. 277/1993</t>
  </si>
  <si>
    <t>Decree Law No. 286/1993</t>
  </si>
  <si>
    <t>Decree Law No. 89/1995</t>
  </si>
  <si>
    <t xml:space="preserve">Decree Law No. 240/1996 </t>
  </si>
  <si>
    <t>Decree Law No. 9/1999</t>
  </si>
  <si>
    <t>Decree Law No. 326/2000</t>
  </si>
  <si>
    <t>Third Social Security Act / Law No. 32/2002</t>
  </si>
  <si>
    <t>Ordinance No. 448-B/2003</t>
  </si>
  <si>
    <t>Decree Law No. 84/2003</t>
  </si>
  <si>
    <t>Decree Law No. 125/2005</t>
  </si>
  <si>
    <t>Decree Law No. 119/2005</t>
  </si>
  <si>
    <t>Decree Law No. 220/2006</t>
  </si>
  <si>
    <t>Decree Law No. 55/2006</t>
  </si>
  <si>
    <t>Decree Law No. 130/2009</t>
  </si>
  <si>
    <t>Decree Law No. 125/2010</t>
  </si>
  <si>
    <t>Decree Law No. 167-E/2013</t>
  </si>
  <si>
    <t>Decree Law No. 154/2014</t>
  </si>
  <si>
    <t>Decree Law No. 8/2015</t>
  </si>
  <si>
    <t>Decree Law No. 10/2016</t>
  </si>
  <si>
    <t>Decree Law No. 11/2016</t>
  </si>
  <si>
    <t>Decree Law No. 86-B/2016</t>
  </si>
  <si>
    <t>Decree Law No. 126-B/2017</t>
  </si>
  <si>
    <t>Decree Law No. 72/2017</t>
  </si>
  <si>
    <t>Ordinance No. 347-A/2017</t>
  </si>
  <si>
    <t>Decree Law No. 2/2017</t>
  </si>
  <si>
    <t>Decree Law No. 73/2018</t>
  </si>
  <si>
    <t>Decree Law No. 70/2020</t>
  </si>
  <si>
    <t>Decree Law No. 40/1986</t>
  </si>
  <si>
    <r>
      <t xml:space="preserve">In May 1995, measures to promote employment were adopted to reduce youth unemployment and the number of long-term unemployed. (Under these measures the term "youth" refers to individuals between the ages of 16 and 30 who have never worked under an employment contract of unspecified duration.)
The measures provide for </t>
    </r>
    <r>
      <rPr>
        <b/>
        <sz val="11"/>
        <color theme="1"/>
        <rFont val="Calibri"/>
        <family val="2"/>
        <scheme val="minor"/>
      </rPr>
      <t>employers to be exempted from the payment of social security contributions for a period of 36 months</t>
    </r>
    <r>
      <rPr>
        <sz val="11"/>
        <color theme="1"/>
        <rFont val="Calibri"/>
        <family val="2"/>
        <scheme val="minor"/>
      </rPr>
      <t>. This exemption is granted to employers who meet the following conditions:
- an employment contract of unspecified duration is concluded, either on a full- or part-time basis, with a young person or a long-term unemployed person;
- standard social security contributions are payable and have been paid in the past;
- the number of paid employees exceeds the number for the previous calendar year.
Exemption from employer contributions ceases in the following cases:
- the period of exemption ends;
- the forms for contribution payment are not sent to the regional social security centre within the statutory period; or
- the employment contract ceases or is suspended.
Where an employment contract is terminated by the employer through unjustified dismissal, collective dismissal, job removal or dismissal for failure to adapt, the employer shall reimburse the State for the amount of contributions payable during the period of exemption.</t>
    </r>
  </si>
  <si>
    <t>The social protection system for the self-employed was modified in important respects in December 1996. In particular, new rules were introduced for enrolment in this scheme and for the payment of contributions under it.
According to the new rules, enrolment in the system is no longer mandatory for independent workers if their gross annual income does not exceed an amount equal to six times the statutory minimum wage. In such cases enrolment is possible on a voluntary basis.
Upon enrolling in the system, no contributions are payable during the first twelve months of gainful activity. It is hoped that this measure will stimulate the creation of enterprises.</t>
  </si>
  <si>
    <t>Upon enrolling in the system, no contributions are payable during the first twelve months of gainful activity. It is hoped that this measure will stimulate the creation of enterprises.</t>
  </si>
  <si>
    <r>
      <t xml:space="preserve">In 1999 </t>
    </r>
    <r>
      <rPr>
        <b/>
        <sz val="11"/>
        <color theme="1"/>
        <rFont val="Calibri"/>
        <family val="2"/>
        <scheme val="minor"/>
      </rPr>
      <t>penalties on early-retirement were introduced</t>
    </r>
    <r>
      <rPr>
        <sz val="11"/>
        <color theme="1"/>
        <rFont val="Calibri"/>
        <family val="2"/>
        <scheme val="minor"/>
      </rPr>
      <t>. These penalties (see Decree-Law No. 9/99) ranged from 0% to 45%, the maximum penalty for those who retire at 55 with 30 years of contributions. Typically, the statutory penalty  was  4.5% for every year of early retirement. [Reduction of benefits by 4,5 % per year of early retirement; but for every three contribution years above 30, the penalty is reduced by one year.]</t>
    </r>
  </si>
  <si>
    <r>
      <t xml:space="preserve">Decree-Law No. 9/99 established a </t>
    </r>
    <r>
      <rPr>
        <b/>
        <sz val="11"/>
        <color theme="1"/>
        <rFont val="Calibri"/>
        <family val="2"/>
        <scheme val="minor"/>
      </rPr>
      <t>10% bonus for every year of delayed retirement after</t>
    </r>
    <r>
      <rPr>
        <sz val="11"/>
        <color theme="1"/>
        <rFont val="Calibri"/>
        <family val="2"/>
        <scheme val="minor"/>
      </rPr>
      <t xml:space="preserve"> the legal age of retirement, until a maximum bonus of 50% at age 70.  How-ever, only active beneficiaries with at least 40 years of contributions as of age 65  were  eligible for these bonuses. In the case of unemployment (see Decree-Law No. 119/99), the penalties for early-retirement ranged  from 0% to 22.5%. Still in 1999, air traffic controllers and ballet dancers  were  allowed to retire earlier than before without any penalty, and a special regime for port workers was created. </t>
    </r>
  </si>
  <si>
    <t>Improved access of unemployed to an old-age pension before they reach the age of 60. Unemployed may now receive a pension if they are at least 55 years of age and have made social security contributions for at least 20 years.</t>
  </si>
  <si>
    <r>
      <rPr>
        <b/>
        <sz val="11"/>
        <color theme="1"/>
        <rFont val="Calibri"/>
        <family val="2"/>
        <scheme val="minor"/>
      </rPr>
      <t>A "special solidarity supplement" was introduced</t>
    </r>
    <r>
      <rPr>
        <sz val="11"/>
        <color theme="1"/>
        <rFont val="Calibri"/>
        <family val="2"/>
        <scheme val="minor"/>
      </rPr>
      <t xml:space="preserve"> by Law No. 30-C/2000 on the national budget. In addition, Decree-Law No. 208/2001 of 27 July 2001 set out the rules for granting the benefit.
Under the Decree-Law the special solidarity supplement is granted in addition to the monthly living allowance and the social old-age pension under the non-contributory scheme and assimilated schemes. It amounts to EUR 12.47 for beneficiaries aged under 70 and EUR 24.94 for those aged 70 or over.</t>
    </r>
  </si>
  <si>
    <t>Law No. 30-C/2000</t>
  </si>
  <si>
    <r>
      <t>Old-age and survivors' pensions used to be calculated on the basis of the average wage over the best 10 of the last 15 years of contributions. Each year of contributions earned 2 per cent of this reference wage. The number of years taken into account could not exceed 40.
Legislative Decree No. 35/2002 of 19 February 2002 establishes new rules for the calculation of</t>
    </r>
    <r>
      <rPr>
        <b/>
        <sz val="11"/>
        <color theme="1"/>
        <rFont val="Calibri"/>
        <family val="2"/>
        <scheme val="minor"/>
      </rPr>
      <t xml:space="preserve"> old-age pensions</t>
    </r>
    <r>
      <rPr>
        <sz val="11"/>
        <color theme="1"/>
        <rFont val="Calibri"/>
        <family val="2"/>
        <scheme val="minor"/>
      </rPr>
      <t xml:space="preserve">, which are </t>
    </r>
    <r>
      <rPr>
        <b/>
        <sz val="11"/>
        <color theme="1"/>
        <rFont val="Calibri"/>
        <family val="2"/>
        <scheme val="minor"/>
      </rPr>
      <t>now calculated on the basis of all income, readjusted, from the entire working career</t>
    </r>
    <r>
      <rPr>
        <sz val="11"/>
        <color theme="1"/>
        <rFont val="Calibri"/>
        <family val="2"/>
        <scheme val="minor"/>
      </rPr>
      <t>. The new method will be introduced gradually between 2002 to 2017. (From best 10 out of last 15 years to lifetime average earnings.)</t>
    </r>
  </si>
  <si>
    <r>
      <rPr>
        <b/>
        <sz val="11"/>
        <color theme="1"/>
        <rFont val="Calibri"/>
        <family val="2"/>
        <scheme val="minor"/>
      </rPr>
      <t>Application of variable pension rates according to</t>
    </r>
    <r>
      <rPr>
        <sz val="11"/>
        <color theme="1"/>
        <rFont val="Calibri"/>
        <family val="2"/>
        <scheme val="minor"/>
      </rPr>
      <t xml:space="preserve"> two criteria: </t>
    </r>
    <r>
      <rPr>
        <b/>
        <sz val="11"/>
        <color theme="1"/>
        <rFont val="Calibri"/>
        <family val="2"/>
        <scheme val="minor"/>
      </rPr>
      <t>length of service</t>
    </r>
    <r>
      <rPr>
        <sz val="11"/>
        <color theme="1"/>
        <rFont val="Calibri"/>
        <family val="2"/>
        <scheme val="minor"/>
      </rPr>
      <t xml:space="preserve"> (and level of income). Pension recipients having contributed for less than 21 years will be accorded 2 per cent for each year of contribution. For those with 21 years or more of contributions, the annual pension rate will vary between 2 and 2.35 per cent according to the income bracket of their average income. In either case the rate of pension received may not exceed 80 per cent. During an initial transitional period, the new rules for the calculation of pensions will only be applied where they are more favourable to the beneficiary.</t>
    </r>
  </si>
  <si>
    <r>
      <t xml:space="preserve">The minimum benefits for and old-age pensions, special solidarity supplement and constant-attendance supplement, were updated as of 1 June 2003. </t>
    </r>
    <r>
      <rPr>
        <b/>
        <sz val="11"/>
        <color theme="1"/>
        <rFont val="Calibri"/>
        <family val="2"/>
        <scheme val="minor"/>
      </rPr>
      <t>The minimum old-age pension for a contribution career of less than 15 years were increased to EUR 200 a month</t>
    </r>
    <r>
      <rPr>
        <sz val="11"/>
        <color theme="1"/>
        <rFont val="Calibri"/>
        <family val="2"/>
        <scheme val="minor"/>
      </rPr>
      <t xml:space="preserve">. For those with a contribution career of 15 years or more, the minimum pension now varies between EUR 210.37 a month for those with 15 to16 years' career, and EUR 317.37 a month for those with 40 years' contributions or more. The changes automatically apply to survivor pensions, since these are calculated on the basis of the old age or disability pensions. </t>
    </r>
  </si>
  <si>
    <t xml:space="preserve">The special solidarity supplement (see entry no. 2654) was also adjusted to EUR 13.90 a month for beneficiaries aged under 70, and to EUR 27.80 a month for those aged 70 and over.
</t>
  </si>
  <si>
    <r>
      <t xml:space="preserve">In the face of the rapidly increasing unemployment, a programme for employment and social protection, including special temporary measures for the unemployed, was launched in April 2003, based on new legislation. The measures included in this programme cover beneficiaries of the general social security scheme who have been unemployed since 1 March 2003. They also apply to those receiving unemployment benefits before that date, under certain special conditions. The most important measures are as follows:
- </t>
    </r>
    <r>
      <rPr>
        <b/>
        <sz val="11"/>
        <color theme="1"/>
        <rFont val="Calibri"/>
        <family val="2"/>
        <scheme val="minor"/>
      </rPr>
      <t>Possibility of early retirement at 55 years of age, provided the unemployed worker has reached that age, has contributed for 30 years and has had not less than 30 months of unemployment benefits or assistance</t>
    </r>
    <r>
      <rPr>
        <sz val="11"/>
        <color theme="1"/>
        <rFont val="Calibri"/>
        <family val="2"/>
        <scheme val="minor"/>
      </rPr>
      <t xml:space="preserve">. (Eligibility conditions concerning access to early retirement by long-term unemployed were relaxed and it became possible, under certain conditions, to retire at 58 without pension reduction.)
</t>
    </r>
  </si>
  <si>
    <r>
      <t xml:space="preserve">In order to reduce poverty among the elderly a </t>
    </r>
    <r>
      <rPr>
        <b/>
        <sz val="11"/>
        <color theme="1"/>
        <rFont val="Calibri"/>
        <family val="2"/>
        <scheme val="minor"/>
      </rPr>
      <t>new non-contributory means-tested benefit - Solidarity Supplement for the Elderly</t>
    </r>
    <r>
      <rPr>
        <sz val="11"/>
        <color theme="1"/>
        <rFont val="Calibri"/>
        <family val="2"/>
        <scheme val="minor"/>
      </rPr>
      <t xml:space="preserve"> [Complemento Solidario para Idosos (CSI)] - was implemented by Decree-Law No. 232/2005, of 29 December 2005. From 2006, the new benefit will be provided to people aged 80 years or more. It will be phased in to 2009 for those aged 65 or above. 
The following persons are covered:
- Recipients of an old age pension or of a survivor's pension of any national or foreign social security scheme if they have their legal residence in Portugal; 
- National citizens who do not qualify for a social pension (non-contributory) because they do not fulfil the means-testing conditions;
- Recipients of the lifelong monthly benefit (granted to disabled persons aged 24 or over).
Qualifying conditions:
- To be aged 65 years or over;
- To have resided in the national territory in the last 6 years preceding the benefit's claim;
- To have an annual income inferior to EUR 4,200.
The amount of the new benefit corresponds to the difference between the person's income and the Supplement reference value (EUR 4,200).</t>
    </r>
  </si>
  <si>
    <r>
      <t xml:space="preserve">The Law No. 60/2005, of 29 December, has introduced mechanisms of </t>
    </r>
    <r>
      <rPr>
        <b/>
        <sz val="11"/>
        <color theme="1"/>
        <rFont val="Calibri"/>
        <family val="2"/>
        <scheme val="minor"/>
      </rPr>
      <t>convergence of the civil servants pension scheme towards the general social security scheme</t>
    </r>
    <r>
      <rPr>
        <sz val="11"/>
        <color theme="1"/>
        <rFont val="Calibri"/>
        <family val="2"/>
        <scheme val="minor"/>
      </rPr>
      <t xml:space="preserve">. In general, this Law provides for the </t>
    </r>
    <r>
      <rPr>
        <b/>
        <sz val="11"/>
        <color theme="1"/>
        <rFont val="Calibri"/>
        <family val="2"/>
        <scheme val="minor"/>
      </rPr>
      <t xml:space="preserve">change in the pension calculation formula </t>
    </r>
    <r>
      <rPr>
        <sz val="11"/>
        <color theme="1"/>
        <rFont val="Calibri"/>
        <family val="2"/>
        <scheme val="minor"/>
      </rPr>
      <t xml:space="preserve">for those civil servants who entered the scheme up until 31 August 1993 in view of harmonising it with the calculation rules applicable to civil servants affiliated after that date and to the beneficiaries of the general social security scheme. These new rules do not apply to civil servants who qualify for pensions under the rules in effect until 31 December 2005 (60 years old and 36 years of activity). </t>
    </r>
  </si>
  <si>
    <r>
      <t xml:space="preserve">The </t>
    </r>
    <r>
      <rPr>
        <b/>
        <sz val="11"/>
        <color theme="1"/>
        <rFont val="Calibri"/>
        <family val="2"/>
        <scheme val="minor"/>
      </rPr>
      <t>years of insurance</t>
    </r>
    <r>
      <rPr>
        <sz val="11"/>
        <color theme="1"/>
        <rFont val="Calibri"/>
        <family val="2"/>
        <scheme val="minor"/>
      </rPr>
      <t xml:space="preserve"> necessary to claim a retirement pension for the civil service will also be gradually increased, by 6 months a year, from 36 years until it reaches 40 years in 2013. </t>
    </r>
  </si>
  <si>
    <t>As a first step to approximate notional earnings applied to the self-employed persons to their real earnings, the Decree-Law No. 119/2005, of 22 July 2005, has reviewed their contribution base. 
According to the new measure the previous 11 income brackets indexed to the national minimum wage, which were the base for paying contributions, have been replaced by 10, the minimum level having been increased from one to 1.5 times the national minimum wage.
In addition, the gross yearly income according to which the self-employed can claim the application of a lower contribution base (with a minimum limit of 50 per cent of the monthly minimum wage) has been increased from 12 to 18 times the national minimum wage.</t>
  </si>
  <si>
    <t xml:space="preserve">The pension benefit penalty for workers with an insufficient number of working years will be increased from 4.5 per cent per annum to 6 per cent. </t>
  </si>
  <si>
    <t>The contribution levels will be differentiated depending on the number of children: persons with less than two children will see their contribution increased while those with more than two children will benefit from a reduction.</t>
  </si>
  <si>
    <r>
      <t xml:space="preserve">As it is the case for the majority of European countries, the Portuguese economy and its social security system are currently facing several important demographic challenges related to population ageing. In fact, during the last twenty years, the part comprising economically active citizens has constantly diminished when compared to the elderly population. Nonetheless, Portugal has until very recently managed to maintain its generous pay-as-you-go pension plan under which an average retiree was entitled to no less than 80 per cent of preretirement income.
However, according to the specialists, the current scheme could be sustainable for no more than 10 years notwithstanding the positive balance of its assets (EUR 6 billion, corresponding roughly to one-year's expenditures). Therefore, Portuguese authorities started to implement this year a series of measures to counter negative trends, acting simultaneously on three main axes: retirement age, benefit levels and public saving. </t>
    </r>
    <r>
      <rPr>
        <b/>
        <sz val="11"/>
        <color theme="1"/>
        <rFont val="Calibri"/>
        <family val="2"/>
        <scheme val="minor"/>
      </rPr>
      <t>Retirement age</t>
    </r>
    <r>
      <rPr>
        <sz val="11"/>
        <color theme="1"/>
        <rFont val="Calibri"/>
        <family val="2"/>
        <scheme val="minor"/>
      </rPr>
      <t xml:space="preserve"> will be set at 65 for both private and </t>
    </r>
    <r>
      <rPr>
        <b/>
        <sz val="11"/>
        <color theme="1"/>
        <rFont val="Calibri"/>
        <family val="2"/>
        <scheme val="minor"/>
      </rPr>
      <t>public sectors</t>
    </r>
    <r>
      <rPr>
        <sz val="11"/>
        <color theme="1"/>
        <rFont val="Calibri"/>
        <family val="2"/>
        <scheme val="minor"/>
      </rPr>
      <t xml:space="preserve">. </t>
    </r>
  </si>
  <si>
    <r>
      <t xml:space="preserve">On September 16, a new law entered into force that affects contributions to the pay-as-you-go social security system. This new law, which will be implemented gradually starting January 1, 2010, consolidates multiple laws for different groups of workers and changes the contribution rates for certain groups of workers. At the same time, the law expands the definition of gross earnings to include commissions and fringe benefits such as transportation costs, profit sharing, life insurance, and employer contributions to pension funds and retirement savings plans.
The new law encourages the employment of older workers. </t>
    </r>
    <r>
      <rPr>
        <b/>
        <sz val="11"/>
        <color theme="1"/>
        <rFont val="Calibri"/>
        <family val="2"/>
        <scheme val="minor"/>
      </rPr>
      <t>For workers aged 65 or older with at least 40 years of contributions, the rates are reduced to 8 percent and 17.3 percent of gross earnings for employees and employers, respectively</t>
    </r>
    <r>
      <rPr>
        <sz val="11"/>
        <color theme="1"/>
        <rFont val="Calibri"/>
        <family val="2"/>
        <scheme val="minor"/>
      </rPr>
      <t>. [Lower social security contribution rate for workers aged 65+, as a means to encourage extension of working life (September 2009).]</t>
    </r>
  </si>
  <si>
    <t xml:space="preserve">Pension-related measures implemented over the past 2 years to help reduce the budget deficit include the following:
- Freezing public pensions for 2011.
</t>
  </si>
  <si>
    <t xml:space="preserve">Introducing a new special contribution levy on pensions of more than 1,500 euros (US$1,985) per month.
</t>
  </si>
  <si>
    <t>Eliminating the 13th and 14th month payments to pensioners with incomes of more than 1,100 euros (US$1,456) per month.
Portugal's pay-as-you-go public pension system covers private-sector workers and the self-employed who earn more than 2,515 euros (US$3,328) per year. The government is gradually incorporating separate pension systems for certain occupational groups into the general system.</t>
  </si>
  <si>
    <t>Eliminating the sustainability factor used to determine the initial pension (average life expectancy at retirement), beginning in 2015. Transitionally, the sustainability factor still applies in 2014. As a result, a 65-year-old individual who retires in 2014 has to work another year in order to receive a pension equal to one he or she would have received under the old rules. [The determination of the sustainability factor, which links the level of pensions to increasing life expectancy, was changed. It will be computed as the ratio between life expectancy in 2000 (and no longer in 2006) and life expectancy in the year prior to retirement. The sustainability factor will be used to increase the retirement age rather than to reduce retirement pension (Retirement age will be linked to life expectancy to reach 67 in 2029).]
Portugal's pay-as-you-go public pension system provides a retirement benefit to workers with at least 15 years of contributions. Since 2008, pensions are adjusted annually to a social support index, which is based on changes in the consumer price index plus growth in the country's GDP. Every 5 years, the index is reviewed to assess whether it is meeting its goal: maintaining the purchasing power of pensions and the financial sustainability of the social security system.</t>
  </si>
  <si>
    <t xml:space="preserve">Increasing the special contribution levy (introduced in 2011) for persons with high pension income. The government has lowered the threshold for total pension income that is subject to this levy, from 1,350 euros (US$1,860) to 1,000 euros (US$1,381) a month and introduced higher levy rates for higher income levels; the levy has ranged from 3.5 to 10.0 percent of total pension income, depending on the income level. Currently, the levy for pensions greater than 4,611 euros (US$6,370) a month is 15 percent for up to 7,125 euros (US$9,850) and 40 percent for pensions greater than 7,125 euros. According to the government, about 13 percent of pensioners are required to pay this levy. 
</t>
  </si>
  <si>
    <t>Reducing employers SSC by 0.75% for low-wage earners: Reducing the amount due by employers on social security contributions by 0.75% between November 2014 and January 2016 (including holiday and Christmas allowances). This reduction depends on the following requirements: 1) the employee must have been employed from May 2014 onwards; 2) from January to August 2014, the employee must have been entitled, at least for one month, to the minimum wage set forth in Decree-Act No. 144/2014; and 3) the employer must gain approval from the social security authorities.</t>
  </si>
  <si>
    <t>probably recalibration reform</t>
  </si>
  <si>
    <t>NATLEX; Decree No. 225 of 16 June 1995 granting a holiday allowance to persons benefiting only old-age benefits paid by the Fund of Jurists.
Efimeris tis Kivernisseos, 1995-06-20, vol A, No. 130, pp. 4277-4278</t>
  </si>
  <si>
    <t xml:space="preserve">Establishes a subsidized holiday program for retired Caisse of Jurists. Covers the cost of travel and accommodation to 80 percent. Establishes the criteria and method of selection of beneficiaries.
</t>
  </si>
  <si>
    <t>Law No. 2747/1999</t>
  </si>
  <si>
    <t>ISSA; Social Insurance Institute; Articles No. 1,2,3, &amp; 5, Law No. 2747/99</t>
  </si>
  <si>
    <t>ISSA; Triantafillou 2006; epn - european pension news, Issue 26, 5 April 1999</t>
  </si>
  <si>
    <t>ISSA; Triantafillou 2006; Ministère du Travail et de la Sécurité sociale, Secrétariat général de la Sécurité sociale</t>
  </si>
  <si>
    <t>ISSA; OECD Economic Surveys: Greece 2007, pp73f; Triantafillou 2006; "Greek pensions reform under fire", Global Pensions, August 2002. "Pension reform is enacted at last", Industrial Relations Europe, July 2002. "Parliament votes through government pensions bill", Ath; Social Security Institute (IKA)</t>
  </si>
  <si>
    <t>ISSA; "Greek pensions reform under fire", Global Pensions, August 2002. "Pension reform is enacted at last", Industrial Relations Europe, July 2002. "Parliament votes through government pensions bill", Ath; Social Security Institute (IKA)</t>
  </si>
  <si>
    <t>OECD 2007; ISSA; "Greek pensions reform under fire", Global Pensions, August 2002. "Pension reform is enacted at last", Industrial Relations Europe, July 2002. "Parliament votes through government pensions bill", Ath; Social Security Institute (IKA)</t>
  </si>
  <si>
    <t>ISSA; Triantafillou 2006; "Greek pensions reform under fire", Global Pensions, August 2002. "Pension reform is enacted at last", Industrial Relations Europe, July 2002. "Parliament votes through government pensions bill", Ath; Social Security Institute (IKA)</t>
  </si>
  <si>
    <t xml:space="preserve">Labref; 1) OECD Economic Review, Greece 2002; 2) OECD WP 429/2005   </t>
  </si>
  <si>
    <t>ISSA; Social Security Institute</t>
  </si>
  <si>
    <t>ISSA; Secrétariat général à la sécurité sociale</t>
  </si>
  <si>
    <t>ISSA; OECD Economic Surveys: Greece 2009, pp74f; Ministry of Employment and Social Protection, Hellenic Republic; Gazette FEK A'58/3-4-08; big reform, increases coverage (mothers), but also raises retirement age (and efficiency)</t>
  </si>
  <si>
    <t>ISSA; OECD 2012, OECD 2013, OECD 2014; "Greece," International Update, US Social Security Administration, August 2010; Hellenic Economic Policy Programme Newsletter: From May 2010 to May 2011, Greek Ministry of Finance, May 19, 2011; "Greek Government Austerity Measures," BBC News, June 30, 2011; "Greece: Fourth Review under the Stand-By Arrangement and Request for Modification and Waiver of Applicability of Performance Criteria," International Monetary Fund, July 2011; "Greece Implements Austerity Plan Including Social Security and Health Spending Cuts," Select News, July 1, 2011; "Greek Government Austerity Measures," Reuters, July 4, 2011</t>
  </si>
  <si>
    <t xml:space="preserve">Labref; OECD taxing wages 2013 </t>
  </si>
  <si>
    <t>OECD 2017; Labref; Labour Flash Law Reports – April-May 2016</t>
  </si>
  <si>
    <t>Labref; Compliance Report for the Third Economic Adjustment Programme for Greece</t>
  </si>
  <si>
    <t>Labref; OECD 2021; Amendments to the rules of the Cabinet of Ministers No.75, 28 February 2017; Labour Flash Report February 2017</t>
  </si>
  <si>
    <t>09/1992</t>
  </si>
  <si>
    <t>Implementation: 07/1995</t>
  </si>
  <si>
    <t>06/1996</t>
  </si>
  <si>
    <t xml:space="preserve">Legislation: 10/1999; 
Implementation: 10/1999    
</t>
  </si>
  <si>
    <t xml:space="preserve">Implementation: 04/1999     
</t>
  </si>
  <si>
    <t xml:space="preserve">Implementation: 2001    
</t>
  </si>
  <si>
    <t>Legislation: 07/2002;  
Implementation: 01/2005</t>
  </si>
  <si>
    <t>Publication: 06/2003</t>
  </si>
  <si>
    <t xml:space="preserve">Legislation: 02/2004 
</t>
  </si>
  <si>
    <t>Legislation: 08/2005 </t>
  </si>
  <si>
    <t xml:space="preserve">Legislation: 11/2007 
</t>
  </si>
  <si>
    <t xml:space="preserve">Legislation: 03/2008
            </t>
  </si>
  <si>
    <t>Legislation: 04/2008 </t>
  </si>
  <si>
    <t>Legislation: 07/2010; Implementation: 2011</t>
  </si>
  <si>
    <t xml:space="preserve">Legislation: 06/2011    
</t>
  </si>
  <si>
    <t xml:space="preserve">Legislation: 11/2012;    
Implementation: 01/2013    
</t>
  </si>
  <si>
    <t>Legislation: 06/2016</t>
  </si>
  <si>
    <t>Legislation: 05/2017; Implementation: 01/2019</t>
  </si>
  <si>
    <t>12/2018</t>
  </si>
  <si>
    <t>05/2019</t>
  </si>
  <si>
    <t>Law No. 1275/1982</t>
  </si>
  <si>
    <t>Law No. 1305/1982</t>
  </si>
  <si>
    <t>Law No. 1296/1982</t>
  </si>
  <si>
    <t>Decree No. 633/1982</t>
  </si>
  <si>
    <t>Law No. 1287/1983</t>
  </si>
  <si>
    <t>Law No. 1405/1983</t>
  </si>
  <si>
    <t>Law No. 1358/1983</t>
  </si>
  <si>
    <t>Law No. 1469/1984</t>
  </si>
  <si>
    <t>Law No. 1539/1985</t>
  </si>
  <si>
    <t>Law No. 1543/1985</t>
  </si>
  <si>
    <t>Law No. 1745/1987</t>
  </si>
  <si>
    <t>Souflias Reform / Law 1902/1990</t>
  </si>
  <si>
    <t>Fakiolas Committe Law 1976/1991</t>
  </si>
  <si>
    <t>Sioufas Reform Law / Law 2084/92</t>
  </si>
  <si>
    <t>Decree No. 225/1995</t>
  </si>
  <si>
    <t>Spraos Report Law No. 2676/1999</t>
  </si>
  <si>
    <t>Law No. 2784/2000</t>
  </si>
  <si>
    <t>Budget Law 2002</t>
  </si>
  <si>
    <t>Reppas Reform / Law 3029/2002</t>
  </si>
  <si>
    <t>Budget Laws No. 2990/2992</t>
  </si>
  <si>
    <t>Law No. 2874/2002</t>
  </si>
  <si>
    <t>Law No. 3232/2004</t>
  </si>
  <si>
    <t xml:space="preserve">Law No. 3227/2004 </t>
  </si>
  <si>
    <t xml:space="preserve">Law No. 3385/2005 </t>
  </si>
  <si>
    <t>Law No. 3655/2008</t>
  </si>
  <si>
    <t>Law No. 3863/2010</t>
  </si>
  <si>
    <t>Law No. 3986/2011</t>
  </si>
  <si>
    <t>Law No. 4093/2012</t>
  </si>
  <si>
    <t>Law No. 4387/2016</t>
  </si>
  <si>
    <t>Law No. 4499/2017</t>
  </si>
  <si>
    <t>Law No. 4472/2017</t>
  </si>
  <si>
    <t>Law No. 4584/2018</t>
  </si>
  <si>
    <t>Law No. 4578/2018</t>
  </si>
  <si>
    <t>Law No. 4611/2019</t>
  </si>
  <si>
    <t>Decree No. 4241/127/2019 (B 173)</t>
  </si>
  <si>
    <t>Law No. 4670/2020</t>
  </si>
  <si>
    <t>Law No. 4690/2020</t>
  </si>
  <si>
    <t>A new pension scheme for civil servants began operating on 1 April 1999 after a number of pensions funds for civil servants had been merged. 
The new fund provides pensions for about 300,000 employees at ministries, including industry, agriculture, justice, commerce and customs.</t>
  </si>
  <si>
    <r>
      <t xml:space="preserve">As announced in December 1998 as part of draft legislation to reform Greece's system of old-age provision (see entry no. 2117), it has been decided to limit pension payments to those in gainful employment.
From January 2001 </t>
    </r>
    <r>
      <rPr>
        <b/>
        <sz val="11"/>
        <color theme="1"/>
        <rFont val="Calibri"/>
        <family val="2"/>
        <scheme val="minor"/>
      </rPr>
      <t>pension payments are to cease completely to those aged under 55 who resume gainful employment</t>
    </r>
    <r>
      <rPr>
        <sz val="11"/>
        <color theme="1"/>
        <rFont val="Calibri"/>
        <family val="2"/>
        <scheme val="minor"/>
      </rPr>
      <t>. Pensions are to be reduced for working pensioners aged 55 or over: only 70 per cent of the part of the pension over and above GRD 250,000 per month is to be paid.</t>
    </r>
  </si>
  <si>
    <t>The Greek Parliament approved a Government bill that is intended to restructure the country's social security system and to ensure its long-term viability. 
The changes include the following measures:
- The retirement age will be increased to 65 for women (currently age 60) for those who began contributing after 1993.</t>
  </si>
  <si>
    <t xml:space="preserve">Additional benefits are to be provided to those who defer retirement until age 67.
</t>
  </si>
  <si>
    <t>Allowing a change in pension rights for a deceased spouse who married more than once will accrue to all surviving spouses and not only the latest.</t>
  </si>
  <si>
    <t>Under the provisions of article 10 of the Law 2874/2002, long-term unemployed people insured with the Social Security Institute (IKA), who lack up to 5 years time for entitlement to a full old age pension, are given the opportunity to voluntarily continue their insurance by payment of contributions. Payments are made to the Office of Unemployment and Manpower (OAED, regulated by the Ministry of Labour) under the nomination "Account for the employment and the professional training". 
This measure concerns people affiliated to the IKA or to funds of Supplementary Insurance (for salaried people who are insured with IKA for basic insurance) who meet the following requirements:
- they have been unemployed for at least 12 months and are in possession of an unemployment card , which is to be renewed every month;
- they have reached the age of 60 for men and 55 for women;
- they are not disabled when the claim for a full old-age pension is made;
- the time remaining to complete the minimum insurance days required for full entitlement to old-age pensions from IKA or IKA-TEAM does not exceed 1,500 days or 5 years.</t>
  </si>
  <si>
    <r>
      <t xml:space="preserve">In Greece, the basis for pension eligibility is 3,600 insurance days for the old age pension or 900 insurance days for death pensions.
Insurance days effected with Insurance funds of which the Ministry of Social Insurance is not competent, such as the Insurance Submarine Fund (NAT) for example, were previously not counted for the completion of the required 3,600 or 900 insurance days, which meant that military service days were not taken into account in determining pension rights. Under the legislative amendments, </t>
    </r>
    <r>
      <rPr>
        <b/>
        <sz val="11"/>
        <color theme="1"/>
        <rFont val="Calibri"/>
        <family val="2"/>
        <scheme val="minor"/>
      </rPr>
      <t>such military service days will now be taken into account</t>
    </r>
    <r>
      <rPr>
        <sz val="11"/>
        <color theme="1"/>
        <rFont val="Calibri"/>
        <family val="2"/>
        <scheme val="minor"/>
      </rPr>
      <t>.
Moreover, the insurance days effected in a member state of the European Union and the European Economic Area are counted with the Greek insurance days for the completion of the prerequisites mentioned in Article No. 1 of the Law No. 1358/83 (the insurance days noted above) so that recognized military service will be taken into account in establishing pension rights.</t>
    </r>
  </si>
  <si>
    <t>Previously the divorced spouse of a deceased insured person was not entitled to receive a survivor pension. Under Law No. 3232 Article 4 of 12 February 2004, a divorced spouse now has this right, subject to meeting the required qualifying conditions:
- the surviving divorced spouse is at least age 65 or was totally unable to perform any work at the time of death of the ex-spouse;
- the surviving divorced spouse was eligible for alimony;
- the surviving divorced spouse was married to the deceased for at least 15 years;
- the surviving divorced spouse was not responsible for the divorce;
- the surviving divorced spouse has annual personal taxable income of no more than EUR 2,800;
- the surviving divorced spouse has not remarried.
If the date of death was before 12 February 2004, the surviving divorced spouse has a right to a pension in the absence of an eligible widow or orphans.
If the date of death was after 12 February 2004, a surviving divorced spouse who was married to the deceased for at least 15 years has a right to a pension equal to 30 per cent of the survivor pension; 40 per cent of the survivor pension if married to the deceased for at least 25 years. Under the law, the surviving ex-spouse is not entitled to receive the minimum survivor pension but can receive the pensioners' social solidarity grant.</t>
  </si>
  <si>
    <r>
      <t xml:space="preserve">Law 3385 of 19 August 2005 has introduced a number of changes to benefit entitlements under the social insurance programme. These introduced changes include:
- A modification to Law 2676 of 1999 with regard to survivor pensions. </t>
    </r>
    <r>
      <rPr>
        <b/>
        <sz val="11"/>
        <color theme="1"/>
        <rFont val="Calibri"/>
        <family val="2"/>
        <scheme val="minor"/>
      </rPr>
      <t>A survivor pension is now payable regardless of the widowed person's age</t>
    </r>
    <r>
      <rPr>
        <sz val="11"/>
        <color theme="1"/>
        <rFont val="Calibri"/>
        <family val="2"/>
        <scheme val="minor"/>
      </rPr>
      <t xml:space="preserve">. Nonetheless, the pension may be reduced by up to 50 per cent if the survivor is entitled to another pension. </t>
    </r>
  </si>
  <si>
    <r>
      <t xml:space="preserve">On 29 November 2007, the Government published concrete proposals to reform the state pension system including incentives for people to remain in the labour market longer and measures to discourage working mothers from early retirement. The Employment Minister told Parliamentarians that the reform would neither reduce existing rights nor increase the general pensionable age limit or contributions.
According to the Government, Greece's pay-as-you-go old-age pension system is expected to face financial difficulties in 15 or so years due in part to an ageing population unless pension reforms are made. In fact, out of the 170 state-controlled pension funds, dozens of smaller funds are supported out of the budget, although large pension funds are still in surplus.
Proposed incentives to insured persons:
- </t>
    </r>
    <r>
      <rPr>
        <b/>
        <sz val="11"/>
        <color theme="1"/>
        <rFont val="Calibri"/>
        <family val="2"/>
        <scheme val="minor"/>
      </rPr>
      <t xml:space="preserve">Pension benefits would increase by 3.3 percent from the current 2 per cent for each year the individual chooses to remain employed after reaching the pension age </t>
    </r>
    <r>
      <rPr>
        <sz val="11"/>
        <color theme="1"/>
        <rFont val="Calibri"/>
        <family val="2"/>
        <scheme val="minor"/>
      </rPr>
      <t>(the current retirement age is 65 for men and 60 for women).</t>
    </r>
  </si>
  <si>
    <r>
      <t>On 20 March 2008 the Greek parliament adopted, by a very small majority, an old-age pension reform to which the trade unions were vehemently opposed. The bill was adopted against a background of demonstrations and strikes across the whole country.
- The conditions for granting early retirement will become stricter under the new law (</t>
    </r>
    <r>
      <rPr>
        <b/>
        <sz val="11"/>
        <color theme="1"/>
        <rFont val="Calibri"/>
        <family val="2"/>
        <scheme val="minor"/>
      </rPr>
      <t>early retirement from 55</t>
    </r>
    <r>
      <rPr>
        <sz val="11"/>
        <color theme="1"/>
        <rFont val="Calibri"/>
        <family val="2"/>
        <scheme val="minor"/>
      </rPr>
      <t>). More generally, from 2013 and beyond, early retirement will not be granted before age 58.</t>
    </r>
  </si>
  <si>
    <r>
      <t>In April 2008, a new law was passed to reform the Greek social security system to ensure its sustainability and capacity to provide for the social protection needs of its citizens. 
- Greece has one of the highest rates of early retirement in Europe. Consequently, the new law provides for a gradual increase in the qualifying age to avail of pension benefits. Beginning in 2013,</t>
    </r>
    <r>
      <rPr>
        <b/>
        <sz val="11"/>
        <color theme="1"/>
        <rFont val="Calibri"/>
        <family val="2"/>
        <scheme val="minor"/>
      </rPr>
      <t xml:space="preserve"> the age requirement to qualify for old age pension will be increased over a two-year period, to 60 years old from 58.</t>
    </r>
    <r>
      <rPr>
        <sz val="11"/>
        <color theme="1"/>
        <rFont val="Calibri"/>
        <family val="2"/>
        <scheme val="minor"/>
      </rPr>
      <t xml:space="preserve"> 
</t>
    </r>
  </si>
  <si>
    <r>
      <t xml:space="preserve">Greek parliament adopted a pension reform bill in the context of the current financial and economic crisis, heavily touching the Greek economy. Designed to tackle the ailing social security system, the reform is part of a package of austerity measures agreed to with the European Union and the International Monetary Fund in exchange for a EUR 110 billion bailout.
As in other European countries, Greece is confronted with the challenge of an ageing population, compounded by massive early retirement, which creates a growing and unsustainable financial burden on the pension system. What's more, the increasing unemployment rate following the global financial crisis and a widespread informal economy are heavily impacting public finance. The pension system's gap is estimated at EUR 4 billion for 2010. According to the Government, if the pension system remains unchanged, it will cost to the country 25 percent of its GDP in 2050.
The reforms are expected to be implemented gradually starting in 2011 and extending until 2018. - Under the new law, </t>
    </r>
    <r>
      <rPr>
        <b/>
        <sz val="11"/>
        <color theme="1"/>
        <rFont val="Calibri"/>
        <family val="2"/>
        <scheme val="minor"/>
      </rPr>
      <t xml:space="preserve">the retirement age for women will increase from 60 to 65 by 2013 </t>
    </r>
    <r>
      <rPr>
        <sz val="11"/>
        <color theme="1"/>
        <rFont val="Calibri"/>
        <family val="2"/>
        <scheme val="minor"/>
      </rPr>
      <t xml:space="preserve">[Increased from 60 to 65 between 2011-13 (2010 reform), bringing it to the same level as men.] </t>
    </r>
  </si>
  <si>
    <t xml:space="preserve">At the end of June 2011, Greece approved changes to social security as part of a 5-year (2011-2015) austerity plan to secure EUR 12 billion (USD 17 billion) in loans to meet the country's debt obligations through August 2011. Foreign lenders (European Union, European Central Bank, and International Monetary Fund) demanded passage of the austerity measures to enable Greece to avoid default.
Under the austerity package, cuts in social security benefits are expected to amount to EUR 5.1 billion (USD 7.3 billion), from 2011 through 2015. Key pension-related measures of the plan to reduce expenditures include the following:
- Expand means testing of the old-age social solidarity grant (currently based on income only) to include other assets. (Introduce assets in addition to income test for solidarity benefits.)
</t>
  </si>
  <si>
    <r>
      <t xml:space="preserve">In November, the parliament approved pension measures among a series of laws as a precondition to a bailout agreement with the European Commission, European Central Bank, and the International Monetary Fund that releases €49 billion (US$64 billion) in financial assistance over the next several months. About half of the €9.37 billion (US$12.2 billion) budgetary savings in 2013 affects pensions. The agreement is forecast to reduce Greek debt obligations from 190 per cent of gross domestic product (GDP) in 2013 (without reform) to 124 per cent of GDP by 2020.
The new laws, scheduled for implementation on January 1, 2013, affect the private-sector labor market, public-sector employment, and pensions. Specific pension- and retirement-related provisions include:
- </t>
    </r>
    <r>
      <rPr>
        <b/>
        <sz val="11"/>
        <color theme="1"/>
        <rFont val="Calibri"/>
        <family val="2"/>
        <scheme val="minor"/>
      </rPr>
      <t xml:space="preserve">An increase in the statutory retirement age from 65 to 67 </t>
    </r>
    <r>
      <rPr>
        <sz val="11"/>
        <color theme="1"/>
        <rFont val="Calibri"/>
        <family val="2"/>
        <scheme val="minor"/>
      </rPr>
      <t xml:space="preserve">to receive a full pension, a projected annual savings on pensions of €1 billion (US$1,300 million). (The timeframe has not been announced.) According to an earlier law, the retirement age for women will equal the current retirement age of 65 for men by December 2013. </t>
    </r>
  </si>
  <si>
    <r>
      <t xml:space="preserve">Reforms are designed to achieve greater uniformity across all covered groups, especially for </t>
    </r>
    <r>
      <rPr>
        <b/>
        <sz val="11"/>
        <color theme="1"/>
        <rFont val="Calibri"/>
        <family val="2"/>
        <scheme val="minor"/>
      </rPr>
      <t>self-employed persons</t>
    </r>
    <r>
      <rPr>
        <sz val="11"/>
        <color theme="1"/>
        <rFont val="Calibri"/>
        <family val="2"/>
        <scheme val="minor"/>
      </rPr>
      <t xml:space="preserve"> who will have to contribute at the higher statutory (combined employer-employee) rates applicable to employees (20 percent of income), rather than the current fixed-income amounts. (This reform will be phased in over a 5-year period.)</t>
    </r>
  </si>
  <si>
    <r>
      <t xml:space="preserve">Reforms are designed to achieve greater uniformity across all covered groups, especially for </t>
    </r>
    <r>
      <rPr>
        <b/>
        <sz val="11"/>
        <color theme="1"/>
        <rFont val="Calibri"/>
        <family val="2"/>
        <scheme val="minor"/>
      </rPr>
      <t xml:space="preserve">farmers </t>
    </r>
    <r>
      <rPr>
        <sz val="11"/>
        <color theme="1"/>
        <rFont val="Calibri"/>
        <family val="2"/>
        <scheme val="minor"/>
      </rPr>
      <t>who will have to contribute at the higher statutory (combined employer-employee) rates applicable to employees (20 percent of income), rather than the current fixed-income amounts. (This reform will be phased in over a 5-year period.)</t>
    </r>
  </si>
  <si>
    <t xml:space="preserve">For workers in the short-term work scheme, the following measures were applied:
- from 15 June 2020 to 30 June 2020, the employer had to bear 100% of the worker's social security contributions and 40% of the his social security contributions. The rest 60% of employer's social security contributions was paid by the state.
- from 1 July 2020 to 31 May 2022, the state had to bear the full social security contributions (of both parties).
</t>
  </si>
  <si>
    <t>NATLEX, Social Welfare (Miscellaneous Social Insurance Provisions) Regulations, 1988. S.I. No. 263. Printed separately, 6 p.</t>
  </si>
  <si>
    <t>NATLEX; Social Welfare (Amendment of Miscellaneous Social Insurance Provisions) (No. 2) Regulations 1987. S.I. No. 189. Printed separately, 9 p.</t>
  </si>
  <si>
    <t xml:space="preserve">The Regulations also provide entitlement to reduced pensions on a similar basis for the widows and deserted wives of such persons. 
</t>
  </si>
  <si>
    <t>NATLEX; Moran and Schulze 2006; Social Welfare (Miscellaneous Social Insurance Provisions) Regulations, 1988. S.I. No. 263. Printed separately, 6 p.</t>
  </si>
  <si>
    <r>
      <t xml:space="preserve">These Regulations provide </t>
    </r>
    <r>
      <rPr>
        <b/>
        <sz val="11"/>
        <color theme="1"/>
        <rFont val="Calibri"/>
        <family val="2"/>
        <scheme val="minor"/>
      </rPr>
      <t>entitlement to old-age (contributory) pensions from mid-October 1988 on a pro-rata (proportional) basis for certain persons who came back into insurance on the abolition of the earnings limit for liability for social insurance contributions</t>
    </r>
    <r>
      <rPr>
        <sz val="11"/>
        <color theme="1"/>
        <rFont val="Calibri"/>
        <family val="2"/>
        <scheme val="minor"/>
      </rPr>
      <t xml:space="preserve"> in April 1974 but who did not have a sufficient record of contributions to entitle them to pension. [Pro rata (proportional) pensions for pre-1974 insurance (to compensate employees who did not meet minimum qualifying conditions because they were non-manual workers above a certain income prior to 1974).]
</t>
    </r>
  </si>
  <si>
    <t>NATLEX; Moran and Schulze 2006; Pensions Act, 1990 (No. 25 of 1990) 
Acts of the Oireachtas, 1990, pp. 1-58</t>
  </si>
  <si>
    <r>
      <t xml:space="preserve">Regulation of occupational pensions:  </t>
    </r>
    <r>
      <rPr>
        <b/>
        <sz val="11"/>
        <color theme="1"/>
        <rFont val="Calibri"/>
        <family val="2"/>
        <scheme val="minor"/>
      </rPr>
      <t>Revaluation of entitlements</t>
    </r>
    <r>
      <rPr>
        <sz val="11"/>
        <color theme="1"/>
        <rFont val="Calibri"/>
        <family val="2"/>
        <scheme val="minor"/>
      </rPr>
      <t>. (Introduction of price indexing of occupational pensions.)</t>
    </r>
  </si>
  <si>
    <r>
      <t>Guarantee of adequate funding and administration of occupational pension schemes (</t>
    </r>
    <r>
      <rPr>
        <b/>
        <sz val="11"/>
        <color theme="1"/>
        <rFont val="Calibri"/>
        <family val="2"/>
        <scheme val="minor"/>
      </rPr>
      <t>guaranteed transferability</t>
    </r>
    <r>
      <rPr>
        <sz val="11"/>
        <color theme="1"/>
        <rFont val="Calibri"/>
        <family val="2"/>
        <scheme val="minor"/>
      </rPr>
      <t>).</t>
    </r>
  </si>
  <si>
    <t>Statutory preservation of pension entitlements if worker changes employment.</t>
  </si>
  <si>
    <t>Vesting of occupational pension entitlements after 5 years.</t>
  </si>
  <si>
    <t>NATLEX; Local Government (Superannuation Revision) (Consolidation) (Managers) Scheme, 1993 (S.I. No. 291 of 1993) 
Printed separately, 5 p.</t>
  </si>
  <si>
    <t xml:space="preserve">Provides for early retirement benefits for those managers who cease to hold office pursuant to section 47 of the Local Government Act, 1991. Made under the Local Government (Superannuation) Act, 1980.
</t>
  </si>
  <si>
    <t>NATLEX; Coras Iompair Eireann Pension Scheme for Regular Wages Staff (Amendment) Scheme (Confirmation) Order, 1995 (S.I. No. 319 of 1995). 
Printed separately, 20 p.</t>
  </si>
  <si>
    <t xml:space="preserve">Provides for the establishment of a single scheme, the review of pensions in payment, the basis on which members' and the Boards contributions are to be paid, and the basis on which pensions will be paid. Also provides for vested benefits, a retirement gratuity, the order of priority if the Scheme is dissolved, payment of administration costs by the Fund, improved death in service benefits, the elimination of the percentage discount factor which applies to early retirement, the extension of the existing provisions to allow for voluntary early retirement on redundancy and to make reference to the amount which may be paid to the personal representatives of deceased members without probate. Made under the Transport Act, 1950.
</t>
  </si>
  <si>
    <t>NATLEX; Occupational Pension Schemes (Preservation of Benefits) (Special Calculations) Regulations, 1993 (S.I. No. 217 of 1993); Printed separately, 13 p.</t>
  </si>
  <si>
    <r>
      <t xml:space="preserve">Where employment has terminated and a person has periods of reckonable service in more than one scheme relating to the same employment, the preserved benefit entitlement will be calculated in accordance with these Regulations. Allows for the earlier periods of reckonable service to be enhanced </t>
    </r>
    <r>
      <rPr>
        <b/>
        <sz val="11"/>
        <color theme="1"/>
        <rFont val="Calibri"/>
        <family val="2"/>
        <scheme val="minor"/>
      </rPr>
      <t>so that the member who transfers within schemes in the same employment will not lose out when he eventually leaves employment and his preserved benefit is being calculated</t>
    </r>
    <r>
      <rPr>
        <sz val="11"/>
        <color theme="1"/>
        <rFont val="Calibri"/>
        <family val="2"/>
        <scheme val="minor"/>
      </rPr>
      <t>.</t>
    </r>
  </si>
  <si>
    <t>ISSA, OECD 2007; Department of Social, Community and Family Affairs, Ireland</t>
  </si>
  <si>
    <t>ISSA; Department of Social, Community and Family Affairs; Social Welfare Act, 1997 (Part V) (Commencement) Order, 1997; S.I. No. 437 of 1997</t>
  </si>
  <si>
    <t>ISSA; Department of Social, Community and Family Affairs; S.I. No. 91 of 1999, Social Welfare Act, 1999 (Section 19) (Commencement) Order, 1999</t>
  </si>
  <si>
    <t>ISSA; Department of Social, Community and Family Affairs; Social Welfare Act, 1999 (Section 21) (Commencement) Order, 1999; S.I. No. 91 of 1999</t>
  </si>
  <si>
    <t>ISSA; Moran and Schulze 2006; Houses of the Oireachtas, www.gov.ie</t>
  </si>
  <si>
    <t xml:space="preserve">ISSA; Moran and Schulze 2006; OECD 2007; The Pensions Board, www.pensionsboard.ie    
</t>
  </si>
  <si>
    <t xml:space="preserve">ISSA; OECD 2007; The Pensions Board, www.pensionsboard.ie    
</t>
  </si>
  <si>
    <t xml:space="preserve">ISSA; Houses of the Oireachtas, www.gov.ie    
</t>
  </si>
  <si>
    <t>Social Welfare (Miscellaneous Provisions) Act</t>
  </si>
  <si>
    <t xml:space="preserve">ISSA; Parliament of Ireland, www.irlgov.ie/oireachtas    
</t>
  </si>
  <si>
    <t>OECD Economic Surveys: Ireland 2009, pp50f, pp130f; OECD 2009, OECD 2013; This article was extracted from the United States Social Security Administration publication International Update, March 2009.  "The Sticking Point: Irish Public Sector Pensions Explained," Belfast Telegraph, February 4, 2009</t>
  </si>
  <si>
    <t>OECD 2009, OECD 2013; This article was extracted from the United States Social Security Administration publication International Update, March 2009.  "The Sticking Point: Irish Public Sector Pensions Explained," Belfast Telegraph, February 4, 2009</t>
  </si>
  <si>
    <t>ISSA; OECD 2012, OECD 2013, OECD 2014; "Opposition Condemns Use of Pension Fund in €85 Billion Bailout," Irish Times, November 29, 2010; "Irish Parliament Approves Bailout and IMF Ratifies the Program," Roubini Global Economics, December 16, 2010; "New Law Allows a Halt to NPF Contributions," Global Pensions, December 17, 2010</t>
  </si>
  <si>
    <t>ISSA; OECD 2012, OECD 2013, OECD 2014; Larragy, Adam (2013): A Universal Pension for Ireland, published by Social Justice Ireland; "Opposition Condemns Use of Pension Fund in €85 Billion Bailout," Irish Times, November 29, 2010; "Irish Parliament Approves Bailout and IMF Ratifies the Program," Roubini Global Economics, December 16, 2010; "New Law Allows a Halt to NPF Contributions," Global Pensions, December 17, 2010</t>
  </si>
  <si>
    <t>ISSA; OECD Economic Surveys: Ireland 2015, pp44f; OECD 2012, OECD 2013, OECD 2014; Social Security Programs Throughout the World: Europe, 2010, US Social Security Administration; "Ireland," International Update, US Social Security Administration, April 2010 and January 2011; Social Welfare and Pensions Act (No. 9) 2011; Finance Act (No. 2) 2011; Department of Social Protection press release (www.welfare.ie), June 2, 2011; "Live Register of Unemployed," Central Statistics Office, August 4, 2011</t>
  </si>
  <si>
    <t>ISSA; Social Security Administration - International Update: 2/2014; OECD Economic Surveys: Ireland 2015, pp44f; OECD 2012, OECD 2013, OECD 2014; Social Security Programs Throughout the World: Europe, 2010, US Social Security Administration; "Ireland," International Update, US Social Security Administration, April 2010 and January 2011; Social Welfare and Pensions Act (No. 9) 2011; Finance Act (No. 2) 2011; Department of Social Protection press release (www.welfare.ie), June 2, 2011; "Live Register of Unemployed," Central Statistics Office, August 4, 2011</t>
  </si>
  <si>
    <t>Social Security Administration - International Update: 2/2014; ISSA; OECD 2014, OECD 2015; "Ireland," International Update, US Social Security Administration, August 2011; "Figures Expose the True Impact of Pension Levy," Irish Daily Mail, October 25, 2013; "Legislation is a Welcome and Long Overdue Effort by State," Irish Times, November 20, 2013; "Ireland-Compliance Alert," IBIS eVisor, November 27, 2013; "Reform of the Pensions Priority Order," William Fry Solicitors, December 6, 2013; "State Pension Age Increases to 66," Irish Times, January 1, 2014; "New Irish Law Changes Benefit Priority Order inDB Pension Scheme Windup," Mercer, January 16, 2014</t>
  </si>
  <si>
    <t>02/1980</t>
  </si>
  <si>
    <t>01/1981</t>
  </si>
  <si>
    <t>01/1985</t>
  </si>
  <si>
    <t>01/1988</t>
  </si>
  <si>
    <t>01/1989</t>
  </si>
  <si>
    <t>01/1991</t>
  </si>
  <si>
    <t>Implementation: 05/1991</t>
  </si>
  <si>
    <t>Implementation: 08/1993</t>
  </si>
  <si>
    <t xml:space="preserve">Legislation: 10/1997; 
Implementation: 10/1997    
</t>
  </si>
  <si>
    <t xml:space="preserve">Implementation: 06/1998    
</t>
  </si>
  <si>
    <t xml:space="preserve">Legislation: 04/1999;
Implementation: 02/1999    
</t>
  </si>
  <si>
    <t>Legislation: 03/2002; 
Implementation: 2002</t>
  </si>
  <si>
    <t xml:space="preserve">Legislation: 04/2002 
</t>
  </si>
  <si>
    <t xml:space="preserve">Implementation: 06/2003    
</t>
  </si>
  <si>
    <t xml:space="preserve">Implementation: 04/2004    
</t>
  </si>
  <si>
    <t xml:space="preserve">Publication: 09/2004 
</t>
  </si>
  <si>
    <t>Publication: 09/2006</t>
  </si>
  <si>
    <t xml:space="preserve">Implementation: 03/2009    
</t>
  </si>
  <si>
    <t xml:space="preserve">Implementation: 12/2010    
</t>
  </si>
  <si>
    <t xml:space="preserve">Publication: 03/2010;    
Implementation: 2014    
</t>
  </si>
  <si>
    <t xml:space="preserve">Implementation: 01/2014
</t>
  </si>
  <si>
    <t>Budget Law 1980</t>
  </si>
  <si>
    <t>Budget Law 1981</t>
  </si>
  <si>
    <t>Budget Law 1985</t>
  </si>
  <si>
    <t>Budget Law 1987</t>
  </si>
  <si>
    <t>Budget Law 1988</t>
  </si>
  <si>
    <t>Budget Law 1989</t>
  </si>
  <si>
    <t>Budget Law 1996</t>
  </si>
  <si>
    <t>Budget Law 2003</t>
  </si>
  <si>
    <t>Budget Law 2009</t>
  </si>
  <si>
    <t>Social Welfare and Pensions Act No. 9 2011</t>
  </si>
  <si>
    <t>Budget Law 2012</t>
  </si>
  <si>
    <t>Budget Law 2013</t>
  </si>
  <si>
    <t>Budget Law 2014</t>
  </si>
  <si>
    <t xml:space="preserve">In 1989 the self-employed were included in the social insurance system.
</t>
  </si>
  <si>
    <t xml:space="preserve">Provides for increased rates of widows' contributory pensions and deserted wife's benefit. </t>
  </si>
  <si>
    <t xml:space="preserve">Provides for increased rates of old age contributory pensions. </t>
  </si>
  <si>
    <t>Regulation of occupational pensions:  Realization of equal treatment of men and women in occupational pensions.</t>
  </si>
  <si>
    <t>A new Widower's (Non-Contributory) Pension was introduced in October 1997 for widowers not raising children. (Those who are bringing up children continue to qualify for the One Parent Family Payment.) The new payment is subject to a means test and is available to widowers on the same basis as applies to widows.
Prior to the introduction of this scheme, there was no specific provision in the social welfare code for widowed men (without children) who did not satisfy the conditions for receipt of Widower's Contributory Pension.
The introduction of this new payment completes the process of implementing equal treatment for men and women in all areas of the social welfare code.</t>
  </si>
  <si>
    <r>
      <t xml:space="preserve">Pensioners and carers in Ireland are to receive </t>
    </r>
    <r>
      <rPr>
        <b/>
        <sz val="11"/>
        <color theme="1"/>
        <rFont val="Calibri"/>
        <family val="2"/>
        <scheme val="minor"/>
      </rPr>
      <t>more and higher benefits</t>
    </r>
    <r>
      <rPr>
        <sz val="11"/>
        <color theme="1"/>
        <rFont val="Calibri"/>
        <family val="2"/>
        <scheme val="minor"/>
      </rPr>
      <t xml:space="preserve"> from June 1998. The new Government's Action Programme for the Millennium announced a </t>
    </r>
    <r>
      <rPr>
        <b/>
        <sz val="11"/>
        <color theme="1"/>
        <rFont val="Calibri"/>
        <family val="2"/>
        <scheme val="minor"/>
      </rPr>
      <t>target rate of IEP 100 per week for contributory old-age pensions</t>
    </r>
    <r>
      <rPr>
        <sz val="11"/>
        <color theme="1"/>
        <rFont val="Calibri"/>
        <family val="2"/>
        <scheme val="minor"/>
      </rPr>
      <t xml:space="preserve">, to be introduced over a five-year period (Increase in basic pension.). 
</t>
    </r>
  </si>
  <si>
    <r>
      <t xml:space="preserve">Another change concerns the assessment of means for the </t>
    </r>
    <r>
      <rPr>
        <b/>
        <sz val="11"/>
        <color theme="1"/>
        <rFont val="Calibri"/>
        <family val="2"/>
        <scheme val="minor"/>
      </rPr>
      <t>Carer's Allowance</t>
    </r>
    <r>
      <rPr>
        <sz val="11"/>
        <color theme="1"/>
        <rFont val="Calibri"/>
        <family val="2"/>
        <scheme val="minor"/>
      </rPr>
      <t>. Non-national social security disability pensions up to the maximum personal rate of the Old-Age (Contributory) Pension (currently IEP 78 per week, increasing to IEP 83 per week in June 1998) will be disregarded in the assessment.
The carer scheme itself is currently under review. Its purpose, development and potential for the future are being examined, both in terms of current operation and in the wider context of care provision in the home generally. The review also looks at the potential for the development of provisions for carers through the social insurance system and the role of the private sector.</t>
    </r>
  </si>
  <si>
    <r>
      <t xml:space="preserve">A new </t>
    </r>
    <r>
      <rPr>
        <b/>
        <sz val="11"/>
        <color theme="1"/>
        <rFont val="Calibri"/>
        <family val="2"/>
        <scheme val="minor"/>
      </rPr>
      <t>Bereavement Grant</t>
    </r>
    <r>
      <rPr>
        <sz val="11"/>
        <color theme="1"/>
        <rFont val="Calibri"/>
        <family val="2"/>
        <scheme val="minor"/>
      </rPr>
      <t xml:space="preserve"> of IEP 500 was introduced with effect from 2 February 1999. It is paid in respect of persons who die on or after that date, subject to qualifying conditions.
The new grant replaced the IEP 100 Death Grant, which was payable on the death of an insured person, the spouse of an insured person, the widow or widower of an insured person, or a child aged under 18 years when either parent or the person the child normally resided with, satisfied the Pay Related Social Insurance (PRSI) conditions.</t>
    </r>
  </si>
  <si>
    <r>
      <t xml:space="preserve">A special Old Age (Contributory) Pension has been introduced, with effect from April 1999, for </t>
    </r>
    <r>
      <rPr>
        <b/>
        <sz val="11"/>
        <color theme="1"/>
        <rFont val="Calibri"/>
        <family val="2"/>
        <scheme val="minor"/>
      </rPr>
      <t>certain self-employed people</t>
    </r>
    <r>
      <rPr>
        <sz val="11"/>
        <color theme="1"/>
        <rFont val="Calibri"/>
        <family val="2"/>
        <scheme val="minor"/>
      </rPr>
      <t xml:space="preserve"> who were over 56 years of age in April 1998 when compulsory social insurance was extended to the self-employed and who, as a result, could not satisfy the condition of having entered insurance at least ten years before pension age.
The new pension is payable at a flat rate of 50 per cent of the standard rate to those with at least 5 years of contributions since April 1998. Similar increases will be paid in respect of qualified adult and child dependants, where applicable.
It is expected that up to 10,000 people (approximately 8,000 pensioners and 2,000 qualified adults) will benefit from this measure at an estimated cost of IEP 18 million in a full year. The total estimated cost of this measure in the future will be over IEP 170 million.</t>
    </r>
  </si>
  <si>
    <r>
      <rPr>
        <b/>
        <sz val="11"/>
        <color theme="1"/>
        <rFont val="Calibri"/>
        <family val="2"/>
        <scheme val="minor"/>
      </rPr>
      <t>Tax-favoured PRSAs</t>
    </r>
    <r>
      <rPr>
        <sz val="11"/>
        <color theme="1"/>
        <rFont val="Calibri"/>
        <family val="2"/>
        <scheme val="minor"/>
      </rPr>
      <t xml:space="preserve"> are investment vehicles used for long-term retirement provision established through a contract between an individual and a PRSA provider in the form of an investment account. (Incentives for voluntary retirement savings.) PRSA products must be jointly approved by the Pensions Board and the Revenue Commissioner. Providers are prohibited from imposing yearly charges in excess of 5 per cent of contributions paid and 1 per cent of the PRSA assets. PRSAs are only allowed to invest in pooled funds. 
Contributions to PRSAs are, however, completely voluntary for employees and employers are not required to contribute on behalf of their employees. </t>
    </r>
    <r>
      <rPr>
        <b/>
        <sz val="11"/>
        <color theme="1"/>
        <rFont val="Calibri"/>
        <family val="2"/>
        <scheme val="minor"/>
      </rPr>
      <t>Contributions are tax-deductible</t>
    </r>
    <r>
      <rPr>
        <sz val="11"/>
        <color theme="1"/>
        <rFont val="Calibri"/>
        <family val="2"/>
        <scheme val="minor"/>
      </rPr>
      <t xml:space="preserve"> up to the limits of 15 per cent of earnings for persons under age 30, 25 per cent of earnings for persons between ages 30 and 39 and 30 per cent of earnings for persons of age 40 or older. (The previous limit for such tax relief was 15 per cent.)</t>
    </r>
  </si>
  <si>
    <r>
      <t xml:space="preserve">The government has decided to implement a number of recommendations made in the Report of the Commission on Public Sector Pensions. </t>
    </r>
    <r>
      <rPr>
        <b/>
        <sz val="11"/>
        <color theme="1"/>
        <rFont val="Calibri"/>
        <family val="2"/>
        <scheme val="minor"/>
      </rPr>
      <t>Measures affecting new entrants to the public sector</t>
    </r>
    <r>
      <rPr>
        <sz val="11"/>
        <color theme="1"/>
        <rFont val="Calibri"/>
        <family val="2"/>
        <scheme val="minor"/>
      </rPr>
      <t xml:space="preserve"> in Ireland were taken with effect from 1 April 2004, except in those cases where a later commencement date is required for legal or technical reasons. 
The</t>
    </r>
    <r>
      <rPr>
        <b/>
        <sz val="11"/>
        <color theme="1"/>
        <rFont val="Calibri"/>
        <family val="2"/>
        <scheme val="minor"/>
      </rPr>
      <t xml:space="preserve"> minimum pension age was increased to age 65 for new entrants to the public sector</t>
    </r>
    <r>
      <rPr>
        <sz val="11"/>
        <color theme="1"/>
        <rFont val="Calibri"/>
        <family val="2"/>
        <scheme val="minor"/>
      </rPr>
      <t>, including civil servants, staff in education, staff in local government, staff in the health service and staff in non-commercial State sponsored bodies. The minimum pension age will be also increased to 65 years for members of the National Parliament (Oireachtas) and Office Holders elected or appointed on or after 1 April 2004. The minimum pension age will be increased to 55 years for new entrant Gardai (police) and Prison Officers. In the case of Gardai, the compulsory retirement age for new entrants will be increased to 60 years, subject to annual health and fitness certification after age 55. The current minimum pension age of 55 for fire fighters will be retained for new entrants. The minimum pension age of 50 and a maximum pension paid with 30 years' service will be applied to new entrants to the Defence Forces.</t>
    </r>
  </si>
  <si>
    <r>
      <t>The</t>
    </r>
    <r>
      <rPr>
        <b/>
        <sz val="11"/>
        <color theme="1"/>
        <rFont val="Calibri"/>
        <family val="2"/>
        <scheme val="minor"/>
      </rPr>
      <t xml:space="preserve"> compulsory retirement age of 65 has been removed</t>
    </r>
    <r>
      <rPr>
        <sz val="11"/>
        <color theme="1"/>
        <rFont val="Calibri"/>
        <family val="2"/>
        <scheme val="minor"/>
      </rPr>
      <t xml:space="preserve"> for new entrants, which enables staff to remain in work should they wish, subject to suitability and health requirements. Pension benefits for new entrants will accrue on a standard basis of one year's credit for one year's service, up to a maximum of 40 years. For some categories, including psychiatric staff employed under the Mental Treatment Act and officials in the Fire Service, this means that the doubling of service after 20 years for pension purposes will not apply to those recruited on and after 1 April 2004. Previously, insured persons were able to obtain a full pension after 30 years' service instead of the standard 40 years. 
</t>
    </r>
  </si>
  <si>
    <r>
      <t xml:space="preserve">The government has introduced further changes to public service pensions based on some of the recommendations of the Commission on Public Service Pensions (see entry no. 3251). The reforms are being made with a view to ensuring budget sustainability in the long-term, while continuing the process of modernising and improving the public pension system for existing and future public servants.
The changes include, among other things:
- The </t>
    </r>
    <r>
      <rPr>
        <b/>
        <sz val="11"/>
        <color theme="1"/>
        <rFont val="Calibri"/>
        <family val="2"/>
        <scheme val="minor"/>
      </rPr>
      <t>introduction of a cost-neutral early retirement to allow public servants to retire from the age of 50 or 55</t>
    </r>
    <r>
      <rPr>
        <sz val="11"/>
        <color theme="1"/>
        <rFont val="Calibri"/>
        <family val="2"/>
        <scheme val="minor"/>
      </rPr>
      <t>, as appropriate, with actuarially reduced superannuation benefits. (</t>
    </r>
    <r>
      <rPr>
        <b/>
        <sz val="11"/>
        <color theme="1"/>
        <rFont val="Calibri"/>
        <family val="2"/>
        <scheme val="minor"/>
      </rPr>
      <t>Reductions in civil-service pensions for early retirement</t>
    </r>
    <r>
      <rPr>
        <sz val="11"/>
        <color theme="1"/>
        <rFont val="Calibri"/>
        <family val="2"/>
        <scheme val="minor"/>
      </rPr>
      <t xml:space="preserve">.)
</t>
    </r>
  </si>
  <si>
    <r>
      <t xml:space="preserve">A new pension calculation formula to improve the integration between social insurance and public service pensions so as to </t>
    </r>
    <r>
      <rPr>
        <b/>
        <sz val="11"/>
        <color theme="1"/>
        <rFont val="Calibri"/>
        <family val="2"/>
        <scheme val="minor"/>
      </rPr>
      <t>enhance the aggregate retirement income of lower-paid public servants</t>
    </r>
    <r>
      <rPr>
        <sz val="11"/>
        <color theme="1"/>
        <rFont val="Calibri"/>
        <family val="2"/>
        <scheme val="minor"/>
      </rPr>
      <t xml:space="preserve"> (applies to all existing pensioners and all retirees as of 1 January 2004).
</t>
    </r>
  </si>
  <si>
    <t>Pro-rata integration for part-time public servants (and relevant pensioners) with effect from 20 December 2001.</t>
  </si>
  <si>
    <t>Providing primary and secondary-level teachers serving at 31 March 2004 with the option to join the reformed Spouses' and Children's Scheme.</t>
  </si>
  <si>
    <r>
      <t xml:space="preserve">The </t>
    </r>
    <r>
      <rPr>
        <b/>
        <sz val="11"/>
        <color theme="1"/>
        <rFont val="Calibri"/>
        <family val="2"/>
        <scheme val="minor"/>
      </rPr>
      <t>government recently announced</t>
    </r>
    <r>
      <rPr>
        <sz val="11"/>
        <color theme="1"/>
        <rFont val="Calibri"/>
        <family val="2"/>
        <scheme val="minor"/>
      </rPr>
      <t xml:space="preserve"> an important package of supports, improvements and reforms for older persons.
- As of 29 September 2006, a </t>
    </r>
    <r>
      <rPr>
        <b/>
        <sz val="11"/>
        <color theme="1"/>
        <rFont val="Calibri"/>
        <family val="2"/>
        <scheme val="minor"/>
      </rPr>
      <t>new enhanced standard State Non-Contributory pension</t>
    </r>
    <r>
      <rPr>
        <sz val="11"/>
        <color theme="1"/>
        <rFont val="Calibri"/>
        <family val="2"/>
        <scheme val="minor"/>
      </rPr>
      <t xml:space="preserve"> takes effect for those over age 66. It will better streamline the pension system by combining a number of existing pensions and welfare support schemes. </t>
    </r>
  </si>
  <si>
    <r>
      <t xml:space="preserve">The </t>
    </r>
    <r>
      <rPr>
        <b/>
        <sz val="11"/>
        <color theme="1"/>
        <rFont val="Calibri"/>
        <family val="2"/>
        <scheme val="minor"/>
      </rPr>
      <t>means disregard which applied under the former schemes will increase</t>
    </r>
    <r>
      <rPr>
        <sz val="11"/>
        <color theme="1"/>
        <rFont val="Calibri"/>
        <family val="2"/>
        <scheme val="minor"/>
      </rPr>
      <t xml:space="preserve"> from EUR 7.60 per week to EUR 20.00 under the new programme. This and other measures amounting to additional spending of EUR 20 million are expected to directly benefit over 34,000 of the country's 89,000 Non-Contributory pensioners. 
</t>
    </r>
  </si>
  <si>
    <r>
      <rPr>
        <b/>
        <sz val="11"/>
        <color theme="1"/>
        <rFont val="Calibri"/>
        <family val="2"/>
        <scheme val="minor"/>
      </rPr>
      <t>A new earnings allowance of EUR 100 a week for non-contributory pensioners</t>
    </r>
    <r>
      <rPr>
        <sz val="11"/>
        <color theme="1"/>
        <rFont val="Calibri"/>
        <family val="2"/>
        <scheme val="minor"/>
      </rPr>
      <t xml:space="preserve"> will allow persons to have work earnings up to EUR 5,200 a year without affecting their pension entitlements.
</t>
    </r>
  </si>
  <si>
    <r>
      <t xml:space="preserve">A </t>
    </r>
    <r>
      <rPr>
        <b/>
        <sz val="11"/>
        <color theme="1"/>
        <rFont val="Calibri"/>
        <family val="2"/>
        <scheme val="minor"/>
      </rPr>
      <t>new levy on public employee wages</t>
    </r>
    <r>
      <rPr>
        <sz val="11"/>
        <color theme="1"/>
        <rFont val="Calibri"/>
        <family val="2"/>
        <scheme val="minor"/>
      </rPr>
      <t xml:space="preserve"> went into effect March 1 to help finance public-sector pensions. The levy, part of the Financial Emergency Measures in the Public Interest Act 2009, is expected to yield €1.4 billion (US$1.8 billion) per year. Provisions of the new law offer cost-cutting measures to address Ireland's shrinking economy and emerging budgetary shortfalls that threaten its sovereign debt rating. According to European Commission forecasts, the Irish economy will shrink 5 percent in 2009, the greatest decline among the 16 euro-area nations. The pension levy and other provisions of the new law are to be reviewed annually.
The levy applies to the earnings of all public employees. Although many public-sector workers already contribute toward their retirement benefits, those benefits are financed largely from general tax revenues. Until now, only public-sector workers in Ireland who entered the public service after 1995 were required to contribute 5 percent of earnings toward their retirement. At retirement, public employees are eligible to receive a monthly pension equal to 50 percent of final income, which is indexed to changes in public-sector wages, plus a tax-free lump sum equal to 150 percent of their final salary. The retirement age is 60 for employees who entered public service before April 1, 2004, and 65 for those who entered after that date.</t>
    </r>
  </si>
  <si>
    <r>
      <t xml:space="preserve">On December 15, the Irish parliament approved an 85 billion euro (US$113.4 billion) bailout package with the European Union and the International Monetary Fund, including a 10 billion euro (US$13.3 billion) contribution from the National Pension Reserve Fund (NPRF). (The NPRF was established in 2001 to provide partial prefunding of future public pension costs.) The bailout requires Ireland to deal with losses incurred by the Irish banking system and to restore prospects for growth following the recent financial crisis.
Separate laws introduced major changes in the tax treatment of retirement savings that include the following.
- </t>
    </r>
    <r>
      <rPr>
        <b/>
        <sz val="11"/>
        <color theme="1"/>
        <rFont val="Calibri"/>
        <family val="2"/>
        <scheme val="minor"/>
      </rPr>
      <t>Employer contributions to (both public and) private pensions are no longer fully tax deductible</t>
    </r>
    <r>
      <rPr>
        <sz val="11"/>
        <color theme="1"/>
        <rFont val="Calibri"/>
        <family val="2"/>
        <scheme val="minor"/>
      </rPr>
      <t xml:space="preserve"> for the employer and are treated as taxable income to the employee. 
</t>
    </r>
  </si>
  <si>
    <r>
      <rPr>
        <b/>
        <sz val="11"/>
        <color theme="1"/>
        <rFont val="Calibri"/>
        <family val="2"/>
        <scheme val="minor"/>
      </rPr>
      <t>Tax relief for employee contributions paid to private pension plans is reduced</t>
    </r>
    <r>
      <rPr>
        <sz val="11"/>
        <color theme="1"/>
        <rFont val="Calibri"/>
        <family val="2"/>
        <scheme val="minor"/>
      </rPr>
      <t xml:space="preserve">. Previously, employee contributions to approved private pension plans were fully tax deductible up to an individual's income tax rate. While employee contributions will still receive tax relief, the maximum allowable rate will be gradually reduced-from 41 percent to 34 percent in 2012, to 27 percent in 2013, and to 20 percent in 2014 and subsequent years. From 2011, DC plans would have more streamlined and standardized provisions for the drawdown of funds at retirement. </t>
    </r>
  </si>
  <si>
    <r>
      <rPr>
        <b/>
        <sz val="11"/>
        <color theme="1"/>
        <rFont val="Calibri"/>
        <family val="2"/>
        <scheme val="minor"/>
      </rPr>
      <t>Employees over age 22 earning above a certain income threshold will be automatically enrolled</t>
    </r>
    <r>
      <rPr>
        <sz val="11"/>
        <color theme="1"/>
        <rFont val="Calibri"/>
        <family val="2"/>
        <scheme val="minor"/>
      </rPr>
      <t xml:space="preserve"> in the new supplementary scheme, contributing 4 per cent of their salary per year. Employers will make matching contributions of 2 per cent and the government of 1 per cent (equivalent to 33 per cent in employee tax relief). </t>
    </r>
  </si>
  <si>
    <r>
      <rPr>
        <b/>
        <sz val="11"/>
        <color theme="1"/>
        <rFont val="Calibri"/>
        <family val="2"/>
        <scheme val="minor"/>
      </rPr>
      <t>The government will offer a bonus for continuous contributions over a 5-year period</t>
    </r>
    <r>
      <rPr>
        <sz val="11"/>
        <color theme="1"/>
        <rFont val="Calibri"/>
        <family val="2"/>
        <scheme val="minor"/>
      </rPr>
      <t xml:space="preserve">. New enrollees can opt out after 3 months, but will be re-enrolled every two years. Similar to the existing employer-sponsored plans, but administered by the state, contributions will be collected by the Pay Related Social Insurance (PRSI) system, Ireland's social insurance system. The State estimates the programme will eventually provide a pension equivalent to 58 per cent to a worker who has an annual salary of EUR 30,000. (Automatic enrolment in DC plan of young employees above a certain income threshold. Applies from 2014 (March 2010).)
Analysts expect this initiative </t>
    </r>
    <r>
      <rPr>
        <b/>
        <sz val="11"/>
        <color theme="1"/>
        <rFont val="Calibri"/>
        <family val="2"/>
        <scheme val="minor"/>
      </rPr>
      <t>will extend coverage, enrolling more low and middle-income citizens</t>
    </r>
    <r>
      <rPr>
        <sz val="11"/>
        <color theme="1"/>
        <rFont val="Calibri"/>
        <family val="2"/>
        <scheme val="minor"/>
      </rPr>
      <t>. This type of scheme has been rolled out in New Zealand (Kiwisaver) and will be introduced in the UK (National Employment Savings Trust) in 2012.
The reform will not take effect before 2014.</t>
    </r>
  </si>
  <si>
    <r>
      <rPr>
        <b/>
        <sz val="11"/>
        <color theme="1"/>
        <rFont val="Calibri"/>
        <family val="2"/>
        <scheme val="minor"/>
      </rPr>
      <t>The exemption from contributing to the public pension system for employees earning less than 352 Euros (US$470) per week is eliminated</t>
    </r>
    <r>
      <rPr>
        <sz val="11"/>
        <color theme="1"/>
        <rFont val="Calibri"/>
        <family val="2"/>
        <scheme val="minor"/>
      </rPr>
      <t xml:space="preserve">. All employees are now required to contribute to the public pension system. (End of exemption from public pension contributions with earnings of EUR 18 300 or less.) </t>
    </r>
  </si>
  <si>
    <r>
      <rPr>
        <b/>
        <sz val="11"/>
        <color theme="1"/>
        <rFont val="Calibri"/>
        <family val="2"/>
        <scheme val="minor"/>
      </rPr>
      <t>The maximum annual earnings on which employee contributions to private pensions are permitted tax relief is reduced from 150,000 Euros (US$200,216) to 115,000 Euros (US$153,499) for contributions made after December 31, 2010</t>
    </r>
    <r>
      <rPr>
        <sz val="11"/>
        <color theme="1"/>
        <rFont val="Calibri"/>
        <family val="2"/>
        <scheme val="minor"/>
      </rPr>
      <t>. In addition, the lifetime upper limit on tax-favored retirement savings is reduced from some 5.4 million Euros (US$7.2 million) to 2.3 million Euros (US$3.1 million). [The National Recovery Plan 2010 estimated that cumulative savings of €865m could be achieved over 2011-2014 through the reduction and removal of a number of tax expenditures. In 2011, these were to include the reduction of the annual earnings cap for employee/personal pension contributions from €150,000 to €115,000.]</t>
    </r>
  </si>
  <si>
    <r>
      <t xml:space="preserve">The employer PRSI tax exemption on employee pension contributions was reduced by 50% in Budget 2011, and </t>
    </r>
    <r>
      <rPr>
        <b/>
        <sz val="11"/>
        <color theme="1"/>
        <rFont val="Calibri"/>
        <family val="2"/>
        <scheme val="minor"/>
      </rPr>
      <t>the maximum tax-free lump sum was reduced to €200,000</t>
    </r>
    <r>
      <rPr>
        <sz val="11"/>
        <color theme="1"/>
        <rFont val="Calibri"/>
        <family val="2"/>
        <scheme val="minor"/>
      </rPr>
      <t xml:space="preserve">. </t>
    </r>
  </si>
  <si>
    <r>
      <t xml:space="preserve">In an effort to slow future pension costs and stimulate economic growth, in late June the Irish government enacted a law that makes a number of changes to the flat-rate state pension system (including an </t>
    </r>
    <r>
      <rPr>
        <b/>
        <sz val="11"/>
        <color theme="1"/>
        <rFont val="Calibri"/>
        <family val="2"/>
        <scheme val="minor"/>
      </rPr>
      <t>increase in the retirement age</t>
    </r>
    <r>
      <rPr>
        <sz val="11"/>
        <color theme="1"/>
        <rFont val="Calibri"/>
        <family val="2"/>
        <scheme val="minor"/>
      </rPr>
      <t>). The laws provide legislative backing to the financial bailout package agreed upon in December 2010 between the Irish Government, the International Monetary Fund, and the European Union.
Under the current system, the normal retirement age for a State Pension is age 66, but workers can receive a transitional State Pension at age 65 provided they meet all eligibility requirements, including retirement from employment and self-employment. The first law passed in June, however, eliminates the transitional State Pension as of January 1, 2014</t>
    </r>
    <r>
      <rPr>
        <b/>
        <sz val="11"/>
        <color theme="1"/>
        <rFont val="Calibri"/>
        <family val="2"/>
        <scheme val="minor"/>
      </rPr>
      <t>, thereby making age 66 the retirement age for all workers</t>
    </r>
    <r>
      <rPr>
        <sz val="11"/>
        <color theme="1"/>
        <rFont val="Calibri"/>
        <family val="2"/>
        <scheme val="minor"/>
      </rPr>
      <t xml:space="preserve">. In addition, the law increases the normal retirement age for the State Pension from age 66 to 67 by 2021 and from age 67 to 68 by 2028. (Pension age 65➚66 from 2014 and ➚67 from 2021 and ➚68 from 2028.) The government committed to increasing the retirement age in the bailout package as well as in its National Pensions Framework, released in March 2010.The first law also encourages further economic stimulus by lowering the employer contribution rate from 8.5 per cent to 4.25 per cent, from July 2, 2011, until the end of 2013. 
</t>
    </r>
  </si>
  <si>
    <r>
      <t xml:space="preserve">In an effort to slow future pension costs and stimulate economic growth, in late June the Irish government enacted a law that introduced a new 0.6 per cent levy on occupational pension assets. The laws provide legislative backing to the financial bailout package agreed upon in December 2010 between the Irish Government, the International Monetary Fund, and the European Union.
The second law, which </t>
    </r>
    <r>
      <rPr>
        <b/>
        <sz val="11"/>
        <color theme="1"/>
        <rFont val="Calibri"/>
        <family val="2"/>
        <scheme val="minor"/>
      </rPr>
      <t>introduces a 0.6 per cent levy on occupational pension assets</t>
    </r>
    <r>
      <rPr>
        <sz val="11"/>
        <color theme="1"/>
        <rFont val="Calibri"/>
        <family val="2"/>
        <scheme val="minor"/>
      </rPr>
      <t xml:space="preserve">, was passed in order to fund a new Jobs Initiative [Tax levy of 0.6% on assets in private pension funds (each year 2011-14)]. According to pension industry estimates, some 65,000 current recipients of occupational pensions, plus an additional 700,000 workers covered by private-sector pension plans, will be affected by the new tax.
</t>
    </r>
  </si>
  <si>
    <r>
      <t xml:space="preserve">The Employee’s </t>
    </r>
    <r>
      <rPr>
        <b/>
        <sz val="11"/>
        <color theme="1"/>
        <rFont val="Calibri"/>
        <family val="2"/>
        <scheme val="minor"/>
      </rPr>
      <t>PRSI-Free Allowance of EUR 127 per week (for those paying PRSI Class A, E and H) and EUR 26 per week (for those paying PRSI Class B, C and D) will be abolished</t>
    </r>
    <r>
      <rPr>
        <sz val="11"/>
        <color theme="1"/>
        <rFont val="Calibri"/>
        <family val="2"/>
        <scheme val="minor"/>
      </rPr>
      <t xml:space="preserve"> effective January 2013. (Employees who earn EUR 352 or less per week continue to have no liability to make a PRSI contribution and are not affected by the abolition of the weekly PRSI-Free Allowance.) [In Budget 2012, the 50% relief on employer PRSI for employee contributions was removed completely; comprising €90m of the €94.7m of measures targeted at restricting pension tax relief that year.]</t>
    </r>
  </si>
  <si>
    <r>
      <t xml:space="preserve">Currently, employees who pay PRSI at Classes B, C and D (a minority of the civil and public sector) are exempt from PRSI in respect of </t>
    </r>
    <r>
      <rPr>
        <b/>
        <sz val="11"/>
        <color theme="1"/>
        <rFont val="Calibri"/>
        <family val="2"/>
        <scheme val="minor"/>
      </rPr>
      <t>self-employed earned income</t>
    </r>
    <r>
      <rPr>
        <sz val="11"/>
        <color theme="1"/>
        <rFont val="Calibri"/>
        <family val="2"/>
        <scheme val="minor"/>
      </rPr>
      <t xml:space="preserve"> (from a profession or trade) and any other unearned income e.g. rental income. </t>
    </r>
    <r>
      <rPr>
        <b/>
        <sz val="11"/>
        <color theme="1"/>
        <rFont val="Calibri"/>
        <family val="2"/>
        <scheme val="minor"/>
      </rPr>
      <t>This exemption will be abolished</t>
    </r>
    <r>
      <rPr>
        <sz val="11"/>
        <color theme="1"/>
        <rFont val="Calibri"/>
        <family val="2"/>
        <scheme val="minor"/>
      </rPr>
      <t xml:space="preserve">. All such income will become liable to PRSI at the rate of 4% (effective 2013). In the following year, the exemption from PRSI applying to all employees with unearned income only, will be abolished. </t>
    </r>
  </si>
  <si>
    <t>NATLEX; Law amending the National Public Servants' Law [Law No. 120 of 1947]. Kampoo, 1981-06-11</t>
  </si>
  <si>
    <t xml:space="preserve">The Law establishes a scheme whereby employers in smaller enterprises (no more than three hundred employees) may pay premiums into the Smaller Enterprise Retirement Allowance Mutual Aid Projects Corporation to create retirement allowances for their employees.
</t>
  </si>
  <si>
    <t>NATLEX; Smaller Enterprise Retirement Allowance Mutual Aid Law [Law No. 160 of 9 May 1959 as amended through Law No. 37 of 25 April 1986] Labour Laws of Japan, 1990, Ministry of Labour, Institute of Labour Administration, Tokyo, Japan, 6th ed., pp. 596-637</t>
  </si>
  <si>
    <t>NATLEX; Cabinet Order concerning revision of the amount of pensions granted under the National Pension Law [Law No. 141 of 1959]. No. 187. Kampoo Extraordinary, 1987-06-02, No. 58, pp. 38-42</t>
  </si>
  <si>
    <r>
      <rPr>
        <b/>
        <sz val="11"/>
        <color theme="1"/>
        <rFont val="Calibri"/>
        <family val="2"/>
        <scheme val="minor"/>
      </rPr>
      <t xml:space="preserve">Raises the amount of pensions granted under </t>
    </r>
    <r>
      <rPr>
        <b/>
        <sz val="11"/>
        <color theme="1"/>
        <rFont val="Calibri"/>
        <family val="2"/>
        <scheme val="minor"/>
      </rPr>
      <t xml:space="preserve">the Employees' Pension Insurance Act </t>
    </r>
    <r>
      <rPr>
        <sz val="11"/>
        <color theme="1"/>
        <rFont val="Calibri"/>
        <family val="2"/>
        <scheme val="minor"/>
      </rPr>
      <t xml:space="preserve">by 0.6 percent (rate of increase in the national consumer price index in 1987 over the previous year), from April 1987. </t>
    </r>
  </si>
  <si>
    <t>NATLEX; Cabinet Order concerning revision of the amount of pensions granted under the National Pension Law [Law No. 141 of 1959]. No. 187.  Kampoo Extraordinary, 1987-06-02, No. 58, pp. 38-42</t>
  </si>
  <si>
    <r>
      <rPr>
        <b/>
        <sz val="11"/>
        <color theme="1"/>
        <rFont val="Calibri"/>
        <family val="2"/>
        <scheme val="minor"/>
      </rPr>
      <t>Raises the amount of pension granted under the National Pension Act</t>
    </r>
    <r>
      <rPr>
        <sz val="11"/>
        <color theme="1"/>
        <rFont val="Calibri"/>
        <family val="2"/>
        <scheme val="minor"/>
      </rPr>
      <t xml:space="preserve"> by 0.6 percent (rate of increase in the national consumer price index in 1987 over the previous year), from April 1987. </t>
    </r>
  </si>
  <si>
    <t xml:space="preserve">Increase of certain ceiling amounts for double qualifications. </t>
  </si>
  <si>
    <t>NATLEX; Cabinet Order amending Cabinet Order No. 184 of 1959 made under the National Pension Law [Law No. 141 of 1959]. No. 161. Kampoo, 1991-05-15, No. 636, p. 3</t>
  </si>
  <si>
    <t>NATLEX; Cabinet Order amending Ordinance No. 188 of 1964 made under the Smaller Enterprise Retirement Allowance Mutual Aid Law [Law No. 160 of 1959]. No. 14. 
Kampoo, 1991-02-05, No. 11, pp. 1-16</t>
  </si>
  <si>
    <t xml:space="preserve">Provides for the transfer of retirement funds when the worker changes employment.
</t>
  </si>
  <si>
    <t>Fixes retirement age at 60 years, in principle. Before it was flexible.</t>
  </si>
  <si>
    <t>ISSA; IBIS Briefing Service, May 1998</t>
  </si>
  <si>
    <t>ISSA; Pension Fund Association</t>
  </si>
  <si>
    <t>ISSA; OECD Economic Surveys: Japan 2001, Calendar of Main Economic Events; pp97f; Ministry of Health, Labour and Welfare; OECD</t>
  </si>
  <si>
    <t>ISSA; Ministry of Health, Labour and Welfare; OECD</t>
  </si>
  <si>
    <t>ISSA; OECD Economic Surveys: Japan 2008, pp44f; OECD Economic Surveys: Japan 2009, pp84f; The Ministry of Health, Labour, and Welfare</t>
  </si>
  <si>
    <t>ISSA; The Ministry of Health, Labour, and Welfare</t>
  </si>
  <si>
    <t>OECD 2013, OECD 2014, OECD 2015; Takayama, Noriyuki (2012): Japan’s 2012 Social Security Pension Reform, PIE/CIS DP-574, available online at: http://takayama-online.net/pie/stage3/English/d_p/dp2012/dp574/text.pdf</t>
  </si>
  <si>
    <t>Implementation: 04/1991</t>
  </si>
  <si>
    <t xml:space="preserve">Implementation: 04/1998    
</t>
  </si>
  <si>
    <t>11/1999</t>
  </si>
  <si>
    <t xml:space="preserve">Legislation: 03/2000; 
Implementation: 04/2000    
</t>
  </si>
  <si>
    <t xml:space="preserve">coded as targeting reform  
</t>
  </si>
  <si>
    <t xml:space="preserve">Legislation: 06/2001; 
Implementation: 04/2002    
</t>
  </si>
  <si>
    <t xml:space="preserve">Legislation: 06/2001; 
Implementation: 10/2001    </t>
  </si>
  <si>
    <t xml:space="preserve">Legislation: 06/2001; 
Implementation: 04/2002    </t>
  </si>
  <si>
    <t xml:space="preserve">Legislation: 06/2004; Implementation: 07/2006     
</t>
  </si>
  <si>
    <t xml:space="preserve">Legislation: 06/2004; Implementation: 10/2004     
</t>
  </si>
  <si>
    <t xml:space="preserve">coded as targeting reform   </t>
  </si>
  <si>
    <t xml:space="preserve">Legislation: 04/2007    
</t>
  </si>
  <si>
    <t xml:space="preserve">Legislation: 08./2011;    
Implementation: 01/2012    
</t>
  </si>
  <si>
    <t>Implementation: 04/2017</t>
  </si>
  <si>
    <t>Legislation: 08/2012</t>
  </si>
  <si>
    <t>12/2017</t>
  </si>
  <si>
    <t>05/2020</t>
  </si>
  <si>
    <t>Smaller Enterprise Retirement Allowance Mutual Aid Law / Law No. 37/1986</t>
  </si>
  <si>
    <t xml:space="preserve">Laws on harmonizing public pension schemes for employees </t>
  </si>
  <si>
    <t>Creation of the social insurance guarantees for dependent non-working spouse. (Introduction of a widow’s pension scheme)</t>
  </si>
  <si>
    <t xml:space="preserve">The establishment of basic income guarantees (a national universal basic pension system was created with a full amount of 50 thousand yen per month). 
</t>
  </si>
  <si>
    <t>Suspension of price indexation over the 2000-2014 period in the context of deflation reducing the quasi-automatic fall in benefit levels (EP).</t>
  </si>
  <si>
    <t>Suspension of price indexation over the 2000-2014 period in the context of deflation reducing the quasi-automatic fall in benefit levels (NP).</t>
  </si>
  <si>
    <t xml:space="preserve">Earnings-related pension benefits provided by the Employees' Pension Insurance Scheme (EPI) have been reduced by 5 per cent. Combined NP and EPI benefits will result in a replacement rate of 60 per cent (of final net income). </t>
  </si>
  <si>
    <r>
      <t xml:space="preserve">The main objective of this reform is to ensure that the current public pension system can be maintained in the future while avoiding that a sharp increase in contributions will be necessary. Without reform, it is expected that contributions would have to double by 2025 to sustain current benefit levels. (For more background information, also on the discussions leading to the current reform, see entry no. 2150.)
</t>
    </r>
    <r>
      <rPr>
        <b/>
        <sz val="11"/>
        <color theme="1"/>
        <rFont val="Calibri"/>
        <family val="2"/>
        <scheme val="minor"/>
      </rPr>
      <t>The amount of a full pension benefit payable under the National Pension Scheme (NP) has been increased from JPY 780,000 to JPY 804,200 per year</t>
    </r>
    <r>
      <rPr>
        <sz val="11"/>
        <color theme="1"/>
        <rFont val="Calibri"/>
        <family val="2"/>
        <scheme val="minor"/>
      </rPr>
      <t xml:space="preserve">. </t>
    </r>
  </si>
  <si>
    <t xml:space="preserve">Workers aged between 65 and 69 years will have to pay contributions. Those who earn more than a fixed amount will have to accept a reduction in their pension benefits proportionate to their earnings. 
</t>
  </si>
  <si>
    <t>Reform of the system of defined benefit occupational pension plans
The defined benefit occupational pensions act that passed the Diet in June 2001 introduced from 1 April 2002 two new types of occupational defined benefit plans, the fund-type and the contract-type defined benefit plan. Before the introduction of the two new types of occupational defined benefit plans, employers could only choose between sponsoring Employee Pension Funds that are substituting for a part of the benefits provided under the publicly managed Employee Pension Insurance scheme, and tax qualified pension plans that are under the supervision of the National Tax Administration. With effect as of 1 April 2002, no new tax qualified pension plans are approved and all existing plans must be wound up by 31 March 2012. 
Together with the introduction of the possibility of establishing occupational defined contribution plans in October 2001 (see entry No. 2578), the new types of plans offer more options for employers that intend to sponsor complementary occupational pension plans.</t>
  </si>
  <si>
    <t>Employer contributions to employer-sponsored plans are tax deductible up to the limit of JPY 216,000 per employee per year if the employer sponsors another defined benefit plan and up to the limit of JPY 432,000 per employee per year if the defined contribution plan is the only plan sponsored by the employer. Employees are not allowed to contribute. 
Member contributions to personal defined contribution plans are tax deductible up to JPY 816,000 per year for self-employed persons and up to JPY 180,000 per year for employees whose employer does not sponsor any occupational pension plan. (Introduction of tax incentives to occupational and personal defined contribution plans.)</t>
  </si>
  <si>
    <t xml:space="preserve">The new legislation also provides for the conversion of existing occupational defined benefit plans to defined contribution plans. </t>
  </si>
  <si>
    <t xml:space="preserve">Different provisions between the MA and the EPI (e.g. maximum contributory age) would be aligned fundamentally to those of the EPI.
</t>
  </si>
  <si>
    <t xml:space="preserve">The bills aim at expanding the social insurance coverage to part-time and short-term workers (here: relaxation of the eligibility requirement from workers employed at least one year to those employed 31 days or more), who may not be qualified to enrol into the pension system for employees under the current laws.
If the bills are approved, the implementation of measures to harmonize public pension schemes for employees would come into force from 1 April 2010 in principal. The expansion in coverage for part-time workers would be implemented from 1 September 2011.
</t>
  </si>
  <si>
    <t xml:space="preserve">Starting from 2010, the MA contribution rates, which are set at 14.1 per cent for government employees and 11.3 per cent for private school teachers would be gradually increased every year to eventually reach parity with the EPI contribution rate of 18.3 per cent. The MA reserve funds would be transferred to the EPI reserve funds to be utilized as a common fund for all public pension schemes for employees.
</t>
  </si>
  <si>
    <r>
      <t xml:space="preserve">Japan's legislature passed the Pension Security Enhancement Act in August. The new law, which becomes effective January 1, 2012, represents the most significant change to the country's voluntary defined contribution (DC) pension plans since their introduction in 2001. DC plans have grown steadily, with approximately JPY 5 trillion (USD 65 billion) in assets for more than 15,000 employer sponsors and 4 million participating employees.
</t>
    </r>
    <r>
      <rPr>
        <b/>
        <sz val="11"/>
        <color theme="1"/>
        <rFont val="Calibri"/>
        <family val="2"/>
        <scheme val="minor"/>
      </rPr>
      <t>Allow employees to contribute to an employer-sponsored DC plan for the first time</t>
    </r>
    <r>
      <rPr>
        <sz val="11"/>
        <color theme="1"/>
        <rFont val="Calibri"/>
        <family val="2"/>
        <scheme val="minor"/>
      </rPr>
      <t xml:space="preserve">. At present, only employers may contribute to a DC plan on behalf of employees. Under the new rules, employee contributions cannot exceed employer contributions. The limit on combined employer and employee contributions (both receiving preferential tax treatment) to a DC plan will remain the same: JPY 51,000 (USD 659) per month if the employer sponsors only one occupational DC plan for employees, or JPY 25,000 (USD 323) if the employer also sponsors a defined benefit (DB) plan.
</t>
    </r>
  </si>
  <si>
    <r>
      <t>When the two pension systems are integrated,</t>
    </r>
    <r>
      <rPr>
        <b/>
        <sz val="11"/>
        <color theme="1"/>
        <rFont val="Calibri"/>
        <family val="2"/>
        <scheme val="minor"/>
      </rPr>
      <t xml:space="preserve"> the third-tier pension for civil servants, which has been a component of their social security provisions, will be abolished</t>
    </r>
    <r>
      <rPr>
        <sz val="11"/>
        <color theme="1"/>
        <rFont val="Calibri"/>
        <family val="2"/>
        <scheme val="minor"/>
      </rPr>
      <t>. Their earned third-tier pension entitlements, however, are assured as they are paid from a separate part of the existing reserve fund. The remaining part of the reserve fund will be absorbed into the general pension scheme. The first- and second-tier (earnings-related) pensions for current public-sector retirees are to be paid from the general system.
The current government plans to establish a new occupational pension program for civil servants to supplement their social security. In order to finance this new program, the government has proposed reducing the lump-sum retirement payment for civil servants. Thus, the new occupational pension program still remains to be designed.</t>
    </r>
  </si>
  <si>
    <t>In April 2019, new mothers will begin receiving a four-month exemption from EPI premium payments.</t>
  </si>
  <si>
    <t xml:space="preserve">An EPI spousal supplement rule change: The EPI spousal supplement is now only paid for dependent spouses younger than the normal retirement age with less than 20 years of EPI contributions. Previously, the spousal supplement was paid to any dependent spouse younger than the normal retirement age who was not receiving an old-age pension. (Pensioners can receive a monthly pension supplement for dependent spouses and children if they have at least 20 years of EPI contributions. Different contribution requirements apply to pensioners and spouses who entered the workforce at later ages.) </t>
  </si>
  <si>
    <t>NATLEX; OECD Economic Surveys: Luxembourg 1981, Calendar of Main Economic Events; amends section 187 of the Social Insurance Code (LS 1925-1946-Lux.1 Lux.2 ...)</t>
  </si>
  <si>
    <r>
      <t xml:space="preserve">Law of 25 February 1980 on </t>
    </r>
    <r>
      <rPr>
        <b/>
        <sz val="11"/>
        <color theme="1"/>
        <rFont val="Calibri"/>
        <family val="2"/>
        <scheme val="minor"/>
      </rPr>
      <t>lowering the age for early retirement pension</t>
    </r>
    <r>
      <rPr>
        <sz val="11"/>
        <color theme="1"/>
        <rFont val="Calibri"/>
        <family val="2"/>
        <scheme val="minor"/>
      </rPr>
      <t xml:space="preserve"> in the pension of the workers. Retirement age is lowered from 62 to 60 years for workers with 40 years professional experience. Provides that pension age is given at the age of sixty years at any insured who makes a request and justifies at least forty years of insurance. </t>
    </r>
  </si>
  <si>
    <r>
      <t xml:space="preserve">Act of 22 December 1989 on the coordination with pension plans and changes to various provisions in social security. Replaces the law of 16 December 1963 for the same purpose. Applies to persons who have been </t>
    </r>
    <r>
      <rPr>
        <b/>
        <sz val="11"/>
        <color theme="1"/>
        <rFont val="Calibri"/>
        <family val="2"/>
        <scheme val="minor"/>
      </rPr>
      <t>subject successively or concurrently at different pensions, contributory or not</t>
    </r>
    <r>
      <rPr>
        <sz val="11"/>
        <color theme="1"/>
        <rFont val="Calibri"/>
        <family val="2"/>
        <scheme val="minor"/>
      </rPr>
      <t xml:space="preserve">. Contains provisions for retroactive insurance, membership in various successive regimes, overlapping of benefits, the determination or settlement of claims and disputes. Changes Books I, II, III and IV of the Insurance Code and many laws on health insurance (civil servants, self-employed farmers) and old-age benefits. </t>
    </r>
  </si>
  <si>
    <t>ISSA; Schulze 2006; Association luxembourgeoise des organismes de sécurité sociale</t>
  </si>
  <si>
    <t>Loi du 6 janvier 1997</t>
  </si>
  <si>
    <t>ISSA; Schulze 2006; Association luxembourgeoise des organismes de sécurité sociale; Ministère de la sécurité sociale, Inspection générale de la sécurité sociale, aperçu sur la législation de la sécurité sociale 1999</t>
  </si>
  <si>
    <t>ISSA; Schulze 2006; OECD Economic Surveys: Luxembourg 1999, Calendar of Main Economic Events; pp131f; Parliament adopts the pension reform bill for the public sector, bringing the scheme more in line with the less favourable regime in the private sector. It entails the continuation of the current system for retired employees; a transitional phase for current civil servants; and the setting up of a scheme for future civil servants, comparable to the one in the private sector.; Association luxembourgeoise des organismes de sécurité sociale; Ministère de la sécurité sociale, Inspection générale de la sécurité sociale, aperçu sur la législation de la sécurité sociale 1999</t>
  </si>
  <si>
    <t>Loi du 23 décembre 1998</t>
  </si>
  <si>
    <t>ISSA; Association luxembourgeoise des organismes de sécurité sociale; Loi du 27 décembre 1996 portant ajustement des pensions et rentes accident au niveau de vie 1995; Loi du 6 janvier 1997 modifiant les articles 4 et 14 de la loi modifiée du 12 mars 1973 portant réforme du salaire social minimum</t>
  </si>
  <si>
    <t xml:space="preserve">Framework law on occupational pension schemes / Loi du 8 juin 1999 </t>
  </si>
  <si>
    <t>ISSA; Association luxembourgeoise des organismes de sécurité sociale; Ministère de la sécurité sociale, Inspection générale de la sécurité sociale, aperçu sur la législation de la sécurité sociale 1999; Loi du 8 juin 1999 relative aux régimes complémentaires de pension et portant modification a) de la loi modifiée du 4 décembre 1967 concernant l'impôt sur le revenu, b) de la loi modifiée du 24 mai 1989 sur le contrat de travail, c) de la loi modifiée du; the resources diverted into occupational pensions will be tax-deductible provided they do not exceed 20 per cent of the member's ordinary annual earnings</t>
  </si>
  <si>
    <t>ISSA; OECD Economic Surveys: Luxembourg 2001, pp65f; Association luxembourgeoise des organismes de sécurité sociale; Ministère de la sécurité sociale, Inspection générale de la sécurité sociale, aperçu sur la législation de la sécurité sociale 1999; Loi du 6 avril 1999 adaptant le régime général d'assurance pension</t>
  </si>
  <si>
    <t>ISSA; Association luxembourgeoise des organismes de sécurité sociale; Ministère de la sécurité sociale, Inspection générale de la sécurité sociale, aperçu sur la législation de la sécurité sociale 1999; Loi du 6 avril 1999 adaptant le régime général d'assurance pension</t>
  </si>
  <si>
    <t>Loi du 28 juillet 2000</t>
  </si>
  <si>
    <t>ISSA; Schulze 2006; Association Luxembourgeoise des Organismes de Sécurité Sociale</t>
  </si>
  <si>
    <t>ISSA; OECD Economic Surveys: Luxembourg 2008, pp76f; Schulze 2006; Association Luxembourgeoise des Organismes de Sécurité Sociale</t>
  </si>
  <si>
    <t>ISSA; OECD Economic Surveys: Luxembourg 2008, pp76f; Association Luxembourgeoise des Organismes de Sécurité Sociale</t>
  </si>
  <si>
    <t>ISSA; Association Luxembourgeoise des Organismes de Sécurité Sociale</t>
  </si>
  <si>
    <t>ISSA; Schulze 2006; OECD Economic Surveys: Luxembourg 2006, pp42f; Several pension rules made more generous by enactment of Rentendesch agreement.; Association Luxembourgeoise des Organismes de Sécurité Sociale</t>
  </si>
  <si>
    <t>06/1980</t>
  </si>
  <si>
    <t>02/1981</t>
  </si>
  <si>
    <t>09/1982</t>
  </si>
  <si>
    <t xml:space="preserve">Legislation: 01/1996 
</t>
  </si>
  <si>
    <t xml:space="preserve">Legislation: 01/1997;   
Implementation: 01/1997    
</t>
  </si>
  <si>
    <t xml:space="preserve">Legislation: 08/1998 
</t>
  </si>
  <si>
    <t xml:space="preserve">Legislation: 04/1999 
</t>
  </si>
  <si>
    <t xml:space="preserve">Legislation: 06/1999 
</t>
  </si>
  <si>
    <t xml:space="preserve">Legislation: 07/2001 
</t>
  </si>
  <si>
    <t xml:space="preserve">Legislation: 06/2002; 
Implementation: 06/2002    
</t>
  </si>
  <si>
    <t>Implementation: 01/2013</t>
  </si>
  <si>
    <t>Loi du 25 février 1980</t>
  </si>
  <si>
    <t>Règlement grand-ducal du 5 mars 1980</t>
  </si>
  <si>
    <t>Loi du 31 juillet 1980</t>
  </si>
  <si>
    <t>Décret royal No. 281 du 31 mars 1984</t>
  </si>
  <si>
    <t>Loi du 22 décembre 1989</t>
  </si>
  <si>
    <t>Budget Law 1991</t>
  </si>
  <si>
    <t xml:space="preserve">Loi du 31 juillet 2006                                                                                  </t>
  </si>
  <si>
    <t xml:space="preserve">Establishes two early retirement: the retirement-solidarity (chapter 1) for employees aged 57 years and for supporting 20 years at least shift, and pre-retirement adjustment (Chapter 2) in cases of dismissal for structural redundancy. Also contains provisions for litigation (Chapter 3), financial issues (Chapter 4) and the duration of application (Chapter 6). </t>
  </si>
  <si>
    <r>
      <t xml:space="preserve">The adoption of an Act in January 1996 constituted the first stage in the implementation of a policy of convergence aimed at reducing differences between the private sector contributory scheme and the public sector statutory schemes. The Act established the following two measures which:
- </t>
    </r>
    <r>
      <rPr>
        <b/>
        <sz val="11"/>
        <color theme="1"/>
        <rFont val="Calibri"/>
        <family val="2"/>
        <scheme val="minor"/>
      </rPr>
      <t>Replace the current adjustment mechanism for the public officials' pension schemes (by which pensions are adjusted immediately following fluctuations in the remuneration of active officials) by the adjustment mechanism that applies in the private sector contributory scheme</t>
    </r>
    <r>
      <rPr>
        <sz val="11"/>
        <color theme="1"/>
        <rFont val="Calibri"/>
        <family val="2"/>
        <scheme val="minor"/>
      </rPr>
      <t>. The latter adjusts pensions by taking into account the real fluctuations in wages and earnings of employees over past years.</t>
    </r>
  </si>
  <si>
    <r>
      <rPr>
        <b/>
        <sz val="11"/>
        <color theme="1"/>
        <rFont val="Calibri"/>
        <family val="2"/>
        <scheme val="minor"/>
      </rPr>
      <t xml:space="preserve">Increase the contribution of officials to the financing of their retirement scheme progressively from 3 to 8 per cent </t>
    </r>
    <r>
      <rPr>
        <sz val="11"/>
        <color theme="1"/>
        <rFont val="Calibri"/>
        <family val="2"/>
        <scheme val="minor"/>
      </rPr>
      <t>(which is the contribution rate for employees in the contributory pension scheme). The increase in the contribution rate will be recompensed by a parallel increase in the index used as a basis for calculating remuneration. [Abolishment of the 3 % perequation (= income forfeit) in the public sector (replaced by contribution payments).]</t>
    </r>
  </si>
  <si>
    <r>
      <t xml:space="preserve">A number of social benefits have recently been increased by 3.2 per cent. Based on December 1996 legislation, </t>
    </r>
    <r>
      <rPr>
        <b/>
        <sz val="11"/>
        <color theme="1"/>
        <rFont val="Calibri"/>
        <family val="2"/>
        <scheme val="minor"/>
      </rPr>
      <t>pensions and annuities were adjusted to the level of 1995 wages</t>
    </r>
    <r>
      <rPr>
        <sz val="11"/>
        <color theme="1"/>
        <rFont val="Calibri"/>
        <family val="2"/>
        <scheme val="minor"/>
      </rPr>
      <t xml:space="preserve">. A study of changes in the average level of wages and earnings had shown an increase of 3.2 per cent between 1993 and 1995. The adjustment factor, therefore, was moved from 1.166 to 1.203. </t>
    </r>
  </si>
  <si>
    <r>
      <t xml:space="preserve">In August 1998 the public sector pensions system underwent major reforms in order to reduce the long-term financial cost of retirement schemes in the public sector and to achieve greater convergence with schemes in the private sector. However, to avoid an excessive reduction in the pension expectations of civil servants who were still working, a transitional scheme was introduced.
These reforms were implemented through two laws:
- The first </t>
    </r>
    <r>
      <rPr>
        <b/>
        <sz val="11"/>
        <color theme="1"/>
        <rFont val="Calibri"/>
        <family val="2"/>
        <scheme val="minor"/>
      </rPr>
      <t>introduced a transitional scheme for civil servants or equivalent workers</t>
    </r>
    <r>
      <rPr>
        <sz val="11"/>
        <color theme="1"/>
        <rFont val="Calibri"/>
        <family val="2"/>
        <scheme val="minor"/>
      </rPr>
      <t xml:space="preserve"> who were working or had been appointed on 31 December 1998. The main features of the old scheme were maintained, in other words </t>
    </r>
    <r>
      <rPr>
        <b/>
        <sz val="11"/>
        <color theme="1"/>
        <rFont val="Calibri"/>
        <family val="2"/>
        <scheme val="minor"/>
      </rPr>
      <t>the pension is calculated on the basis of the final salary received by the civil servant. But during the transitional phase the level of benefits will gradually be reduced by around 13 per cent</t>
    </r>
    <r>
      <rPr>
        <sz val="11"/>
        <color theme="1"/>
        <rFont val="Calibri"/>
        <family val="2"/>
        <scheme val="minor"/>
      </rPr>
      <t xml:space="preserve">. </t>
    </r>
  </si>
  <si>
    <r>
      <t>For years of service after 1 January 1999 the</t>
    </r>
    <r>
      <rPr>
        <b/>
        <sz val="11"/>
        <color theme="1"/>
        <rFont val="Calibri"/>
        <family val="2"/>
        <scheme val="minor"/>
      </rPr>
      <t xml:space="preserve"> income replacement rate will gradually be reduced from 83.33 per cent to 72 per cent</t>
    </r>
    <r>
      <rPr>
        <sz val="11"/>
        <color theme="1"/>
        <rFont val="Calibri"/>
        <family val="2"/>
        <scheme val="minor"/>
      </rPr>
      <t xml:space="preserve">. </t>
    </r>
  </si>
  <si>
    <r>
      <t xml:space="preserve">Civil servants who have completed a full 35 or 40 years' service at the early retirement age (55 or 60) </t>
    </r>
    <r>
      <rPr>
        <b/>
        <sz val="11"/>
        <color theme="1"/>
        <rFont val="Calibri"/>
        <family val="2"/>
        <scheme val="minor"/>
      </rPr>
      <t>will be able to increase their pension by 2.31 per cent of their pensionable salary for each year of service beyond that age</t>
    </r>
    <r>
      <rPr>
        <sz val="11"/>
        <color theme="1"/>
        <rFont val="Calibri"/>
        <family val="2"/>
        <scheme val="minor"/>
      </rPr>
      <t>. This will mean that at age 60 or 65 they will receive a pension of 5/6ths (83.33 per cent) of their final salary, in other words the maximum pension provided for under the old legislation. Pensions already being drawn when the transitional scheme comes into operation will not be affected by the reforms.</t>
    </r>
  </si>
  <si>
    <r>
      <t xml:space="preserve">The second law introduced a new scheme for civil servants who entered service after 31 December 1998. The new scheme also covers Luxembourg railway workers and local government officials. </t>
    </r>
    <r>
      <rPr>
        <b/>
        <sz val="11"/>
        <color theme="1"/>
        <rFont val="Calibri"/>
        <family val="2"/>
        <scheme val="minor"/>
      </rPr>
      <t>The new scheme is still a special scheme, but it is based on the same principles as the general scheme</t>
    </r>
    <r>
      <rPr>
        <sz val="11"/>
        <color theme="1"/>
        <rFont val="Calibri"/>
        <family val="2"/>
        <scheme val="minor"/>
      </rPr>
      <t xml:space="preserve"> and has the following features:
</t>
    </r>
    <r>
      <rPr>
        <b/>
        <sz val="11"/>
        <color theme="1"/>
        <rFont val="Calibri"/>
        <family val="2"/>
        <scheme val="minor"/>
      </rPr>
      <t>- Pensions are no longer calculated on the basis of the final salary, but on the total pay received during the person's career.</t>
    </r>
  </si>
  <si>
    <t>Adjustments will be identical to those in the private sector and will be carried out at the same time.</t>
  </si>
  <si>
    <r>
      <t xml:space="preserve">In April 1999 specific changes were made to the general retirement pension scheme, largely for the benefit of women.
</t>
    </r>
    <r>
      <rPr>
        <b/>
        <sz val="11"/>
        <color theme="1"/>
        <rFont val="Calibri"/>
        <family val="2"/>
        <scheme val="minor"/>
      </rPr>
      <t>The rules applying to the treatment of "baby years" were relaxed</t>
    </r>
    <r>
      <rPr>
        <sz val="11"/>
        <color theme="1"/>
        <rFont val="Calibri"/>
        <family val="2"/>
        <scheme val="minor"/>
      </rPr>
      <t xml:space="preserve">. "Baby years" are periods during which the State takes over the payment of pension contributions (for a maximum of 48 months), provided the applicant has paid 12 months'-worth of statutory insurance contributions during the 36 months preceding the month in which the child was born or adopted.
</t>
    </r>
  </si>
  <si>
    <r>
      <t xml:space="preserve">The legal framework of the law of 8 June 1999 puts the various company-based supplementary pension regimes on an equal footing with regard to internal and external financing and tax provisions. 
In June 1999 a framework law on occupational pension schemes was adopted, primarily to transpose a number of European Union directives into Luxembourg law.
It guarantees </t>
    </r>
    <r>
      <rPr>
        <b/>
        <sz val="11"/>
        <color theme="1"/>
        <rFont val="Calibri"/>
        <family val="2"/>
        <scheme val="minor"/>
      </rPr>
      <t>equality of treatment between the sexes</t>
    </r>
    <r>
      <rPr>
        <sz val="11"/>
        <color theme="1"/>
        <rFont val="Calibri"/>
        <family val="2"/>
        <scheme val="minor"/>
      </rPr>
      <t xml:space="preserve"> and the continuity of rights if the employee works in two or more different countries of the European Union. The law leaves companies free to choose whether to set up an occupational pension scheme or not, but it lays down rules with which every scheme has to comply, notably in respect of financial reserves and members' rights.</t>
    </r>
  </si>
  <si>
    <r>
      <t xml:space="preserve">A new law defining the mechanisms for coordinating the special transitional public-sector pension schemes (applicable to civil servants who entered service before 1 January 1999) and the special schemes applicable to those who entered service after 1 January 1999 with the general private-sector scheme was promulgated in 2000.
The new coordination mechanisms are based on the following principles:
- </t>
    </r>
    <r>
      <rPr>
        <b/>
        <sz val="11"/>
        <color theme="1"/>
        <rFont val="Calibri"/>
        <family val="2"/>
        <scheme val="minor"/>
      </rPr>
      <t>Where a person moves from the general scheme to a special transitional scheme or vice-versa, the institution for the scheme to which the insured person was last subject is the responsible body</t>
    </r>
    <r>
      <rPr>
        <sz val="11"/>
        <color theme="1"/>
        <rFont val="Calibri"/>
        <family val="2"/>
        <scheme val="minor"/>
      </rPr>
      <t xml:space="preserve">. It is for that institution to assess the conditions for entitlement and, where appropriate, to calculate and pay the pension by applying the provisions of its own legislation. Following such a move, </t>
    </r>
    <r>
      <rPr>
        <b/>
        <sz val="11"/>
        <color theme="1"/>
        <rFont val="Calibri"/>
        <family val="2"/>
        <scheme val="minor"/>
      </rPr>
      <t>contributions are transferred to the responsible institution</t>
    </r>
    <r>
      <rPr>
        <sz val="11"/>
        <color theme="1"/>
        <rFont val="Calibri"/>
        <family val="2"/>
        <scheme val="minor"/>
      </rPr>
      <t xml:space="preserve"> and are calculated by applying to the pay actually earned the contribution rate applicable under the scheme managed by the institution. The nominal sum calculated is increased by compound interest of 4 per cent a year.
</t>
    </r>
  </si>
  <si>
    <r>
      <rPr>
        <b/>
        <sz val="11"/>
        <color theme="1"/>
        <rFont val="Calibri"/>
        <family val="2"/>
        <scheme val="minor"/>
      </rPr>
      <t>Where a person belongs to the general scheme and a special transitional scheme simultaneously, he or she is entitled to a pension under both schemes</t>
    </r>
    <r>
      <rPr>
        <sz val="11"/>
        <color theme="1"/>
        <rFont val="Calibri"/>
        <family val="2"/>
        <scheme val="minor"/>
      </rPr>
      <t>. Provided that the conditions for entitlement are satisfied, the pension under the special transitional scheme is paid in full, whereas the pension under the general scheme is limited to proportional allowances. (It should be pointed out that the retirement pension in Luxembourg is made up of two elements: a "flat-rate" allowance calculated on the basis of the number of years' contributions and a parameter reflecting the current average cost and standard of living, and a "proportional" allowance calculated on the basis of the sum of the wages, salaries or income subject to contribution). The combined amount of the two pensions under the two schemes must not exceed either the maximum pension provided for under the special transitional scheme or the maximum pension provided for in the social insurance code, whichever is greater. Any surplus is deducted from the pension under the special transitional scheme.</t>
    </r>
  </si>
  <si>
    <r>
      <rPr>
        <b/>
        <sz val="11"/>
        <color theme="1"/>
        <rFont val="Calibri"/>
        <family val="2"/>
        <scheme val="minor"/>
      </rPr>
      <t>Where a person moves from the general scheme to a special scheme or vice-versa, or where he or she belongs to both schemes simultaneously, the institution for the scheme to which he or she was last subject by reason of their main activity is the responsible bod</t>
    </r>
    <r>
      <rPr>
        <sz val="11"/>
        <color theme="1"/>
        <rFont val="Calibri"/>
        <family val="2"/>
        <scheme val="minor"/>
      </rPr>
      <t xml:space="preserve">y. That institution is to assess the conditions for entitlement and, where appropriate, to calculate and pay the pension by applying the provisions of its own legislation. The cost is divided between the schemes in proportion to the proportional allowances resulting from periods of insurance under the respective schemes. This is a reflection of the great similarity between the two types of schemes.
</t>
    </r>
  </si>
  <si>
    <r>
      <t xml:space="preserve">Legislation has been laid before Parliament and adopted, concerning the implementation of the conclusions of the Round Table on Pensions (Rentendësch) held in spring 2001 (see entry no. 2614).
A package of measures was presented, to be financed from pension fund reserves, which included the following measures: - </t>
    </r>
    <r>
      <rPr>
        <b/>
        <sz val="11"/>
        <color theme="1"/>
        <rFont val="Calibri"/>
        <family val="2"/>
        <scheme val="minor"/>
      </rPr>
      <t>Increase in the proportional bonuses of 3.9 per cent</t>
    </r>
    <r>
      <rPr>
        <sz val="11"/>
        <color theme="1"/>
        <rFont val="Calibri"/>
        <family val="2"/>
        <scheme val="minor"/>
      </rPr>
      <t>.</t>
    </r>
  </si>
  <si>
    <t>Payment of a supplement of EUR 42.38 per year of contributions, at the end of the year (introduction of price- and wage-indexed end-of-year bonus of LUF 500).</t>
  </si>
  <si>
    <t>An increase in the bonus rate based on age and career: each additional unit (one for each year over 55 years of age and one for each insurance year above 38), increases the bonus up to a maximum of 2.05 per cent (currently 1.85 per cent). ['To encourage continued work for older workers, the variable element was further increased by 0.01 percentage point for every year worked after 55 to a maximum of 2.05 %.]</t>
  </si>
  <si>
    <t xml:space="preserve">Abolition of reductions to survivor's pensions when the amount is less than that of the minimum pension. 
</t>
  </si>
  <si>
    <t>Reduction in anti-accumulation regulations for survivors.</t>
  </si>
  <si>
    <t>Increase in the flat rate bonus of 11.9 per cent (i.e. of between EUR 277.64 and EUR 310.83 per month).</t>
  </si>
  <si>
    <t>An increase in the minimum pension to bring it up to the level of the minimum social salary in semi-net value, which corresponds to an increase of 7 per cent, producing a minimum pension of EUR 1,108.10.</t>
  </si>
  <si>
    <t xml:space="preserve">The regulations applying to "baby-years" have been extended to births prior to 1 January 1988 for women with no significant pensions insurance career who have not, therefore, been able to benefit from other existing measures in recognition of their educational role, in particular through "baby-years" or recognition of time devoted to child-rearing. [Introduction of a "mothers' pension" i.e. forfait d'education (= lump sum) as a child-rearing lump-sum allowance of LUF 3.000 at the age of 60 (for mothers who cannot benefit from baby year because they have individual pension entitlements).]
</t>
  </si>
  <si>
    <r>
      <t xml:space="preserve">Luxembourg's pension system is relatively stable at the moment, but could experience financial problems in the long term. The number of pensions is expected to triple by 2060; in the absence of appropriate measures, the system will find itself in deficit by about 2020 and its reserves will be exhausted by about 2035. In addition, the contribution rate required to maintain the system's financial equilibrium will exceed 40 per cent by 2045 (compared to 24 per cent today). 
At the same time the population in Luxembourg, as in many other countries, is ageing. Life expectancy is expected to increase by an average of one year per decade.
Career patterns have also changed as longer periods of study lead to shorter working lives. The pensions system must also respond to changes in work and family life, particularly in atypical careers such as part-time work and career breaks, as well as an increase in the number of pensions exported.
The pension insurance reform plan undertaken in 2012 takes these changes into account while maintaining the system's current pillars and preserving the existing pension rights of beneficiaries and active insured persons earned prior to implementation of the reform. 
The reform has led to the following five key changes:
- In order to take into account increasing longevity and the negative evolution of the relationship between active workers and retirees, the reform will </t>
    </r>
    <r>
      <rPr>
        <b/>
        <sz val="11"/>
        <color theme="1"/>
        <rFont val="Calibri"/>
        <family val="2"/>
        <scheme val="minor"/>
      </rPr>
      <t>encourage insured persons to prolong their working lives</t>
    </r>
    <r>
      <rPr>
        <sz val="11"/>
        <color theme="1"/>
        <rFont val="Calibri"/>
        <family val="2"/>
        <scheme val="minor"/>
      </rPr>
      <t>.</t>
    </r>
    <r>
      <rPr>
        <b/>
        <sz val="11"/>
        <color theme="1"/>
        <rFont val="Calibri"/>
        <family val="2"/>
        <scheme val="minor"/>
      </rPr>
      <t xml:space="preserve"> To obtain a pension at current levels insured persons will have to work for approximately three years more</t>
    </r>
    <r>
      <rPr>
        <sz val="11"/>
        <color theme="1"/>
        <rFont val="Calibri"/>
        <family val="2"/>
        <scheme val="minor"/>
      </rPr>
      <t>. Otherwise, the average pension at the end of the observation period (2050) will be approximately 12 per cent less than at present. (</t>
    </r>
    <r>
      <rPr>
        <b/>
        <sz val="11"/>
        <color theme="1"/>
        <rFont val="Calibri"/>
        <family val="2"/>
        <scheme val="minor"/>
      </rPr>
      <t>Reduced rates of increase are adopted to encourage people to work longer</t>
    </r>
    <r>
      <rPr>
        <sz val="11"/>
        <color theme="1"/>
        <rFont val="Calibri"/>
        <family val="2"/>
        <scheme val="minor"/>
      </rPr>
      <t xml:space="preserve">.) 
</t>
    </r>
  </si>
  <si>
    <r>
      <t xml:space="preserve">The current benefit adjustment mechanism will be split in two: a </t>
    </r>
    <r>
      <rPr>
        <b/>
        <sz val="11"/>
        <color theme="1"/>
        <rFont val="Calibri"/>
        <family val="2"/>
        <scheme val="minor"/>
      </rPr>
      <t>revaluation</t>
    </r>
    <r>
      <rPr>
        <sz val="11"/>
        <color theme="1"/>
        <rFont val="Calibri"/>
        <family val="2"/>
        <scheme val="minor"/>
      </rPr>
      <t xml:space="preserve"> factor which will reflect </t>
    </r>
    <r>
      <rPr>
        <b/>
        <sz val="11"/>
        <color theme="1"/>
        <rFont val="Calibri"/>
        <family val="2"/>
        <scheme val="minor"/>
      </rPr>
      <t>wage movements</t>
    </r>
    <r>
      <rPr>
        <sz val="11"/>
        <color theme="1"/>
        <rFont val="Calibri"/>
        <family val="2"/>
        <scheme val="minor"/>
      </rPr>
      <t xml:space="preserve"> at the time of the initial pension calculation. (1)</t>
    </r>
  </si>
  <si>
    <r>
      <t xml:space="preserve">An </t>
    </r>
    <r>
      <rPr>
        <b/>
        <sz val="11"/>
        <color theme="1"/>
        <rFont val="Calibri"/>
        <family val="2"/>
        <scheme val="minor"/>
      </rPr>
      <t>adjustment factor</t>
    </r>
    <r>
      <rPr>
        <sz val="11"/>
        <color theme="1"/>
        <rFont val="Calibri"/>
        <family val="2"/>
        <scheme val="minor"/>
      </rPr>
      <t xml:space="preserve"> which will </t>
    </r>
    <r>
      <rPr>
        <b/>
        <sz val="11"/>
        <color theme="1"/>
        <rFont val="Calibri"/>
        <family val="2"/>
        <scheme val="minor"/>
      </rPr>
      <t>take into account any changes in the standard of living for pensions already allocated</t>
    </r>
    <r>
      <rPr>
        <sz val="11"/>
        <color theme="1"/>
        <rFont val="Calibri"/>
        <family val="2"/>
        <scheme val="minor"/>
      </rPr>
      <t>, based solely on changes in the system's pay-as-you-go bonus after the reform comes into effect (equal to the relationship between the pension scheme's annual expenditure and annual earnings subject to contribution) (2). A full adjustment rate will be paid as long as the pay-as-you-go bonus is less than the contribution rate established for the period of coverage. A regulating mechanism will be triggered if the pay-as-you-go bonus exceeds the contribution rate fixed for the period of cover. [</t>
    </r>
    <r>
      <rPr>
        <b/>
        <sz val="11"/>
        <color theme="1"/>
        <rFont val="Calibri"/>
        <family val="2"/>
        <scheme val="minor"/>
      </rPr>
      <t>A new “reduction factor” will limit the adjustment of benefit levels to a portion of the increase in the wage level if benefits exceed contributions. (2013)</t>
    </r>
    <r>
      <rPr>
        <sz val="11"/>
        <color theme="1"/>
        <rFont val="Calibri"/>
        <family val="2"/>
        <scheme val="minor"/>
      </rPr>
      <t>] [Pensions will remain linked to the cost of living index. They will be adjusted in accordance with salary changes, depending on the scheme's financial balance. In the event of financial imbalance, another measure provides for increasing the current overall contribution rate of 24 per cent of covered wages (equal contributions from employers, employees and the State).]
In addition, the year-end allowance will be re-evaluated and pension adjustments will be maintained in the event of strong economic growth. However, a 50 per cent adjustment will be applied during periods of average growth and there will be no change if economic growth is slow. [Since the 2012 reform, a deficit in the 'prime de repartition pure'-indicator, which measures the theoretical contribution rate needed to cover the system's current expenditure, is expected to trigger a semi-automatic stabilizer: a reduction of the indexation of pensions to real-wage developments.]</t>
    </r>
  </si>
  <si>
    <t xml:space="preserve">The minimal monthly contribution for voluntary insurance will drop from approximately EUR 300 to approximately EUR 100.
</t>
  </si>
  <si>
    <r>
      <rPr>
        <b/>
        <sz val="11"/>
        <color theme="1"/>
        <rFont val="Calibri"/>
        <family val="2"/>
        <scheme val="minor"/>
      </rPr>
      <t>Flat rates will also be increased</t>
    </r>
    <r>
      <rPr>
        <sz val="11"/>
        <color theme="1"/>
        <rFont val="Calibri"/>
        <family val="2"/>
        <scheme val="minor"/>
      </rPr>
      <t xml:space="preserve">. [The lump-sum benefit gradually rises (from 23.5 % of the social reference income in 2012 to 28 % in 2052).]
Luxembourg's public pension scheme covers all economically active individuals in the public and private sectors, including self-employed persons. The old-age pension has two components: a flat-rate component based on the years of coverage; and, an earnings-related portion, based on lifetime covered earnings.
</t>
    </r>
  </si>
  <si>
    <t xml:space="preserve">The impact of unpaid education and professional training has also changed as a result of the reform.
</t>
  </si>
  <si>
    <t xml:space="preserve">Strengthening of the rules regarding the “préretraite-ajustement”. This scheme is only eligible for companies experiencing economic difficulties and is meant as an option to avoid economic dismissals. </t>
  </si>
  <si>
    <t>Strengthening of the rules regarding the “préretraite-ajustement”. Only employees with a seniority of at least 5 years will be eligible.</t>
  </si>
  <si>
    <t>Option of early retirement for persons who have carried out a certain amount of night work and which have become unemployed.</t>
  </si>
  <si>
    <t xml:space="preserve">NATLEX; ISSA; Government Superannuation Fund Amendment Act 1992 (No. 40 of 1992); Printed separately, 7 p. </t>
  </si>
  <si>
    <r>
      <rPr>
        <b/>
        <sz val="11"/>
        <color theme="1"/>
        <rFont val="Calibri"/>
        <family val="2"/>
        <scheme val="minor"/>
      </rPr>
      <t xml:space="preserve">The superannuation scheme for government employees closes to new members in 1992. </t>
    </r>
    <r>
      <rPr>
        <sz val="11"/>
        <color theme="1"/>
        <rFont val="Calibri"/>
        <family val="2"/>
        <scheme val="minor"/>
      </rPr>
      <t>Amendments in respect of contributions by members, retiring allowance of members, special right of person who has not attained 50 years to elect to surrender proportion of retiring allowance and receive payment, right to defer retiring allowance to age 55 or 60 years in return for lump sum on retirement, benefits where member dies and leaves spouse, benefit where member dies without leaving spouse, and children's allowance and adjustments.</t>
    </r>
  </si>
  <si>
    <t>Human Rights Act 1993</t>
  </si>
  <si>
    <t>Social Security Amendment Act 1997</t>
  </si>
  <si>
    <t>ISSA; Department of Social Welfare, New Zealand; Social Security (Period of Income Assessment) Regulations 1996</t>
  </si>
  <si>
    <t>ISSA; Ministry of Social Development</t>
  </si>
  <si>
    <t>ISSA; OECD Economic Surveys: New Zealand 2007, pp57f; OECD 2009; KiwiSaver Evaluation Literature Review, Eric Toder, Surachai Khitatrakun, Tax Policy Center, www.taxpolicycenter.org, 29 December, 2006; legislation of 3544</t>
  </si>
  <si>
    <t>ISSA; OECD 2009; KiwiSaver Evaluation Literature Review, Eric Toder, Surachai Khitatrakun, Tax Policy Center, www.taxpolicycenter.org, 29 December, 2006; legislation of 3544</t>
  </si>
  <si>
    <t>ISSA; OECD Economic Surveys: New Zealand 2007, pp57f ; OECD 2009; KiwiSaver Evaluation Literature Review, Eric Toder, Surachai Khitatrakun, Tax Policy Center, www.taxpolicycenter.org, 29 December, 2006; legislation of 3544</t>
  </si>
  <si>
    <t>07/1980</t>
  </si>
  <si>
    <t>08/1982</t>
  </si>
  <si>
    <t>07/1989</t>
  </si>
  <si>
    <t xml:space="preserve">Legislation: 1993;
Implementation: 02/1999    </t>
  </si>
  <si>
    <t>Legislation: 03/1997; 
Implementation: 07/1996</t>
  </si>
  <si>
    <t>06/1997</t>
  </si>
  <si>
    <t xml:space="preserve">Implementation: 03/2003    
</t>
  </si>
  <si>
    <t xml:space="preserve">Legislation: 09/2006; 
Implementation: 07/2007    
</t>
  </si>
  <si>
    <t xml:space="preserve">Legislation: 05/2011;    
Implementation: 04/2013    
</t>
  </si>
  <si>
    <t>Budget Law 1980/1981</t>
  </si>
  <si>
    <t>Budget Law 1982/1983</t>
  </si>
  <si>
    <t>Budget Law 1984/1985</t>
  </si>
  <si>
    <t>Government Superannuation Fund Amendment Act 1992</t>
  </si>
  <si>
    <t>Budget Law 1998</t>
  </si>
  <si>
    <t>Social Security (Personal Development and Employment) Amendment Act 2002</t>
  </si>
  <si>
    <t>Budget Law 2011</t>
  </si>
  <si>
    <t xml:space="preserve">The Labour Government removed tax subsidies to private (personal and occupational) pension plans through a series of reforms between 1987 and 1990.
</t>
  </si>
  <si>
    <t>Since 1 February 1999, companies in New Zealand can no longer require their employees to retire at the normal retirement age for social security. At this date, the relevant provisions of the Human Rights Act 1993 took effect. Making someone leave the work force at a particular age represents a discrimination based on age, according to the Human Rights Act 1993. Whether contributions and accruals must be continued if an employee decides to work beyond the social security retirement age will essentially depend on the terms of the trust deed of the superannuation scheme.</t>
  </si>
  <si>
    <r>
      <t xml:space="preserve">From 1 July 1996, income testing arrangements for a number of benefits were modified to reduce the disincentives for recipients of those benefits to take up part-time work. Benefits affected include </t>
    </r>
    <r>
      <rPr>
        <b/>
        <sz val="11"/>
        <color theme="1"/>
        <rFont val="Calibri"/>
        <family val="2"/>
        <scheme val="minor"/>
      </rPr>
      <t>transitional retirement benefit</t>
    </r>
    <r>
      <rPr>
        <sz val="11"/>
        <color theme="1"/>
        <rFont val="Calibri"/>
        <family val="2"/>
        <scheme val="minor"/>
      </rPr>
      <t xml:space="preserve">. 
The changes involve the introduction of a dual benefit abatement regime. 
The abatement threshold (the income at which the benefit starts to be reduced as more income is earned) was raised for all beneficiaries to NZD 80 (before tax) per week. It was previously NZD 50 or NZD 60 depending on the benefit.
Income is assessed annually for a transitional retirement benefit. This annual assessment allows these beneficiaries to work for part of the year in the knowledge that their earnings will not affect their rate of benefit. </t>
    </r>
  </si>
  <si>
    <r>
      <t xml:space="preserve">From 1 July 1996, income testing arrangements for a number of benefits were modified to reduce the disincentives for recipients of those benefits to take up part-time work. Benefits affected include </t>
    </r>
    <r>
      <rPr>
        <b/>
        <sz val="11"/>
        <color theme="1"/>
        <rFont val="Calibri"/>
        <family val="2"/>
        <scheme val="minor"/>
      </rPr>
      <t>widows benefit</t>
    </r>
    <r>
      <rPr>
        <sz val="11"/>
        <color theme="1"/>
        <rFont val="Calibri"/>
        <family val="2"/>
        <scheme val="minor"/>
      </rPr>
      <t xml:space="preserve">. 
The changes involve the introduction of a dual benefit abatement regime. 
People receiving an widows benefit now face an abatement (reduction) rate of 30c for each dollar of income between NZD 80 and NZD 180 per week. Every dollar of income over NZD 180 reduces the benefit by 70c.
The abatement threshold (the income at which the benefit starts to be reduced as more income is earned) was raised for all beneficiaries to NZD 80 (before tax) per week. It was previously NZD 50 or NZD 60 depending on the benefit.
Income is assessed annually for a widows benefit. This annual assessment allows these beneficiaries to work for part of the year in the knowledge that their earnings will not affect their rate of benefit. </t>
    </r>
  </si>
  <si>
    <r>
      <t xml:space="preserve">From 1 July 1996, income testing arrangements for a number of benefits were modified to reduce the disincentives for recipients of those benefits to take up part-time work. Benefits affected include </t>
    </r>
    <r>
      <rPr>
        <b/>
        <sz val="11"/>
        <color theme="1"/>
        <rFont val="Calibri"/>
        <family val="2"/>
        <scheme val="minor"/>
      </rPr>
      <t>income-tested New Zealand superannuation pension</t>
    </r>
    <r>
      <rPr>
        <sz val="11"/>
        <color theme="1"/>
        <rFont val="Calibri"/>
        <family val="2"/>
        <scheme val="minor"/>
      </rPr>
      <t>. 
The changes involve the introduction of a dual benefit abatement regime. 
The abatement threshold (the income at which the benefit starts to be reduced as more income is earned) was raised for all beneficiaries to NZD 80 (before tax) per week. It was previously NZD 50 or NZD 60 depending on the benefit. For the benefit the assessment is weekly.</t>
    </r>
  </si>
  <si>
    <r>
      <t xml:space="preserve">The programme includes various financial inducements including: </t>
    </r>
    <r>
      <rPr>
        <b/>
        <sz val="11"/>
        <color theme="1"/>
        <rFont val="Calibri"/>
        <family val="2"/>
        <scheme val="minor"/>
      </rPr>
      <t>provision with a government subsidy of a maximum NZD 5,000 per person to eligible first-time home buyers</t>
    </r>
    <r>
      <rPr>
        <sz val="11"/>
        <color theme="1"/>
        <rFont val="Calibri"/>
        <family val="2"/>
        <scheme val="minor"/>
      </rPr>
      <t xml:space="preserve"> (subject to income and housing cost limits, beginning 2011). 
</t>
    </r>
  </si>
  <si>
    <r>
      <t xml:space="preserve">The programme includes various financial inducements including: </t>
    </r>
    <r>
      <rPr>
        <b/>
        <sz val="11"/>
        <color theme="1"/>
        <rFont val="Calibri"/>
        <family val="2"/>
        <scheme val="minor"/>
      </rPr>
      <t xml:space="preserve">tax exemption on employers' contributions </t>
    </r>
    <r>
      <rPr>
        <sz val="11"/>
        <color theme="1"/>
        <rFont val="Calibri"/>
        <family val="2"/>
        <scheme val="minor"/>
      </rPr>
      <t>(of up to 4 per cent of employee's gross earnings).</t>
    </r>
  </si>
  <si>
    <r>
      <rPr>
        <b/>
        <sz val="11"/>
        <color theme="1"/>
        <rFont val="Calibri"/>
        <family val="2"/>
        <scheme val="minor"/>
      </rPr>
      <t>Employers will be required to offer access to a Kiwisaver plan to all employees</t>
    </r>
    <r>
      <rPr>
        <sz val="11"/>
        <color theme="1"/>
        <rFont val="Calibri"/>
        <family val="2"/>
        <scheme val="minor"/>
      </rPr>
      <t>, by selecting a default fund provider for those who do not indicate any preference.</t>
    </r>
  </si>
  <si>
    <r>
      <rPr>
        <b/>
        <sz val="11"/>
        <color theme="1"/>
        <rFont val="Calibri"/>
        <family val="2"/>
        <scheme val="minor"/>
      </rPr>
      <t>Employers will be required to converting their current employees' work-based savings plans to the Kiwisaver scheme</t>
    </r>
    <r>
      <rPr>
        <sz val="11"/>
        <color theme="1"/>
        <rFont val="Calibri"/>
        <family val="2"/>
        <scheme val="minor"/>
      </rPr>
      <t xml:space="preserve">. Companies will still have the opportunity to request a government exemption for the existing savings plans, provided they meet certain specific criteria regarding issues such as a minimum contribution rate, availability, portability, and vesting.
</t>
    </r>
  </si>
  <si>
    <r>
      <t xml:space="preserve">Current workers or </t>
    </r>
    <r>
      <rPr>
        <b/>
        <sz val="11"/>
        <color theme="1"/>
        <rFont val="Calibri"/>
        <family val="2"/>
        <scheme val="minor"/>
      </rPr>
      <t>self-employed persons</t>
    </r>
    <r>
      <rPr>
        <sz val="11"/>
        <color theme="1"/>
        <rFont val="Calibri"/>
        <family val="2"/>
        <scheme val="minor"/>
      </rPr>
      <t xml:space="preserve"> will also be able to join the programme through a direct selection of a registered provider. (DC scheme with automatic enrolment.)
</t>
    </r>
  </si>
  <si>
    <r>
      <t>On May 24, Parliament passed "Budget 2011," which includes a number of measures to</t>
    </r>
    <r>
      <rPr>
        <b/>
        <sz val="11"/>
        <color theme="1"/>
        <rFont val="Calibri"/>
        <family val="2"/>
        <scheme val="minor"/>
      </rPr>
      <t xml:space="preserve"> lower the government's financial obligation to KiwiSaver plans</t>
    </r>
    <r>
      <rPr>
        <sz val="11"/>
        <color theme="1"/>
        <rFont val="Calibri"/>
        <family val="2"/>
        <scheme val="minor"/>
      </rPr>
      <t xml:space="preserve">. Introduced in July 2007, these plans are voluntary, government-subsidized savings for retirement; employees are automatically enrolled in a plan but may opt out if they wish. According to the government, it has to borrow money to pay for the more than NZD 1 billion (USD 822.8 million) per year in tax breaks and subsidies it must provide under the current rules. To date, government subsidies represent more than 40 per cent of the NZD 7.9 billion (USD 6.5 billion) in total assets under management in all KiwiSaver accounts. The new budget aims to save the government some NZD 2.6 billion (USD 2.1 billion) over 4 years by shifting more of the burden of saving for retirement to the individual.
The changes to KiwiSaver in the budget follow:
- Effective July 1, 2011, </t>
    </r>
    <r>
      <rPr>
        <b/>
        <sz val="11"/>
        <color theme="1"/>
        <rFont val="Calibri"/>
        <family val="2"/>
        <scheme val="minor"/>
      </rPr>
      <t>the tax credit for KiwiSaver plan members will be cut in half</t>
    </r>
    <r>
      <rPr>
        <sz val="11"/>
        <color theme="1"/>
        <rFont val="Calibri"/>
        <family val="2"/>
        <scheme val="minor"/>
      </rPr>
      <t xml:space="preserve">, to 50 cents for every dollar the member contributes up to a ceiling of NZD 521 (USD 429). (From July 2011, 50% reduction in tax credit for KiwiSaver members, up to a ceiling of NZD 521.)
</t>
    </r>
  </si>
  <si>
    <r>
      <t xml:space="preserve">Beginning April 1, 2012, </t>
    </r>
    <r>
      <rPr>
        <b/>
        <sz val="11"/>
        <color theme="1"/>
        <rFont val="Calibri"/>
        <family val="2"/>
        <scheme val="minor"/>
      </rPr>
      <t>the employer contributions to an employee's account will no longer be tax free for the employee</t>
    </r>
    <r>
      <rPr>
        <sz val="11"/>
        <color theme="1"/>
        <rFont val="Calibri"/>
        <family val="2"/>
        <scheme val="minor"/>
      </rPr>
      <t xml:space="preserve">. (Tax credits for the employer were eliminated in 2009.) 
</t>
    </r>
  </si>
  <si>
    <r>
      <t xml:space="preserve">Beginning April 1, 2013, </t>
    </r>
    <r>
      <rPr>
        <b/>
        <sz val="11"/>
        <color theme="1"/>
        <rFont val="Calibri"/>
        <family val="2"/>
        <scheme val="minor"/>
      </rPr>
      <t>the minimum required contribution</t>
    </r>
    <r>
      <rPr>
        <sz val="11"/>
        <color theme="1"/>
        <rFont val="Calibri"/>
        <family val="2"/>
        <scheme val="minor"/>
      </rPr>
      <t xml:space="preserve"> for both employees and employers </t>
    </r>
    <r>
      <rPr>
        <b/>
        <sz val="11"/>
        <color theme="1"/>
        <rFont val="Calibri"/>
        <family val="2"/>
        <scheme val="minor"/>
      </rPr>
      <t>will rise from 2 per cent of earnings each to 3 per cent each</t>
    </r>
    <r>
      <rPr>
        <sz val="11"/>
        <color theme="1"/>
        <rFont val="Calibri"/>
        <family val="2"/>
        <scheme val="minor"/>
      </rPr>
      <t xml:space="preserve">; the default contribution rate for those employees who do not make a choice will also rise from 2 per cent to 3 per cent. As a result, employees may now choose a contribution rate of 3 percent, 4 percent, or 8 percent of income, and employers must contribute at least 3 percent to an employee's account. The increase also applies to employees who had been contributing at the 2 percent rate and those who do not make a choice.
</t>
    </r>
  </si>
  <si>
    <t xml:space="preserve">Pro rata (proportional) entitlement (PRE) to New Zealand superannuation (NZS) based on residence and presence in New Zealand between the ages of 20 and 65 years; a period of 45 years, or 540 months. The Bill removes the requirements for an applicant for New Zealand Superannuation to have been present and resident in New Zealand for at least 10 years after attaining the age of 20, including at least 5 years after attaining the age of 50. Instead, the Bill provides that the applicant must have at least 10 years’ residence and presence after attaining the age of 20 and before attaining the age of 65 (Clause 5 of the Bill, amending Section 8 of the New Zealand Superannuation and Retirement Income Act 2001). </t>
  </si>
  <si>
    <t>NATLEX; Act to amend the Act (1979:84) respecting insurance for a partial pension (1994:742) 
Svensk författningssamling, 1994-06-20, No. 742, pp. 1-3</t>
  </si>
  <si>
    <t xml:space="preserve">Provides that partial pension is payable to workers of 61 to 64 years of age who reduce their working hours (to a minimum 17 hours per week and maximum 35 hours per week). Partial pension is payable until the month before the worker turns 65.
</t>
  </si>
  <si>
    <t>Anderson and Immergut 2006; https://www.oecd.org/finance/financial-markets/2638200.pdf; Ministry of Health and Social Affairs, Pension Reform in Sweden, http://www.pension.gov.se</t>
  </si>
  <si>
    <t>Anderson and Immergut 2006; OECD Economic Surveys: Sweden 1999, Calendar of Main Economic Events; Ministry of Health and Social Affairs, Pension Reform in Sweden, http://www.pension.gov.se</t>
  </si>
  <si>
    <t>ISSA; OECD 2007; Ministry of Health and Social Affairs, Pension Reform in Sweden, http://www.pension.gov.se</t>
  </si>
  <si>
    <t>10/1980</t>
  </si>
  <si>
    <t>01/1982</t>
  </si>
  <si>
    <t>07/1987</t>
  </si>
  <si>
    <t>Implementation: 07/1994</t>
  </si>
  <si>
    <t>06/1995</t>
  </si>
  <si>
    <t xml:space="preserve">Legislation: 06/1998 
</t>
  </si>
  <si>
    <t>Legislation: 09/2001 </t>
  </si>
  <si>
    <t xml:space="preserve">Legislation: 11/2005                                                                                                                     </t>
  </si>
  <si>
    <t>Legislation: 12/2020</t>
  </si>
  <si>
    <t>Supplementary Budget Law 1995/1996</t>
  </si>
  <si>
    <r>
      <t xml:space="preserve">Throughout the 1980s, changes in Swedish pension policy remained very
modest. A first attempt at retrenchment in pension policy was made by the bourgeois government in the early 1980s. 
In the face of high inflation (exceeding wage increases) and a severe budgetary crisis, the </t>
    </r>
    <r>
      <rPr>
        <b/>
        <sz val="11"/>
        <color theme="1"/>
        <rFont val="Calibri"/>
        <family val="2"/>
        <scheme val="minor"/>
      </rPr>
      <t>government decided to change the indexation of pensions temporarily so that pensioners would only be partly compensated for rising prices (by disregarding changes in energy prices)</t>
    </r>
    <r>
      <rPr>
        <sz val="11"/>
        <color theme="1"/>
        <rFont val="Calibri"/>
        <family val="2"/>
        <scheme val="minor"/>
      </rPr>
      <t xml:space="preserve">. [Indirect taxes, energy prices, food subsidies, and import duties, are removed from the pension index (= benefit cut).]
This measure caused a public outcry, and the Social Democratic opposition promised to restore the full value of pensions after the 1982 elections. However, the saponly partly fulfilled its promise, as pensioners were not fully compensated for the loss in purchasing power resulting from the strong currency devaluation that had been enacted by the new government. </t>
    </r>
    <r>
      <rPr>
        <b/>
        <sz val="11"/>
        <color theme="1"/>
        <rFont val="Calibri"/>
        <family val="2"/>
        <scheme val="minor"/>
      </rPr>
      <t>(ATP pension)</t>
    </r>
    <r>
      <rPr>
        <sz val="11"/>
        <color theme="1"/>
        <rFont val="Calibri"/>
        <family val="2"/>
        <scheme val="minor"/>
      </rPr>
      <t xml:space="preserve">
</t>
    </r>
  </si>
  <si>
    <r>
      <t xml:space="preserve">Throughout the 1980s, changes in Swedish pension policy remained very
modest. A first attempt at retrenchment in pension policy was made by the bourgeois government in the early 1980s. 
In the face of high inflation (exceeding wage increases) and a severe budgetary crisis, the </t>
    </r>
    <r>
      <rPr>
        <b/>
        <sz val="11"/>
        <color theme="1"/>
        <rFont val="Calibri"/>
        <family val="2"/>
        <scheme val="minor"/>
      </rPr>
      <t>government decided to change the indexation of pensions temporarily so that pensioners would only be partly compensated for rising prices (by disregarding changes in energy prices)</t>
    </r>
    <r>
      <rPr>
        <sz val="11"/>
        <color theme="1"/>
        <rFont val="Calibri"/>
        <family val="2"/>
        <scheme val="minor"/>
      </rPr>
      <t xml:space="preserve">. [Indirect taxes, energy prices, food subsidies, and import duties, are removed from the pension index (= benefit cut).]
This measure caused a public outcry, and the Social Democratic opposition promised to restore the full value of pensions after the 1982 elections. However, the saponly partly fulfilled its promise, as pensioners were not fully compensated for the loss in purchasing power resulting from the strong currency devaluation that had been enacted by the new government. </t>
    </r>
    <r>
      <rPr>
        <b/>
        <sz val="11"/>
        <color theme="1"/>
        <rFont val="Calibri"/>
        <family val="2"/>
        <scheme val="minor"/>
      </rPr>
      <t>(minimum pension)</t>
    </r>
    <r>
      <rPr>
        <sz val="11"/>
        <color theme="1"/>
        <rFont val="Calibri"/>
        <family val="2"/>
        <scheme val="minor"/>
      </rPr>
      <t xml:space="preserve">
</t>
    </r>
  </si>
  <si>
    <t xml:space="preserve">Supplementary Budget Law </t>
  </si>
  <si>
    <r>
      <t>A special supplement, introduced in 1969, was paid out to individuals with no or low ATP. This supplement was independent of marital status and grew from 15 % of 1 BA in 1969 to 55,5 % in 1993. The special supplement was reduced on a one-to-one basis against the ATP and was the third largest post in the FP budget.</t>
    </r>
    <r>
      <rPr>
        <b/>
        <sz val="11"/>
        <color theme="1"/>
        <rFont val="Calibri"/>
        <family val="2"/>
        <scheme val="minor"/>
      </rPr>
      <t xml:space="preserve"> The supplement was abolished in 1994</t>
    </r>
    <r>
      <rPr>
        <sz val="11"/>
        <color theme="1"/>
        <rFont val="Calibri"/>
        <family val="2"/>
        <scheme val="minor"/>
      </rPr>
      <t xml:space="preserve"> and was replaced by the "aldreförsorjningsstöd" nine years later.</t>
    </r>
  </si>
  <si>
    <r>
      <t>In June 1998, the Swedish parliament accepted a pension reform bill which had been under discussion since 1994. Between 1994 and 1998 a Working Group on the Implementation of the Pension Reform developed a detailed proposal, including the full legislation, for a reformed pension system.
- Demographic variations will also be taken into account. At retirement, the pension entitlement will be calculated to a yearly pension, primarily</t>
    </r>
    <r>
      <rPr>
        <b/>
        <sz val="11"/>
        <color theme="1"/>
        <rFont val="Calibri"/>
        <family val="2"/>
        <scheme val="minor"/>
      </rPr>
      <t xml:space="preserve"> reflecting the average life expectancy at the time of retirement</t>
    </r>
    <r>
      <rPr>
        <sz val="11"/>
        <color theme="1"/>
        <rFont val="Calibri"/>
        <family val="2"/>
        <scheme val="minor"/>
      </rPr>
      <t xml:space="preserve">. [Benefits are now also directly linked to changes in life expectancy; link to life expectancy through calculation of notional annuity and annuity in DC schemes; Upon retirement, the accumulated pension rights are divided by a factor reflecting the average remaining life span of the respective age group as well as the assumed future growth in real wages (for the time being, the assumed growth rate is 1.6% per year).] </t>
    </r>
  </si>
  <si>
    <r>
      <t xml:space="preserve">In June 1998, the Swedish parliament accepted a pension reform bill which had been under discussion since 1994. Between 1994 and 1998 a Working Group on the Implementation of the Pension Reform developed a detailed proposal, including the full legislation, for a reformed pension system.
- Contributions to the pay-as-you-go scheme as well as </t>
    </r>
    <r>
      <rPr>
        <b/>
        <sz val="11"/>
        <color theme="1"/>
        <rFont val="Calibri"/>
        <family val="2"/>
        <scheme val="minor"/>
      </rPr>
      <t>pay-outs from that scheme will be linked to economic growth</t>
    </r>
    <r>
      <rPr>
        <sz val="11"/>
        <color theme="1"/>
        <rFont val="Calibri"/>
        <family val="2"/>
        <scheme val="minor"/>
      </rPr>
      <t xml:space="preserve"> so that the pension system will be responsive to the overall situation of the national economy. </t>
    </r>
    <r>
      <rPr>
        <b/>
        <sz val="11"/>
        <color theme="1"/>
        <rFont val="Calibri"/>
        <family val="2"/>
        <scheme val="minor"/>
      </rPr>
      <t>In future, pensions will be pegged to average income growth</t>
    </r>
    <r>
      <rPr>
        <sz val="11"/>
        <color theme="1"/>
        <rFont val="Calibri"/>
        <family val="2"/>
        <scheme val="minor"/>
      </rPr>
      <t>. [Benefits are now directly linked to real rate of economic growth (instead of inflation); Payable pensions are pegged to an economic adjustment index according to which pensions will be fully compensated for inflation if real average income growth is 1.6%, whereas they will increase/decrease in real value if real wage growth is higher/less than 1.6%.]</t>
    </r>
  </si>
  <si>
    <r>
      <t xml:space="preserve">In June 1998, the Swedish parliament accepted a pension reform bill which had been under discussion since 1994. Between 1994 and 1998 a Working Group on the Implementation of the Pension Reform developed a detailed proposal, including the full legislation, for a reformed pension system.
- Pensions are to be based primarily on </t>
    </r>
    <r>
      <rPr>
        <b/>
        <sz val="11"/>
        <color theme="1"/>
        <rFont val="Calibri"/>
        <family val="2"/>
        <scheme val="minor"/>
      </rPr>
      <t>lifetime income</t>
    </r>
    <r>
      <rPr>
        <sz val="11"/>
        <color theme="1"/>
        <rFont val="Calibri"/>
        <family val="2"/>
        <scheme val="minor"/>
      </rPr>
      <t>. This will include income from employment and business activities as well as sickness benefits, parental benefits and other social security benefits. Contributions will have to be paid on social security benefits. [Benefits are now based on lifetime earnings instead of best 15 of 30 years (ATP).]</t>
    </r>
  </si>
  <si>
    <r>
      <t>18.5% of income is paid to the new system, equally split between employers and the insured (hitherto the atpsystem has been financed exclusively and the basic pension largely by employer contributions). 16% will be used to finance current pension payments,</t>
    </r>
    <r>
      <rPr>
        <b/>
        <sz val="11"/>
        <color theme="1"/>
        <rFont val="Calibri"/>
        <family val="2"/>
        <scheme val="minor"/>
      </rPr>
      <t xml:space="preserve"> 2.5% is diverted into pre-funded individual pension accounts (“premium reserve system”)</t>
    </r>
    <r>
      <rPr>
        <sz val="11"/>
        <color theme="1"/>
        <rFont val="Calibri"/>
        <family val="2"/>
        <scheme val="minor"/>
      </rPr>
      <t xml:space="preserve">. [Mandatory 2,5 % contribution to "premium reserve" (obligatory individual investment accounts); New pension system: Of the contribution 86 per cent will be allocated to notional individual accounts with an annual return reflecting economy-wide per capita income growth, while the remaining 14 per cent will be allocated to individual accounts in pension funds to be selected by contributors themselves.]
</t>
    </r>
  </si>
  <si>
    <r>
      <t xml:space="preserve">Basic security for those with low or no income-related pensions is provided by a </t>
    </r>
    <r>
      <rPr>
        <b/>
        <sz val="11"/>
        <color theme="1"/>
        <rFont val="Calibri"/>
        <family val="2"/>
        <scheme val="minor"/>
      </rPr>
      <t>tax-financed guaranteed pension</t>
    </r>
    <r>
      <rPr>
        <sz val="11"/>
        <color theme="1"/>
        <rFont val="Calibri"/>
        <family val="2"/>
        <scheme val="minor"/>
      </rPr>
      <t xml:space="preserve"> (thereby replacing the universal basic pension, which until the late 1980s was predominantly financed by employer contributions, as well as the pension supplements for those with no or low ATP pensions). For a single pensioner who has earned between 1.26 to 3b ase amounts, the guaranteed pension is only partly offset against the earnings-related pension (leading to a transfer withdrawal rate below 100%). No deductions are made in the case of capital income, occupational pensions, private pension insurance, or care allowances. A full guaranteed pension requires 40 years of residency in Sweden. [Guarantee pension (non-contributory, tax-financed for those with low pension entitlements or no income, payable from the age of 65) replaces old basic pension (folkpension) and pension supplement (pensionstillskott).
</t>
    </r>
  </si>
  <si>
    <r>
      <t>In contrast to the old rules, periods in which income replacement
benefits (</t>
    </r>
    <r>
      <rPr>
        <b/>
        <sz val="11"/>
        <color theme="1"/>
        <rFont val="Calibri"/>
        <family val="2"/>
        <scheme val="minor"/>
      </rPr>
      <t>unemployment compensation</t>
    </r>
    <r>
      <rPr>
        <sz val="11"/>
        <color theme="1"/>
        <rFont val="Calibri"/>
        <family val="2"/>
        <scheme val="minor"/>
      </rPr>
      <t xml:space="preserve">) were drawn are credited under the new system.
</t>
    </r>
  </si>
  <si>
    <t>ISSA; Martin Schludi (2005), The reform of the Bismarckian pension system; pp97-98; Ministry of Health and Social Affairs, Pension Reform in Sweden, http://www.pension.gov.se</t>
  </si>
  <si>
    <t>In June 1998, the Swedish parliament accepted a pension reform bill which had been under discussion since 1994. Between 1994 and 1998 a Working Group on the Implementation of the Pension Reform developed a detailed proposal, including the full legislation, for a reformed pension system.
- Periods spent taking care of children will carry pension rights. The respective pension entitlements will be financed completely out of the state budget.</t>
  </si>
  <si>
    <r>
      <t>In contrast to the old rules, periods in which income replacement
benefits (</t>
    </r>
    <r>
      <rPr>
        <b/>
        <sz val="11"/>
        <color theme="1"/>
        <rFont val="Calibri"/>
        <family val="2"/>
        <scheme val="minor"/>
      </rPr>
      <t>parental benefits</t>
    </r>
    <r>
      <rPr>
        <sz val="11"/>
        <color theme="1"/>
        <rFont val="Calibri"/>
        <family val="2"/>
        <scheme val="minor"/>
      </rPr>
      <t xml:space="preserve">) were drawn are credited under the new system.
</t>
    </r>
  </si>
  <si>
    <r>
      <t xml:space="preserve">In June 1998, the Swedish parliament accepted a pension reform bill which had been under discussion since 1994. Between 1994 and 1998 a Working Group on the Implementation of the Pension Reform developed a detailed proposal, including the full legislation, for a reformed pension system.
- Both the pensions from the pay-as-you-go system and from the premium reserve system may be taken out as a whole or as a </t>
    </r>
    <r>
      <rPr>
        <b/>
        <sz val="11"/>
        <color theme="1"/>
        <rFont val="Calibri"/>
        <family val="2"/>
        <scheme val="minor"/>
      </rPr>
      <t>partial pension</t>
    </r>
    <r>
      <rPr>
        <sz val="11"/>
        <color theme="1"/>
        <rFont val="Calibri"/>
        <family val="2"/>
        <scheme val="minor"/>
      </rPr>
      <t xml:space="preserve">.
</t>
    </r>
  </si>
  <si>
    <t xml:space="preserve">In December 1998, government ministers and pension officials in Sweden announced that there would be a delay of at least one year to the start of the new funded state pension. The scheme's computer supplier had admitted that it would miss its deadline by at least 12 months. </t>
  </si>
  <si>
    <r>
      <t xml:space="preserve">A legislative reform through the addition of a new rule to the Employment Protection Act (1982) of Sweden gives employees the </t>
    </r>
    <r>
      <rPr>
        <b/>
        <sz val="11"/>
        <color theme="1"/>
        <rFont val="Calibri"/>
        <family val="2"/>
        <scheme val="minor"/>
      </rPr>
      <t>right, but not the obligation, to continue working up to the age of 67</t>
    </r>
    <r>
      <rPr>
        <sz val="11"/>
        <color theme="1"/>
        <rFont val="Calibri"/>
        <family val="2"/>
        <scheme val="minor"/>
      </rPr>
      <t>.
The basis for the new system of old-age pension that was legislated in 1998 is the lifetime income principle, which means that the pension is based on all income earned during the individual's life. Under this system, working additional years will lead to an increase in the pension. Moreover, there is no upper age limit for contributing to the pension scheme. 
However, the law on employment security does not regulate the time at which an employee is obligated to retire with a pension. Collective agreements or private contracts generally regulate the age of retirement, and for most employees the obligation to retire occurs before age 67, generally at age 65. The age is set even earlier for some occupational groups due to health, safety and cultural policies. 
The intent of the legislative change is to enable persons to maintain their employment in order to have the possibility to improve their pension. As a result of this legislative change, those who wish and are able to, will be able to continue working past age 65. This change will also ensure that the first group of pensioners within the new pension system will have the possibility to work up to age 67. The legislation takes effect as of 1 September 2001, which means that the first group to retire under the 1998 reformed system (those born in 1938 and later) will receive retirement benefits under this change starting in year 2003. 
 Furthermore, collective agreements providing for an obligation to retire before age 67 will no longer be allowed. Collective agreements concluded before the change in law will still be valid until they expire, but no later than 31 December 2002. Agreements regarding the age at which the employee has the right to retire and to receive a retirement pension will still be allowed.
Moreover, in order to enable physicians, physiotherapists, dentists and dental hygienists to continue their practice up to the age of 67, the right to compensation for carrying out medical treatment, physiotherapy and dental care is raised from 65 to 67 years of age.
Finally, the right to more than one month's notice and to priority in employment in the event of redundancy have been raised to age 67 under the legislative changes.</t>
    </r>
  </si>
  <si>
    <r>
      <t xml:space="preserve">A special supplement, introduced in 1969, was paid out to individuals with no or low ATP. This supplement was independent of marital status and grew from 15 % of 1 BA in 1969 to 55,5 % in 1993. The special supplement was reduced on a one-to-one basis against the ATP and was the third largest post in the FP budget. The supplement was abolished in 1994 and </t>
    </r>
    <r>
      <rPr>
        <b/>
        <sz val="11"/>
        <color theme="1"/>
        <rFont val="Calibri"/>
        <family val="2"/>
        <scheme val="minor"/>
      </rPr>
      <t>was replaced by the "aldreförsorjningsstöd" nine years later.</t>
    </r>
  </si>
  <si>
    <t xml:space="preserve">The minimum retirement age for the guarantee pension is expected to increase from 65 to 66 in 2023 and to 67 in 2026.
</t>
  </si>
  <si>
    <t xml:space="preserve">Age at which employment protection ends: The age at which employment protection ends will immediately increase from 67 to 68 and then rise to 69 in 2023. (Retirement is usually compulsory at this age unless an employer agrees to extend an employee's work contract.)
</t>
  </si>
  <si>
    <r>
      <t>An Act to repeal the Married Women's Superannuation Fund Act 1968, to amend the Superannuation Act 1958, the Police Regulation Act 1958, the Superannuation Benefits Act 1977, the Superannuation Act 1975 and the Pensions Supplementation Act 1966. The Superannuation Code has been amended so as to provide for a</t>
    </r>
    <r>
      <rPr>
        <b/>
        <sz val="11"/>
        <color theme="1"/>
        <rFont val="Calibri"/>
        <family val="2"/>
        <scheme val="minor"/>
      </rPr>
      <t xml:space="preserve"> further option under the Superannuation Act 1954 for those female civil servants who have been serving since before the enactment of that Act and who are not pensionable in accordance with its terms.</t>
    </r>
    <r>
      <rPr>
        <sz val="11"/>
        <color theme="1"/>
        <rFont val="Calibri"/>
        <family val="2"/>
        <scheme val="minor"/>
      </rPr>
      <t xml:space="preserve">
</t>
    </r>
  </si>
  <si>
    <t>The Superannuation Code has been amended so as to provide for
the admission of established female civil servants to the Civil Service Widows' and Children's Contributory Pension Scheme on terms equivalent to those applicable to male civil servants. In effect, that scheme becomes a Spouses' and Children's Pension Scheme.</t>
  </si>
  <si>
    <t xml:space="preserve">The third element of the MA (as mentioned in the second paragraph: voluntary corporate pension plans) would be eliminated.
</t>
  </si>
  <si>
    <r>
      <rPr>
        <b/>
        <sz val="11"/>
        <color theme="1"/>
        <rFont val="Calibri"/>
        <family val="2"/>
        <scheme val="minor"/>
      </rPr>
      <t>PA 03 contained a larger defined contribution component than its predecessor PA-91</t>
    </r>
    <r>
      <rPr>
        <sz val="11"/>
        <color theme="1"/>
        <rFont val="Calibri"/>
        <family val="2"/>
        <scheme val="minor"/>
      </rPr>
      <t xml:space="preserve"> and whereas PA-91 provided defined benefit pension rights both below and above the income ceiling, although with different rates of return, the defined benefit component in PA 03 only accrues to earnings above the ceiling. </t>
    </r>
  </si>
  <si>
    <t>Federal retirement. The cost-of-living increases in retirement benefits for civilian (and military) employees of the Federal Government would be limited to the percentage increase in Federal pay if that is lower than the CPI increase.</t>
  </si>
  <si>
    <t>Reduction of survivors’ benefits for civil servants from 70 percent to 60 percent of the full pension.</t>
  </si>
  <si>
    <t>Since 2000, the credits earned by the recipients of means-tested unemployment assistance benefits were based on the much lower level of benefits actually paid (as notional 'earnings').</t>
  </si>
  <si>
    <t>Hinrichs, Karl (2012): Germany: A Flexible Labour Market Plus Pension Reforms Means Poverty in Old Age; in: Hinrichs, Karl; Jessuola, Matteo: Labour Market Flexibility and Pension Reforms, Flexible Today, Secure Tomorrow? Palgrave Macmillan, 2012, pp29-61</t>
  </si>
  <si>
    <t>One element that helped the long-term insured to attain socially adequate mpensions was to revalue years with covered earnings lower than 75 per cent of average earnings so that they equalled a minimum level (Rente nach Mindestentgeltpunkten). In 1989, it was decided to abolish this advantageous orivision for low-paid workers for all insurance years after 1991. As a result, workers with very low earnings will hardly ever have a chance to be entitled to a public pension that exceeds the poverty threshold, unless the period of part-time employment or low-wage employment is very short.</t>
  </si>
  <si>
    <r>
      <t xml:space="preserve">Until 1996, earnings during the first four years of covered employment were revalued to a level of 90 per cent of average earnings. Thereafter, only the first three years were taken into account and only at 75 per cent of average earnings. </t>
    </r>
    <r>
      <rPr>
        <b/>
        <sz val="11"/>
        <color theme="1"/>
        <rFont val="Calibri"/>
        <family val="2"/>
        <scheme val="minor"/>
      </rPr>
      <t>In 2004, it was stipulated that the revaluation of earnings takes place only of these three years were periods of occupational training (for example an apprenticeship). This cutback was implemented retroactively and applied to all workers except those close to retirement age.</t>
    </r>
  </si>
  <si>
    <t>year of legislation not totally clear; coded as contractionary targeting reform</t>
  </si>
  <si>
    <r>
      <rPr>
        <b/>
        <sz val="11"/>
        <color theme="1"/>
        <rFont val="Calibri"/>
        <family val="2"/>
        <scheme val="minor"/>
      </rPr>
      <t>Younger couples have the possibility to choose the arrangement of pension splitting (Rentensplitting) instead of a survivor benefit</t>
    </r>
    <r>
      <rPr>
        <sz val="11"/>
        <color theme="1"/>
        <rFont val="Calibri"/>
        <family val="2"/>
        <scheme val="minor"/>
      </rPr>
      <t xml:space="preserve">. This is possible if their partnership was either entered into after 31 December 2001 or the partners were born after 1 January 1962. In this case, partners can jointly split their entitlements to pension benefits accrued during their partnership.
Thereby, a period of 25 years of contributions entitling to an old-age pension (including periods of child care - Kinderberücksichtungszeiten) paid by the surviving partner is a prerequisite for a splitting arrangement to both partners. In opting for pension splitting, partners are no longer entitled to survivor benefits.
</t>
    </r>
  </si>
  <si>
    <r>
      <t xml:space="preserve">Another substantial deterioration occured in 2005 then the Hartz VI law was implemented. […] Since then, contributions on behalf of the recipients have been transferred to the public pension scheme on the basis of € 400 of notional earnings per month. </t>
    </r>
    <r>
      <rPr>
        <b/>
        <sz val="11"/>
        <color theme="1"/>
        <rFont val="Calibri"/>
        <family val="2"/>
        <scheme val="minor"/>
      </rPr>
      <t>In January 2007, the basis was reduced to € 205.</t>
    </r>
  </si>
  <si>
    <r>
      <t xml:space="preserve">Another substantial deterioration occured in 2005 then the Hartz VI law was implemented. […] Since then, contributions on behalf of the recipients have been transferred to the public pension scheme on the basis of € 400 of notional earnings per month. In January 2007, the basis was reduced to € 205 and, </t>
    </r>
    <r>
      <rPr>
        <b/>
        <sz val="11"/>
        <color theme="1"/>
        <rFont val="Calibri"/>
        <family val="2"/>
        <scheme val="minor"/>
      </rPr>
      <t>beginning in 2011, these amlost negligible contributions are abolished completely. [...] As a result, there will be lower public pensions for the long-term recipients of ALG II [...].</t>
    </r>
  </si>
  <si>
    <t>Häusermann, Silja;  Schwander, Hanna (2012): Switzerland: Building a Multi-Pillar Pension System for a Flexible Labour Market; in: Hinrichs, Karl; Jessuola, Matteo: Labour Market Flexibility and Pension Reforms, Flexible Today, Secure Tomorrow? Palgrave Macmillan, 2012, pp155-181</t>
  </si>
  <si>
    <t>2005: Increased coverage for temporary employees.</t>
  </si>
  <si>
    <t>Scoring</t>
  </si>
  <si>
    <t>Comment</t>
  </si>
  <si>
    <t>Score</t>
  </si>
  <si>
    <t>ISSA; Caisse nationale d'assurance vieillesse.    
Reference:  Lois du 21 août 2003</t>
  </si>
  <si>
    <t>ISSA; Association luxembourgeoise des organismes de la sécurité sociale; Ministère de la sécurité sociale, Inspection générale de la sécurité sociale, aperçu sur la législation de la sécurité sociale 1999; Loi du 23 décembre 1998 modifiant 1. La loi modifiée du 19 juin 1985 concernant les allocations familiales et portant création de la caisse nationale des prestations familiales 2</t>
  </si>
  <si>
    <t>ISSA; Association Luxembourgeoise des Organismes de Sécurité Sociale;  Loi du 28 juillet 2000. (Mém. A2000, p. 1404)</t>
  </si>
  <si>
    <t>dominant reform direction</t>
  </si>
  <si>
    <t>In March 2014, a road-map for the introduction of an occupational pension scheme for those currently not covered is being implemented. Its implementation will depend on economic recovery and stability.</t>
  </si>
  <si>
    <t xml:space="preserve">The two main deciding factors for pension levels in Austria are the assessment basis and the number of insured months. The number of insurance months provides an entitlement to a certain percentage of the assessment basis as pension. This is referred to as the increase amount (Steigerungsbetrag).
Previously individual insurance years were weighted differently. This has changed for pensions falling due after 1 January 2000. Each insurance year earns a standard increase of two percentage points (two increase points). 
</t>
  </si>
  <si>
    <t xml:space="preserve">With effect from 1 January 1998 persons employed to an insignificant degree have the option to insure themselves on a voluntary basis under the statutory pension insurance scheme.
The assessment basis for contributions in this case is the income limit for what is classified as insignificant employment which is ATS 3,830 per month in 1998. An insured individual would be required to pay 10.25 per cent into the pension insurance scheme.
If an individual has more than one job, the sum of all earnings is used to determine if the individual is employed to an insignificant degree. If the sum exceeds the cut-off limit then the individual falls automatically under the statutory requirement to belong to the pension and sickness insurance schemes.
The earliest possible retirement age remains at 55 for women and 57 for men.
</t>
  </si>
  <si>
    <t xml:space="preserve">The statutory maximum pension was increased from CHF 1,940 to CHF 1,990 per month. 
</t>
  </si>
  <si>
    <t>The 1985 reform reduced derived pensions by introducing deductions for survivors with higher incomes. [Reform of Surviving Dependants' Pensions: introduction of means tests by including own income when granting a surviving pension.]</t>
  </si>
  <si>
    <r>
      <t xml:space="preserve">A </t>
    </r>
    <r>
      <rPr>
        <b/>
        <sz val="11"/>
        <color theme="1"/>
        <rFont val="Calibri"/>
        <family val="2"/>
        <scheme val="minor"/>
      </rPr>
      <t>gradual phasing out</t>
    </r>
    <r>
      <rPr>
        <sz val="11"/>
        <color theme="1"/>
        <rFont val="Calibri"/>
        <family val="2"/>
        <scheme val="minor"/>
      </rPr>
      <t xml:space="preserve"> of the means-tested social solidarity benefit (EKAS) by 2020 for approximately 380,000 low-income pensioners. Initially, stricter eligibility criteria provided that approximately 100,000 current beneficiaries with non-EKAS (combined main plus auxiliary) pension income greater than €664 (US$742) per month are no longer eligible.</t>
    </r>
  </si>
  <si>
    <t>probably legislated in 2014; coded as benefitting high-wage earners</t>
  </si>
  <si>
    <t>OECD 2014; the Constitutional Court ruled these measures out</t>
  </si>
  <si>
    <t>Fachinger, Uwe; Janda, Constanze; Künemund, Harald (2016): Reformen in der gesetzlichen Rentenversicherung und in der Beamtenversorgung in Deutschland seit 1990, Beiträge zur Sozial- und Verteilungspolitik, LIT Verlag Münster; pp13f</t>
  </si>
  <si>
    <t>Gesetz zur Angleichung der Bestandsrenten an des Netto-Rentenniveau der Bundesrepublik Deutschland und zu weiteren rentenrechtlichen Regelungen / Rentenangleichungsgesetz (RAnglG-DDR)</t>
  </si>
  <si>
    <t xml:space="preserve">In the course of the currency unification between the FRG and the GDR, which came into force on July 1, 1990, the Pension Equalization Act initially adjusted the entitlements acquired under the GDR pension system. [...] The pension adjustment led to a considerable revaluation of the entitlements of East German pensioners [...].
</t>
  </si>
  <si>
    <t>own translation; coded as expansionary insurance reform</t>
  </si>
  <si>
    <t>OECD Economic Surveys: Germany 1992, Calendar of Main Economic Events; Fachinger, Uwe; Janda, Constanze; Künemund, Harald (2016): Reformen in der gesetzlichen Rentenversicherung und in der Beamtenversorgung in Deutschland seit 1990, Beiträge zur Sozial- und Verteilungspolitik, LIT Verlag Münster; pp14f</t>
  </si>
  <si>
    <t xml:space="preserve">Legislation: 06/1990; Implementation: 07/1990
</t>
  </si>
  <si>
    <t>Legislation: 07/1991; Implementation: 01/1992</t>
  </si>
  <si>
    <t>Gesetz zur Herstellung der Rechtseinheit in der gesetzlichen Renten- und Unfallversicherung / Rentenüberleitungsgesetz / Pensions Conversion Act</t>
  </si>
  <si>
    <t>In the new Länder, old-age pensions are raised by 11.65 per cent.</t>
  </si>
  <si>
    <t>The Pensions Conversion Act (Rentenüberleitungsgesetz) brings western German legislation into force for pensions in the new Länder. East German employment biographies are fully recognized in the pension insurance system, i.e. all entitlements acquired in the social insurance system of the GDR, in some cases including entitlements from supplementary and special pension schemes, were recalculated in accordance with the pension law of the Federal Republic of Germany.</t>
  </si>
  <si>
    <t>Re-introduction of pension adjustment which follows gross wages. Between 1979 and 1981, this gross adjustment was suspended in order to cope with the consequences of the oil crisis and the subsequent economic burdens.</t>
  </si>
  <si>
    <t>Wörz, Markus (2011): Old-Age Provisions in Germany, Changes in the Retirement System since the 1980s, WZB Discussion Paper, Working Paper Life Course Risks No. 7, SP I 2011 – 208; Fachinger, Uwe; Janda, Constanze; Künemund, Harald (2016): Reformen in der gesetzlichen Rentenversicherung und in der Beamtenversorgung in Deutschland seit 1990, Beiträge zur Sozial- und Verteilungspolitik, LIT Verlag Münster; p16</t>
  </si>
  <si>
    <t xml:space="preserve">Legislation: 12/1989; Implementation: 1992 </t>
  </si>
  <si>
    <t>The retirement age for long-term insured persons will be raised to 63.</t>
  </si>
  <si>
    <t>For long-term insured persons, i.e. people who can prove that they have 35 significant years of pensionable service and who applied for benefits for the first time before the end of 1991, the so-called pension based on minimum income was extended.</t>
  </si>
  <si>
    <t>coded as expansionary insurance reform; own translation</t>
  </si>
  <si>
    <t>Fachinger, Uwe; Janda, Constanze; Künemund, Harald (2016): Reformen in der gesetzlichen Rentenversicherung und in der Beamtenversorgung in Deutschland seit 1990, Beiträge zur Sozial- und Verteilungspolitik, LIT Verlag Münster; p18</t>
  </si>
  <si>
    <t>For each month of deferred retirement, an access factor of +0.005 is applied, so that the benefits increase by 6 percent for each year of deferred entitlement over the entire term.</t>
  </si>
  <si>
    <t>Reform enshrines the principle of the 'Gesamtleistungsmodell' (total benefits model) instead of the 'Halbbelegungsmodell', according to which periods of absence due to unemployment are also taken into account if no insurance period was covered by contribution periods for half of the time, but at least 60 months.</t>
  </si>
  <si>
    <t>Reform enshrines the principle of the 'Gesamtleistungsmodell' (total benefits model) instead of the 'Halbbelegungsmodell', according to which periods of absence due to training are also taken into account if no insurance period was covered by contribution periods for half of the time, but at least 60 months.</t>
  </si>
  <si>
    <t xml:space="preserve">Gesetz zur Umsetzung des Programms für mehr Wachstum und Beschäftigung in den Bereichen der Rentenversicherung und Arbeitsförderung / Wachstums- und Beschäftigungsförderungsgesetz (WFG) / Growth and Employment Promotion Act 1996 und/and Beitragsentlastungsgesetz
(BeitrEntlG) / Contribution Rate Exoneration Act 
</t>
  </si>
  <si>
    <t>Legislation: 09/1996; Implementation: 01/1997</t>
  </si>
  <si>
    <t>The law for the promotion of growth and employment comes into force (some elements were already implemented earlier). Another important measures is: the accrual rates of pension rights which are not based on contributions are restricted. Credited periods due to unemployment [...] during which no wage replacement benefits are received have been converted into periods to be taken into account (§ 74 S. 3 SGB VI) and therefore no longer have the effect of increasing the pension, but are only relevant for fulfilling the qualifying period.</t>
  </si>
  <si>
    <t xml:space="preserve">Blüm II Reform: Gesetz zur Reform der gesetzlichen Rentenversicherung / Rentenreformgesetz (RRG) 1999 / Pension Reform Act 1997 </t>
  </si>
  <si>
    <t xml:space="preserve">Legislation: 12/1997;
Implementation: 07/1999    
</t>
  </si>
  <si>
    <t xml:space="preserve">Legislation: 12/1997;
Implementation: 01/1999    
</t>
  </si>
  <si>
    <t xml:space="preserve">Legislation: 12/1999; Implementation: 2000    
</t>
  </si>
  <si>
    <t xml:space="preserve">Gesetz zur Sanierung des Bundeshaushalts / Haushaltssanierungsgesetz </t>
  </si>
  <si>
    <t xml:space="preserve">Legislation: 03/2001; 
Implementation: 01/2002    
</t>
  </si>
  <si>
    <t>Riester Reform: Gesetz zur Ergänzung des Gesetzes zur Reform der gesetzlichen Rentenversicherung und zur Förderung eines kapitalgedeckten Altersvorsorgevermögens / Altersvermögensergänzungsgesetz (AVmEG) / Supplementary Retirement Savings Act 2001</t>
  </si>
  <si>
    <t>Appreciation of contribution terms during parenting until the completion of child’s 10th year (with disability until completion of the 18th year) for after 1991 provided that the insured person can prove a total of at least 25 years with significant periods under pension law.</t>
  </si>
  <si>
    <t>Wörz, Markus (2011): Old-Age Provisions in Germany, Changes in the Retirement System since the 1980s, WZB Discussion Paper, Working Paper Life Course Risks No. 7, SP I 2011 – 208; Fachinger, Uwe; Janda, Constanze; Künemund, Harald (2016): Reformen in der gesetzlichen Rentenversicherung und in der Beamtenversorgung in Deutschland seit 1990, Beiträge zur Sozial- und Verteilungspolitik, LIT Verlag Münster; p30</t>
  </si>
  <si>
    <t>OECD Economic Surveys: Germany 1997, Calendar of Main Economic Events; Fachinger, Uwe; Janda, Constanze; Künemund, Harald (2016): Reformen in der gesetzlichen Rentenversicherung und in der Beamtenversorgung in Deutschland seit 1990, Beiträge zur Sozial- und Verteilungspolitik, LIT Verlag Münster; pp25f</t>
  </si>
  <si>
    <t>Fachinger, Uwe; Janda, Constanze; Künemund, Harald (2016): Reformen in der gesetzlichen Rentenversicherung und in der Beamtenversorgung in Deutschland seit 1990, Beiträge zur Sozial- und Verteilungspolitik, LIT Verlag Münster; p30</t>
  </si>
  <si>
    <t>Improved consideration of care for relatives.</t>
  </si>
  <si>
    <t>Improved consideration of training periods.</t>
  </si>
  <si>
    <t>Changes to occupational pensions. The minimum vesting of employer contributions will be improved from the current 35 years of age or ten year plan membership to 30 years of age or five years membership. Employee contributions will be immediately vested.</t>
  </si>
  <si>
    <t>Fachinger, Uwe; Janda, Constanze; Künemund, Harald (2016): Reformen in der gesetzlichen Rentenversicherung und in der Beamtenversorgung in Deutschland seit 1990, Beiträge zur Sozial- und Verteilungspolitik, LIT Verlag Münster; p34f</t>
  </si>
  <si>
    <t>In order to ensure freedom of choice, company pension schemes are also promoted. The central instrument for this is deferred compensation in accordance with Section 1 II No. 3 BetrAVG. According to this, part of the gross salary (up to a maximum of 4 percent of the contribution assessment ceiling) can be used for private pension provision on the basis of a pension contract by converting the agreed gross salary component - the contributions are withheld by the employer - into an entitlement to pension benefits of equal value.</t>
  </si>
  <si>
    <t xml:space="preserve">Employees with lower earnings will be assisted through government subsidies of flat-rate amounts to personal retirement accounts depending on the marital and family status of the employee. The government subsidies are paid from 2002 and will gradually increase to the following rates by 2008:
DEM 300 - for single persons;
DEM 600 - married persons, but only if both set up a separate individual account. DEM 300 are paid into the account of the non-working spouse;
DEM 360 - per child, if not agreed otherwise, the child subsidy will automatically be credited to the account of the mother.
The insured qualify for the maximum subsidy if they invest 1 per cent of the gross salary up to the social security contributions ceiling in the previous year for the years 2002 and 2003 (ceiling currently DEM 104,400); 2 per cent in 2004 and 2005; and 3 per cent in 2006 and 2007. Employees will thus have to make up the difference to ensure that the government subsidies plus their own contributions reach the level of 4 per cent of their income in 2008. Those who save less than the required amount of their income receive a proportionately reduced subsidy. The cash subsidies or tax deductions will be provided depending on which mechanism is more favorable.
</t>
  </si>
  <si>
    <t>Fachinger, Uwe; Janda, Constanze; Künemund, Harald (2016): Reformen in der gesetzlichen Rentenversicherung und in der Beamtenversorgung in Deutschland seit 1990, Beiträge zur Sozial- und Verteilungspolitik, LIT Verlag Münster; p35</t>
  </si>
  <si>
    <t>Instead of deferred compensation, employees can also pay contributions to a company-organized pension scheme from their assets. The employer has the choice of the investment form in which the company pension plan is implemented - whether as part of a pension fund or a pension fund.</t>
  </si>
  <si>
    <t xml:space="preserve">Legislation: 06/2001; 
Implementation: 01/2003    
</t>
  </si>
  <si>
    <t xml:space="preserve">Gesetz über eine bedarfsorientierte
Grundsicherung im Alter und bei Erwerbsminderung [Grundsicherungsgesetz (GsiG)] / Law on Old-Age Need-Based Pension Supplement in the Event of Reduced Earnings Capacity 2001
</t>
  </si>
  <si>
    <t>reform direction is probably contractionary; own translation</t>
  </si>
  <si>
    <t>Reduction of the assessment base for pension indexation from all employees to real contributory base (= exclusion of civil servants' wages and wages above the contribution limit). The pension adjustment is now based solely on the development of gross wages subject to contributions. Wage trends above the income threshold and civil servants' salaries are no longer taken into account, § 68 2, 3, VII SGB VI. The pension adjustment therefore only has an effect within the group, not according to the development of overall social prosperity, which is achieved through wage income.</t>
  </si>
  <si>
    <t>A negative pension adjustment (i.e. pension reduction), for example because wages or the old-age pension share (AVA) (and with these calculation variables also the current pension value) fall, has been ruled out by § 255e V SGB VI. This means that "zero rounds" are conceivable at best. A fall in the current pension value is therefore not reinforced by the sustainability factor.</t>
  </si>
  <si>
    <t>Fachinger, Uwe; Janda, Constanze; Künemund, Harald (2016): Reformen in der gesetzlichen Rentenversicherung und in der Beamtenversorgung in Deutschland seit 1990, Beiträge zur Sozial- und Verteilungspolitik, LIT Verlag Münster; pp40f</t>
  </si>
  <si>
    <t>Jochem and Schulze 2006; Fachinger, Uwe; Janda, Constanze; Künemund, Harald (2016): Reformen in der gesetzlichen Rentenversicherung und in der Beamtenversorgung in Deutschland seit 1990, Beiträge zur Sozial- und Verteilungspolitik, LIT Verlag Münster; pp39f</t>
  </si>
  <si>
    <t>A minimum replacement rate of 46 per cent has been fixed for the social security pension until the year 2020. In the case where the gross replacement rate (before tax) is lower than 46 per cent, the government must take appropriate actions to increase it to at least 46 per cent. It is important to note, however, that this does not imply the introduction of a minimum pension, as the minimum replacement rate only applies to a legally defined "standard pensioner" with 45 years of contributions calculated based on the average earnings of all contributors in each year. From 2008, the government must report to the Parliament every four years on how the level of 46 per cent can be secured after 2020 at least until the year 2030. Standard-guaranteeing clause (Niveausicherungsklausel): In order to ensure a reliable minimum-pension level and a sufficient difference in the level of pensions when compared with social assistance, the government restricted the influence of the "durability factor". A so-called standard-guarantee clause is to ensure that the pension level does not fall below a certain value and that the development of pensions will be not overly uncoupled from the development of average gross wages.)</t>
  </si>
  <si>
    <t>ISSA; VDR-info -- Informationen aus der gesetzlichen Rentenversicherung, Internet: http://www.vdr.de/VDRINFO/4_97/sonder.htm; Fachinger, Uwe; Janda, Constanze; Künemund, Harald (2016): Reformen in der gesetzlichen Rentenversicherung und in der Beamtenversorgung in Deutschland seit 1990, Beiträge zur Sozial- und Verteilungspolitik, LIT Verlag Münster; pp52f</t>
  </si>
  <si>
    <t xml:space="preserve">Legislation: 04/2007;
Implementation: 2012    
</t>
  </si>
  <si>
    <t>Jochem and Schulze 2006; Fachinger, Uwe; Janda, Constanze; Künemund, Harald (2016): Reformen in der gesetzlichen Rentenversicherung und in der Beamtenversorgung in Deutschland seit 1990, Beiträge zur Sozial- und Verteilungspolitik, LIT Verlag Münster; pp43f</t>
  </si>
  <si>
    <t xml:space="preserve">In order to avoid the negative effects of dynamization [of the age limit], a so-called extended protection clause was also included in Section 68a SGB VI (so-called pension guarantee) by the Retirement-Age Adjustment Act. This prevents the decline in the average income of all insured persons - which should also lead to a decline in pensions due to the sustainability factor - from affecting pension insurance benefits. In accordance with Section 68a SGB VI, there is no pension adjustment in these cases, so there is still a "zero round". </t>
  </si>
  <si>
    <t>Fachinger, Uwe; Janda, Constanze; Künemund, Harald (2016): Reformen in der gesetzlichen Rentenversicherung und in der Beamtenversorgung in Deutschland seit 1990, Beiträge zur Sozial- und Verteilungspolitik, LIT Verlag Münster; pp46f</t>
  </si>
  <si>
    <t>Legislation: 12/1989</t>
  </si>
  <si>
    <t>Gesetz zur Änderung des Beamtenversorgungsgesetzes und sonstiger dienst- und verfassungsrechtlicher Vorschriften / Beamtenversorgungsänderungsgesetz</t>
  </si>
  <si>
    <t xml:space="preserve">The pension [of federal civil servants] is calculated on the basis of the pensionable service period, the annual increment rate and the amount of pensionable remuneration. Prior to the reform, the pension pursuant to Section 14 BeamtVG amounted to 35% of the pensionable remuneration during the first ten years of pensionable service. It increased by two percent per year up to the 25th year of service, and thereafter by one percent each year up to a maximum of 75 percent of pensionable pay. This upper limit was therefore reached after 35 years of service. The Civil Service Pension Amendment Act replaced this so-called degressive pension scale with a linear increase in pension payments. According to the revised Section 14 I BeamtVG, this now amounted to 1,875 percent for each year of pensionable service. </t>
  </si>
  <si>
    <t>The maximum possible pension amount [of federal civil servants' pensions] can now only be reached after 40 years of service [instead of 35 years before].</t>
  </si>
  <si>
    <t>If the (federal) civil servant is retired early, the newly inserted Section 14 III BeamtVG stipulates deductions from pension payments. According to this, remuneration is reduced by 3.6 percent for each year before reaching the age limit of 65.</t>
  </si>
  <si>
    <t>However, Section 14 IV BeamtVG also guarantees a minimum pension amounting to 35 percent of pensionable pay. The entitlement arises after a period of service of five years, Section 4 I No. 1 BeamtVG.</t>
  </si>
  <si>
    <t>Fachinger, Uwe; Janda, Constanze; Künemund, Harald (2016): Reformen in der gesetzlichen Rentenversicherung und in der Beamtenversorgung in Deutschland seit 1990, Beiträge zur Sozial- und Verteilungspolitik, LIT Verlag Münster; p47</t>
  </si>
  <si>
    <t>Fachinger, Uwe; Janda, Constanze; Künemund, Harald (2016): Reformen in der gesetzlichen Rentenversicherung und in der Beamtenversorgung in Deutschland seit 1990, Beiträge zur Sozial- und Verteilungspolitik, LIT Verlag Münster; p47f</t>
  </si>
  <si>
    <t>After the pension reform, income from private employment could be offset against the pension for the first time until the age of 65 [...].</t>
  </si>
  <si>
    <t>Although child-raising periods are not recognized as periods of service, they do entitle you to a tax-free supplement. The amount of the supplement is limited by the fact that it may not be higher in conjunction with the retirement pay than if the child-raising periods had been completed as full years of service.</t>
  </si>
  <si>
    <t>Gesetz zur Reform des öffentlichen Dienstrechts / Dienstrechtsreform 1997</t>
  </si>
  <si>
    <t>Legislation: 02/1997</t>
  </si>
  <si>
    <t>Fachinger, Uwe; Janda, Constanze; Künemund, Harald (2016): Reformen in der gesetzlichen Rentenversicherung und in der Beamtenversorgung in Deutschland seit 1990, Beiträge zur Sozial- und Verteilungspolitik, LIT Verlag Münster; p49</t>
  </si>
  <si>
    <t>The reductions in the pension [of federal civil servants] in the event of early retirement in accordance with § 14 III BeamtVG, which were actually only to take full effect from 2002 until 2007, were brought forward to 1998. This was intended not least to provide an incentive to retire as late as possible.</t>
  </si>
  <si>
    <t>Early retirement [of federal civil servants] was only made possible one year later, i.e. from the age of 63.</t>
  </si>
  <si>
    <t>Gesetz zur Umsetzung des Versorgungsberichts / Versorgungsreformgesetz 1998</t>
  </si>
  <si>
    <t>Legislation: 06/1998</t>
  </si>
  <si>
    <t>Fachinger, Uwe; Janda, Constanze; Künemund, Harald (2016): Reformen in der gesetzlichen Rentenversicherung und in der Beamtenversorgung in Deutschland seit 1990, Beiträge zur Sozial- und Verteilungspolitik, LIT Verlag Münster; p51</t>
  </si>
  <si>
    <t>Whereas previously the remuneration from the last office, provided that this was held for at least two years, was the yardstick for calculating pension payments [for federal civil servants], this waiting period has now been extended to three years [...]. (The extension of the waiting period was declared unconstitutional by the Federal Constitutional Court in 2007, as it was incompatible with the requirement to receive the pension from the last office).</t>
  </si>
  <si>
    <t>Fachinger, Uwe; Janda, Constanze; Künemund, Harald (2016): Reformen in der gesetzlichen Rentenversicherung und in der Beamtenversorgung in Deutschland seit 1990, Beiträge zur Sozial- und Verteilungspolitik, LIT Verlag Münster; pp51f</t>
  </si>
  <si>
    <t>Legislation: 12/2001</t>
  </si>
  <si>
    <t>Versorgungsänderungsgesetz</t>
  </si>
  <si>
    <t>Until then, the highest possible pension rate [for federal civil servants] was 75 percent of the relevant remuneration, but the pension level has been permanently reduced to 71.75 percent with the new version of Section 14 I BeamtVG. This is achieved by gradually flattening the salary increase in accordance with Section 69e BeamtVG: the increase factor per year of service was reduced from 1.875 percent to 1.79375 percent, so that after 40 years of service, the maximum pension level is 71.75 percent.</t>
  </si>
  <si>
    <t>[Federal civil servants] now have the option of a private pension plan subsidized under tax law ("Riester pension"), in which (active) civil servants and judges have since been included. Since then, they too can claim the contributions paid for a private supplementary pension as special expenses to reduce their tax liability.</t>
  </si>
  <si>
    <t>Fachinger, Uwe; Janda, Constanze; Künemund, Harald (2016): Reformen in der gesetzlichen Rentenversicherung und in der Beamtenversorgung in Deutschland seit 1990, Beiträge zur Sozial- und Verteilungspolitik, LIT Verlag Münster; p52</t>
  </si>
  <si>
    <t>Sakamoto, Junichi (2011): Civil Service Pension Arrangements in Japan, paper presented to the International Workshop on Civil Service and Military Pension Arrangements in Selected Countries of the Asia-Pacific, p11</t>
  </si>
  <si>
    <t>The Mutual Aid Associations (MAA) for Japan Railway employees, Japan Tobacco employees and Nippon Telegraph and Telecommunications employees were absorbed in the EPI scheme in 1997.</t>
  </si>
  <si>
    <t>The Mutual Aid Associations (MAA) for Agricultural, Fishery and Forestry Cooperative employees were absorbed in the EPI scheme in 2002.</t>
  </si>
  <si>
    <t>As part of the unification process, the Mutual Aid Association (MAA) for central government employees and the MAA for local government employees have, since 2004, been financially unified by introducing a financial interchange framework.</t>
  </si>
  <si>
    <t xml:space="preserve">[The] contributions rates [for the Mutual Aid Association (MAA) for central government employees and for the MAA for local government employees] are the same from 2009. Taking 5 years from 2004, they made the contribution rates the same in 2009. </t>
  </si>
  <si>
    <t>Sakamoto, Junichi (2011): Civil Service Pension Arrangements in Japan, paper presented to the International Workshop on Civil Service and Military Pension Arrangements in Selected Countries of the Asia-Pacific, pp11f</t>
  </si>
  <si>
    <t>Audrius Bitinas (2012), Pension system in Japan: issues for reform, Jurisprudence, vol. 19(1), pp. 269-292; Sakamoto, Junichi (2011): Civil Service Pension Arrangements in Japan, paper presented to the International Workshop on Civil Service and Military Pension Arrangements in Selected Countries of the Asia-Pacific, pp11f</t>
  </si>
  <si>
    <t>own translation; coded as de facto introduction of benefit contributions for civil servants</t>
  </si>
  <si>
    <t>Unger, Katharina (2016): Die Dynamisierung von Altersrenten - eine Bestandsaufnahme der Zielsetzungen, Regelungen und Optionen zur Weiterentwicklung eines dynamischen Alterssicherungssystems am Beispiel des deutschen Drei-Schichten-Modells, Dissertation, Universität Vechta; p173</t>
  </si>
  <si>
    <t xml:space="preserve">This law provided for the creation and expansion of a pension reserve from the personal contributions of salary and pension recipients. Since then, this pension reserve has been used to strengthen the financial basis so that future pension benefits can be secured "in the period of the highest relative burden". [...] Accordingly, the personal contributions are not collected directly, but through a reduction in salary and pension adjustments. [...] The first reduction in the pension adjustment took place in 1999: while collectively agreed wages rose by 3.1%, salaries and pensions [of civil servants] were adjusted by a reduced 2.9%.
</t>
  </si>
  <si>
    <t>Gesetz zur Ermittlung von Regelbedarfen und zur Änderung des Zweiten und Zwölften Buches Sozialgesetzbuch</t>
  </si>
  <si>
    <t>Legislation: 03/2011</t>
  </si>
  <si>
    <t>Unger, Katharina (2016): Die Dynamisierung von Altersrenten - eine Bestandsaufnahme der Zielsetzungen, Regelungen und Optionen zur Weiterentwicklung eines dynamischen Alterssicherungssystems am Beispiel des deutschen Drei-Schichten-Modells, Dissertation, Universität Vechta; pp202f</t>
  </si>
  <si>
    <t xml:space="preserve">Since 1997, the standard rates have been adjusted annually on July 1 to reflect changes in the current pension value in the statutory pension insurance scheme in accordance with Section 68 SGB VI. In its ruling of February 9, 2010, the Federal Constitutional Court declared the previous calculation and updating of the standard rates to be unconstitutional. [...] [The previous orientation towards the pension value was judged to be inappropriate, as it had no connection to the consumption and cost of living of those entitled to benefits]. The factors of the current pension value had no relation to the minimum subsistence level. [...] The ruling of the Federal Constitutional Court of February 9, 2010, states that the socio-cultural subsistence minimum also implies participation in the development of prosperity. The mere orientation towards price development does not take into account the development of prosperity, but rather the absolute maintenance of purchasing power over time. The legislator has therefore decided against a pure price adjustment and in favor of a mixed index, which is specified in § 28a para. 2 SGB XII. This mixed index takes into account the development of prosperity [or net wages at 30%] and prices [at 30%] in one. [...] The legislator justifies the stronger weighting of the price index with the fact that the benefits of SGB XII are intended to ensure a minimum subsistence level in keeping with human dignity and that the preservation of real value is therefore paramount. </t>
  </si>
  <si>
    <t>although indexation is changed in reaction to a ruling of the constitutional court, the new indexation method chosen primarily based on price indexation is probably less generous; henceforth coded as contractionary</t>
  </si>
  <si>
    <t xml:space="preserve">In 1985, the increasing pressure from the trade unions, society and the media led to the introduction of a national universal basic pension of the first pillar and to other reforms. The National Pension System Reform Act was adopted and the national basic pension was introduced. The objectives of the pension system reform were:
The unification of the civil servants pension system and the second pillar occupational pension. The benefit formula of the Mutual Aid Associations (MAA) was changed and made the same as that of the EPI scheme with occupational addition [...]. [...] Until March 1986, the civil service pension benefits were based on the final salary. However, it was reviewed and made the same formula as the EPI scheme in 1986 in response to the pension jealousy discussion.
</t>
  </si>
  <si>
    <t>Sakamoto, Junichi (2009): Unifying Pension Schemes in Japan: Toward a Single Scheme for Both Civil Servants and Private Employees; in: Anderson, Gary; Mitchell, Olivia S. (editors): The Fute of Public Employee Retirement Systems, Oxford University Press, p173</t>
  </si>
  <si>
    <t>[…] an amount equal to 20 percent of the amount calculated by the new formula was added to the basic part of the MAA benefit; this was called the 'occupational addition'. This was added to MAA benefits because national government […] employees were, from time to time, prohibited from saving on their own due to the code of conduct imposed upon them as public servants. The occupational addition was to compensate for such loss of opportunities.</t>
  </si>
  <si>
    <t>Merger of the Seamens's Insurance and the EPI scheme.</t>
  </si>
  <si>
    <t>coded as decreasing seamen's compensation for exercising arduous occupation</t>
  </si>
  <si>
    <t xml:space="preserve">Revision of pension amounts in accordance with increase in the consumer price index. […] The benefit indexation basis was changed from gross salary to disposable income.
</t>
  </si>
  <si>
    <t>NATLEX; Cabinet Order amending Cabinet Order No. 57 of 1990 respecting revision of the pension amount in 1990 under the National Public Servants Mutual Aid Association Law [Law No. 128 of 1958]. No. 66. Kampoo, 1991-03-29, No. 40, p. 7: Sakamoto, Junichi (2009): Unifying Pension Schemes in Japan: Toward a Single Scheme for Both Civil Servants and Private Employees; in: Anderson, Gary; Mitchell, Olivia S. (editors): The Fute of Public Employee Retirement Systems, Oxford University Press, p174</t>
  </si>
  <si>
    <t>Sakamoto, Junichi (2009): Unifying Pension Schemes in Japan: Toward a Single Scheme for Both Civil Servants and Private Employees; in: Anderson, Gary; Mitchell, Olivia S. (editors): The Fute of Public Employee Retirement Systems, Oxford University Press, p174</t>
  </si>
  <si>
    <t>Pensionable age in MMAs raised from 60 to 65.</t>
  </si>
  <si>
    <t>Sakamoto, Junichi (2009): Unifying Pension Schemes in Japan: Toward a Single Scheme for Both Civil Servants and Private Employees; in: Anderson, Gary; Mitchell, Olivia S. (editors): The Fute of Public Employee Retirement Systems, Oxford University Press, p178</t>
  </si>
  <si>
    <t>Benefit provisions for future accruals are to be made uniform, including no further accrual of occupational additions after 2010.</t>
  </si>
  <si>
    <r>
      <t xml:space="preserve">On 13 April 2007, the Cabinet approved a package of bills to </t>
    </r>
    <r>
      <rPr>
        <b/>
        <sz val="11"/>
        <color theme="1"/>
        <rFont val="Calibri"/>
        <family val="2"/>
        <scheme val="minor"/>
      </rPr>
      <t>harmonize the Mutual Aid pension schemes (MA)</t>
    </r>
    <r>
      <rPr>
        <sz val="11"/>
        <color theme="1"/>
        <rFont val="Calibri"/>
        <family val="2"/>
        <scheme val="minor"/>
      </rPr>
      <t>, one of which covers government employees and another scheme covers private school teachers,</t>
    </r>
    <r>
      <rPr>
        <b/>
        <sz val="11"/>
        <color theme="1"/>
        <rFont val="Calibri"/>
        <family val="2"/>
        <scheme val="minor"/>
      </rPr>
      <t xml:space="preserve"> with the Employees' Pension Insurance scheme (EPI) for private-sector workers</t>
    </r>
    <r>
      <rPr>
        <sz val="11"/>
        <color theme="1"/>
        <rFont val="Calibri"/>
        <family val="2"/>
        <scheme val="minor"/>
      </rPr>
      <t xml:space="preserve">. The bills were then submitted to the National Diet for deliberation. The aim of the bills is to assure equitability and stability of the public pension schemes, and to enhance the public confidence in public pension schemes by eliminating differences in contribution rates and in benefits.
Currently, the pension system for employees provides benefits consisting of two or three elements. The basic element is the national flat-rate Basic Pension for all residents as well as overseas Japanese. The second element is an earnings-related benefit for employees. The MA and the EPI provide benefits for their insured persons respectively. The third element comprises voluntary corporate pension plans for private sector workers which provide benefits through employees' pension funds and occupational-based pensions provided by the MA for government employees and private school teachers.
</t>
    </r>
    <r>
      <rPr>
        <b/>
        <sz val="11"/>
        <color theme="1"/>
        <rFont val="Calibri"/>
        <family val="2"/>
        <scheme val="minor"/>
      </rPr>
      <t>Government employees and private school teachers would participate in the EPI, which covers the majority of employees regardless of whether they are in the public or private sectors</t>
    </r>
    <r>
      <rPr>
        <sz val="11"/>
        <color theme="1"/>
        <rFont val="Calibri"/>
        <family val="2"/>
        <scheme val="minor"/>
      </rPr>
      <t xml:space="preserve">. </t>
    </r>
    <r>
      <rPr>
        <b/>
        <sz val="11"/>
        <color theme="1"/>
        <rFont val="Calibri"/>
        <family val="2"/>
        <scheme val="minor"/>
      </rPr>
      <t>[Overall], under the new structure, the MAAs are to become administrative branches of the EIP scheme, keeping records, collecting contributions, awarding benefits, paying benefits with partial financial interchange among the EPI sub-account and the MAA branches, managing and investing the reserve funds, etc.</t>
    </r>
    <r>
      <rPr>
        <sz val="11"/>
        <color theme="1"/>
        <rFont val="Calibri"/>
        <family val="2"/>
        <scheme val="minor"/>
      </rPr>
      <t xml:space="preserve">
</t>
    </r>
  </si>
  <si>
    <t>ISSA; OECD 2013, OECD 2014, OECD 2015; Bi, Huixin; Zubairy, Sarah; The Ministry of Health, Labour, and Welfare; Sakamoto, Junichi (2009): Unifying Pension Schemes in Japan: Toward a Single Scheme for Both Civil Servants and Private Employees; in: Anderson, Gary; Mitchell, Olivia S. (editors): The Fute of Public Employee Retirement Systems, Oxford University Press, p179</t>
  </si>
  <si>
    <t>Increase in the public officials' contribution rate from 7 per cent to 9 per cent until 2020.</t>
  </si>
  <si>
    <t>Increase in retirement age for those employed between 1996 and 2010 from 60 to 65 years (acceleration of reform).</t>
  </si>
  <si>
    <t>Finkelstein, Tamara; Perkins, Joe (2011): Public Service Reform in the United Kingdom, p4</t>
  </si>
  <si>
    <t>year of legislation not totally clear; probably 1999</t>
  </si>
  <si>
    <t>The pension ages for new entrants were increased to 65 in the civil service, NHS and teachers' schemes, while pension ages were changed to 65 for all members of the local government scheme.</t>
  </si>
  <si>
    <t>year of legislation not totally clear; probably 1999; probably contractionary reform direction</t>
  </si>
  <si>
    <t>Normal pension ages for new entrants to the armed forces were standardised at 55 (and 60 for new entrant firefighters, while the pension age for deferred members of these schemes was increased to 65.</t>
  </si>
  <si>
    <t>Normal pension ages for new entrants to the police were standardised at 55 (and 60 for new entrant firefighters), while the pension age for deferred members of these schemes was increased to 65.</t>
  </si>
  <si>
    <r>
      <t xml:space="preserve">Introduction of cap and share measures to share and limit pension costs. Under </t>
    </r>
    <r>
      <rPr>
        <b/>
        <sz val="11"/>
        <color theme="1"/>
        <rFont val="Calibri"/>
        <family val="2"/>
        <scheme val="minor"/>
      </rPr>
      <t>cap and share</t>
    </r>
    <r>
      <rPr>
        <sz val="11"/>
        <color theme="1"/>
        <rFont val="Calibri"/>
        <family val="2"/>
        <scheme val="minor"/>
      </rPr>
      <t>, increases or reductions in cost pressures identified at a pension scheme actuarial valuation are shared between employees and employers, up to the level of a cap. Above the cap, cost increases or reductions are borne entirely by employees, either by changing employee contributions or the cost of employee benefits (by measures such as changing pension ages), or by doing both. The current cist caps are set around 14 per cent of pensionable pay in the teaching and NHS, and 20 per cent in the civil service scheme.</t>
    </r>
  </si>
  <si>
    <t>year of legislation not totally clear; probably 2000; reforms impose greater pension adequacy risks onto public sector employees, coded accordingly</t>
  </si>
  <si>
    <t>Finkelstein, Tamara; Perkins, Joe (2011): Public Service Reform in the United Kingdom, p4f</t>
  </si>
  <si>
    <t>Change of the measure of indexation in public service pension schemes from the Retail Prices Index (RPI) to the Consumer Prices Index (CPI). As a result of the CPI's different coverage (excluding most housing costs) and different methodology (using geometric weighting rather than arithmetic weighting), inflation on the CPI measure may on average be about three quarters of a percentage point lower than that on the RPI measure.</t>
  </si>
  <si>
    <t>normally, RPIX indexation should be more generous than CPI indexation; coded accordingly</t>
  </si>
  <si>
    <t>normally, RPI indexation should be more generous than CPI indexation; coded accordingly</t>
  </si>
  <si>
    <t>In 1993, the Estatuto da Aposentacao was revised and new public employees started having the same pension rules than the ones of the private sector. Elimination of the differences in pension rules between Regime Geral and CGA (civil servants' scheme).</t>
  </si>
  <si>
    <t>Asensio and Chulia 2006; Medeiros Garcia, Maria Teresa (2017): Overview of the Portuguese Three Pillar Pension System, International Atlantic Economic Society 2017, DOI 10.1007/s11294-017-9636-x; Cunha, Vanda; Paulo, Ariana; Sousa Pereira, Nuno; Reis, Helder (2009): The Reform of the Portuguese Public Employees' Pension System: Reasons and Results; paper presented at the "Workshop on Pension Reform, Fiscal Policy and Economic Performance", Banca d'Italia 11th Public Finance Workshop held in Perugia, 26-28 March, 2009, p3</t>
  </si>
  <si>
    <t>OECD Economic Surveys: Portugal 1995, Calendar of Main Economic Events; pp33f; Cunha, Vanda; Paulo, Ariana; Sousa Pereira, Nuno; Reis, Helder (2009): The Reform of the Portuguese Public Employees' Pension System: Reasons and Results; paper presented at the "Workshop on Pension Reform, Fiscal Policy and Economic Performance", Banca d'Italia 11th Public Finance Workshop held in Perugia, 26-28 March, 2009, p3</t>
  </si>
  <si>
    <t>Social security contributions of employees of the public administrative sector are equalised with those of other dependent workers (higher payments by civil servants to the public pension fund). The contributory rate of public employees rose to 10 per cent (7.5 per cent for old age and 2.5 per cent for survivors pensions), converging to the Social Security rates.</t>
  </si>
  <si>
    <t>Medeiros Garcia, Maria Teresa (2017): Overview of the Portuguese Three Pillar Pension System, International Atlantic Economic Society 2017, DOI 10.1007/s11294-017-9636-x;  Cunha, Vanda; Paulo, Ariana; Sousa Pereira, Nuno; Reis, Helder (2009): The Reform of the Portuguese Public Employees' Pension System: Reasons and Results; paper presented at the "Workshop on Pension Reform, Fiscal Policy and Economic Performance", Banca d'Italia 11th Public Finance Workshop held in Perugia, 26-28 March, 2009, p5</t>
  </si>
  <si>
    <r>
      <t xml:space="preserve">Parametric changes to the old age pension benefit formula, including the </t>
    </r>
    <r>
      <rPr>
        <b/>
        <sz val="11"/>
        <color theme="1"/>
        <rFont val="Calibri"/>
        <family val="2"/>
        <scheme val="minor"/>
      </rPr>
      <t>accrual rate</t>
    </r>
    <r>
      <rPr>
        <sz val="11"/>
        <color theme="1"/>
        <rFont val="Calibri"/>
        <family val="2"/>
        <scheme val="minor"/>
      </rPr>
      <t>. The accrual rate is raised from 2 to 2.3 per cent.</t>
    </r>
  </si>
  <si>
    <t>ISSA; Direction générale de la solidarité et de la sécurité sociale.    
Reference:  SRI\Inf.1443, 27/03/06, Proc.573/06. Law No. 60/2005, of 29 December 2005. Decree-Law No. 229/2005, of 29 December 2005. Decree-Law No.55, of 15 March 2006; Cunha, Vanda; Paulo, Ariana; Sousa Pereira, Nuno; Reis, Helder (2009): The Reform of the Portuguese Public Employees' Pension System: Reasons and Results; paper presented at the "Workshop on Pension Reform, Fiscal Policy and Economic Performance", Banca d'Italia 11th Public Finance Workshop held in Perugia, 26-28 March, 2009, p5</t>
  </si>
  <si>
    <t>ISSA; Medeiros Garcia, Maria Teresa (2017): Overview of the Portuguese Three Pillar Pension System, International Atlantic Economic Society 2017, DOI 10.1007/s11294-017-9636-x; Direction générale de la solidarité et de la sécurité sociale.    
Reference:  SRI\Inf.1443, 27/03/06, Proc.573/06. Law No. 60/2005, of 29 December 2005. Decree-Law No. 229/2005, of 29 December 2005. Decree-Law No.55, of 15 March 2006; Cunha, Vanda; Paulo, Ariana; Sousa Pereira, Nuno; Reis, Helder (2009): The Reform of the Portuguese Public Employees' Pension System: Reasons and Results; paper presented at the "Workshop on Pension Reform, Fiscal Policy and Economic Performance", Banca d'Italia 11th Public Finance Workshop held in Perugia, 26-28 March, 2009, p5</t>
  </si>
  <si>
    <t>Cunha, Vanda; Paulo, Ariana; Sousa Pereira, Nuno; Reis, Helder (2009): The Reform of the Portuguese Public Employees' Pension System: Reasons and Results; paper presented at the "Workshop on Pension Reform, Fiscal Policy and Economic Performance", Banca d'Italia 11th Public Finance Workshop held in Perugia, 26-28 March, 2009, p5</t>
  </si>
  <si>
    <t>Anticipation of the new pension formula established in 2002.</t>
  </si>
  <si>
    <t>Introduction of a sustainability factor that links the pension value to the evoluation of life expectancy at 65 years old.</t>
  </si>
  <si>
    <t>Promotion of delaying retirement by granting bonuses in case of postponing retirement.</t>
  </si>
  <si>
    <t>exact reform changes not transparent</t>
  </si>
  <si>
    <t>Law No. 60-B/2005</t>
  </si>
  <si>
    <t>Cunha, Vanda; Paulo, Ariana; Sousa Pereira, Nuno; Reis, Helder (2009): The Reform of the Portuguese Public Employees' Pension System: Reasons and Results; paper presented at the "Workshop on Pension Reform, Fiscal Policy and Economic Performance", Banca d'Italia 11th Public Finance Workshop held in Perugia, 26-28 March, 2009, pp5, 13</t>
  </si>
  <si>
    <t>Change in the definition of a rule for updating pensions. The new rule determines that, from 2008 on, the annual increase of pensions is linked to an effective change rate of the Consumer Price Index (CPI) and also to the effective growth of Gross Domestic Product (GDP), which affects the social security revenue pattern. This means a change from recent years, where there have been pension increases significantly higher than inflation, above all as a result of the rise in the minimum pension level. the new rule brings pension updates within a regulatory framework, removing the discretionary element.</t>
  </si>
  <si>
    <t>Cunha, Vanda; Paulo, Ariana; Sousa Pereira, Nuno; Reis, Helder (2009): The Reform of the Portuguese Public Employees' Pension System: Reasons and Results; paper presented at the "Workshop on Pension Reform, Fiscal Policy and Economic Performance", Banca d'Italia 11th Public Finance Workshop held in Perugia, 26-28 March, 2009, p5, 16</t>
  </si>
  <si>
    <t>Promotion of delaying retirement by increasing the financial penalty for early retirement. Bigger financial penalty for retirement prior to the legal retirement age, computed on a monthly basis (0.5 per cent for each month of anticipation) instead of on a yearly basis (4.5 per cent per year).</t>
  </si>
  <si>
    <t>Cunha, Vanda; Paulo, Ariana; Sousa Pereira, Nuno; Reis, Helder (2009): The Reform of the Portuguese Public Employees' Pension System: Reasons and Results; paper presented at the "Workshop on Pension Reform, Fiscal Policy and Economic Performance", Banca d'Italia 11th Public Finance Workshop held in Perugia, 26-28 March, 2009, p14</t>
  </si>
  <si>
    <t>Pension calculation based on earnings over the contributive career (instead of the best ten year out of the last fifteen years). General scheme reform is also applied to public sector scheme.</t>
  </si>
  <si>
    <t>Introduction of differentiated accrual rates depending on workers' compensation and career length, varying between 2.3 and 2 per cent. General scheme reform is also applied to public sector scheme.</t>
  </si>
  <si>
    <t>Cunha, Vanda; Paulo, Ariana; Sousa Pereira, Nuno; Reis, Helder (2009): The Reform of the Portuguese Public Employees' Pension System: Reasons and Results; paper presented at the "Workshop on Pension Reform, Fiscal Policy and Economic Performance", Banca d'Italia 11th Public Finance Workshop held in Perugia, 26-28 March, 2009, p34</t>
  </si>
  <si>
    <t xml:space="preserve">Increases the contributory rate of public employees to CGA to 6.5 per cent. </t>
  </si>
  <si>
    <t>The rate for survivors pensions is 1.5 per cent.</t>
  </si>
  <si>
    <t>Decree Law No. 40-A</t>
  </si>
  <si>
    <t xml:space="preserve">Decree Law No. 35/2002 </t>
  </si>
  <si>
    <t>Law No. 32-B/2002</t>
  </si>
  <si>
    <t>Legislation: 12/2002</t>
  </si>
  <si>
    <t>Early retirement old-age pension is possible with 36 contributive years and a penalty of 4.5 per cent per year earlier than 60 years old.</t>
  </si>
  <si>
    <t>Legislation: 08/2007</t>
  </si>
  <si>
    <t>Law No. 52/2007</t>
  </si>
  <si>
    <t xml:space="preserve">Government agrees with social partners on new framework for the general social security sub-system in October 2006; enacted 2007
</t>
  </si>
  <si>
    <t xml:space="preserve">Government agrees with social partners on new framework for the general social security sub-system in October 2006; enacted 2007; main features of reform also introduced in civil servant system; transposition of Social Security reform measures to CGA from 2008 on, with a transitory period until 2015
</t>
  </si>
  <si>
    <t>Legislation: 02/2008</t>
  </si>
  <si>
    <t>Law No. 11/2008</t>
  </si>
  <si>
    <t>Convergence (until 2015) of the minimum contributive career from 36 to 15 years to be entitled to an early retirement pension.</t>
  </si>
  <si>
    <t>An initial, uncontested phase of the Tenth Revision entered into effect on 1 January 1993. The Federal Order of 19 June 1992 concerning the improvement of old age and survivors' insurance benefits, together with their financing, had introduced, on a temporary basis, various changes to the old age and survivors' insurances: a new formula for calculating the single person's pension. 
Since the Tenth Revision of the old age and survivors' insurance scheme cannot come into effect before 1 January 1997, the Parliament decided on 7 October 1994 to extend the 19 June 1992 Order to 1996. Introduction of contribution credits for carers.</t>
  </si>
  <si>
    <t>Old-age insurance for parents at home allows those receiving certain family benefits or looking after a disabled child to have old-age insurance free of charge under the general scheme, paid for by the family benefit funds.
From 1 January 2004 this free insurance is extended to those looking after a disabled person other than a child, in other words a spouse, ascendant, descendant, or other relative.</t>
  </si>
  <si>
    <t xml:space="preserve">The following groups will build entitlement to the S2P in each qualifying year:
- Carers who have no earnings or who have earnings below the annual Lower Earnings Limit in any year throughout which 1) they receive Child Benefit for a child under 6 years of age; 2) they are entitled to Invalid Care Allowance; or 3) they are given Home Responsibilities Protection (this protects the basic state Retirement Pension for someone who was caring for a child under 16 or a sick person or a person with a disability by reducing the number of qualifying years required for a basic Retirement Pension).
</t>
  </si>
  <si>
    <t>waiting period coded as effective normal retirement age reform</t>
  </si>
  <si>
    <t xml:space="preserve">year of legislation not totally clear; waiting days reform interpreted as change to normal retirement age
</t>
  </si>
  <si>
    <t>WOMENS_COMPENSATION</t>
  </si>
  <si>
    <t xml:space="preserve">WOMENS_COMPENSATION </t>
  </si>
  <si>
    <t>WOMENS'_COMPENSATION</t>
  </si>
  <si>
    <t>The law establishes minimum levels of adjustment. [Another important aspect of the pension reform is the new level of minimum increase for the revaluation index, which establishes the annual increase in the pensions. The minimum increase was set to 0.25%.]</t>
  </si>
  <si>
    <t>Extension/contraction of eligibility requirements/other coverage-increasing measures for receipt of minimum/basic pension benefits dependent on a minor/no contributory history. [e.g. residency period, work/contribution history (both period and contribution rates), auto-enrolment].</t>
  </si>
  <si>
    <t>Introduction/increase/reduction/abolishment of contribution/earnings/tax exemption limits to occupational/private/notional defined contribution pension schemes. (assumption: increasing reforms = REGRESSIVE)</t>
  </si>
  <si>
    <t>Introduction/increase/reduction/abolishment of means-tested supplementary pension benefits for (long-term) unemployed elderly.</t>
  </si>
  <si>
    <t>AUS-1</t>
  </si>
  <si>
    <t>AUS-2</t>
  </si>
  <si>
    <t>AUS-3</t>
  </si>
  <si>
    <t>AUS-4</t>
  </si>
  <si>
    <t>AUS-5</t>
  </si>
  <si>
    <t>AUS-6</t>
  </si>
  <si>
    <t>AUS-7</t>
  </si>
  <si>
    <t>AUS-8</t>
  </si>
  <si>
    <t>AUS-9</t>
  </si>
  <si>
    <t>AUS-10</t>
  </si>
  <si>
    <t>AUS-11</t>
  </si>
  <si>
    <t>AUS-12</t>
  </si>
  <si>
    <t>AUS-13</t>
  </si>
  <si>
    <t>AUS-14</t>
  </si>
  <si>
    <t>AUS-15</t>
  </si>
  <si>
    <t>AUS-16</t>
  </si>
  <si>
    <t>AUS-17</t>
  </si>
  <si>
    <t>AUS-18</t>
  </si>
  <si>
    <t>AUS-19</t>
  </si>
  <si>
    <t>AUS-20</t>
  </si>
  <si>
    <t>AUS-21</t>
  </si>
  <si>
    <t>AUS-22</t>
  </si>
  <si>
    <t>AUS-23</t>
  </si>
  <si>
    <t>AUS-24</t>
  </si>
  <si>
    <t>AUS-25</t>
  </si>
  <si>
    <t>AUS-26</t>
  </si>
  <si>
    <t>AUS-27</t>
  </si>
  <si>
    <t>AUS-28</t>
  </si>
  <si>
    <t>AUS-29</t>
  </si>
  <si>
    <t>AUS-30</t>
  </si>
  <si>
    <t>AUS-31</t>
  </si>
  <si>
    <t>AUS-32</t>
  </si>
  <si>
    <t>AUS-33</t>
  </si>
  <si>
    <t>AUS-34</t>
  </si>
  <si>
    <t>AUS-35</t>
  </si>
  <si>
    <t>AUS-36</t>
  </si>
  <si>
    <t>AUS-37</t>
  </si>
  <si>
    <t>AUS-38</t>
  </si>
  <si>
    <t>AUS-39</t>
  </si>
  <si>
    <t>AUS-40</t>
  </si>
  <si>
    <t>AUS-41</t>
  </si>
  <si>
    <t>AUS-42</t>
  </si>
  <si>
    <t>AUS-43</t>
  </si>
  <si>
    <t>AUS-44</t>
  </si>
  <si>
    <t>AUS-45</t>
  </si>
  <si>
    <t>AUS-46</t>
  </si>
  <si>
    <t>AUS-47</t>
  </si>
  <si>
    <t>AUS-48</t>
  </si>
  <si>
    <t>AUS-49</t>
  </si>
  <si>
    <t>AUS-50</t>
  </si>
  <si>
    <t>AUS-51</t>
  </si>
  <si>
    <t>AUS-52</t>
  </si>
  <si>
    <t>AUS-53</t>
  </si>
  <si>
    <t>AUS-54</t>
  </si>
  <si>
    <t>AUS-55</t>
  </si>
  <si>
    <t>AUS-56</t>
  </si>
  <si>
    <t>AUS-57</t>
  </si>
  <si>
    <t>AUS-58</t>
  </si>
  <si>
    <t>AUS-59</t>
  </si>
  <si>
    <t>AUS-60</t>
  </si>
  <si>
    <t>AUS-61</t>
  </si>
  <si>
    <t>AUS-62</t>
  </si>
  <si>
    <t>AUS-63</t>
  </si>
  <si>
    <t>AUS-64</t>
  </si>
  <si>
    <t>AUS-65</t>
  </si>
  <si>
    <t>AUS-66</t>
  </si>
  <si>
    <t>AUS-67</t>
  </si>
  <si>
    <t>AUS-68</t>
  </si>
  <si>
    <t>AUS-69</t>
  </si>
  <si>
    <t>AUS-70</t>
  </si>
  <si>
    <t>AUS-71</t>
  </si>
  <si>
    <t>AUS-72</t>
  </si>
  <si>
    <t>AUS-73</t>
  </si>
  <si>
    <t>AUS-74</t>
  </si>
  <si>
    <t>AUS-75</t>
  </si>
  <si>
    <t>AUS-76</t>
  </si>
  <si>
    <t>AUS-77</t>
  </si>
  <si>
    <t>AUS-78</t>
  </si>
  <si>
    <t>AUS-79</t>
  </si>
  <si>
    <t>AUS-80</t>
  </si>
  <si>
    <t>AUS-81</t>
  </si>
  <si>
    <t>AUS-82</t>
  </si>
  <si>
    <t>AUS-83</t>
  </si>
  <si>
    <t>AUS-84</t>
  </si>
  <si>
    <t>AUS-85</t>
  </si>
  <si>
    <t>AUS-86</t>
  </si>
  <si>
    <t>AUS-87</t>
  </si>
  <si>
    <t>AUS-88</t>
  </si>
  <si>
    <t>AUS-89</t>
  </si>
  <si>
    <t>AUS-90</t>
  </si>
  <si>
    <t>AUS-91</t>
  </si>
  <si>
    <t>AUS-92</t>
  </si>
  <si>
    <t>AUS-93</t>
  </si>
  <si>
    <t>AUS-94</t>
  </si>
  <si>
    <t>AUS-95</t>
  </si>
  <si>
    <t>AUS-96</t>
  </si>
  <si>
    <t>AUS-97</t>
  </si>
  <si>
    <t>AUS-98</t>
  </si>
  <si>
    <t>AUS-99</t>
  </si>
  <si>
    <t>AUS-100</t>
  </si>
  <si>
    <t>AUS-101</t>
  </si>
  <si>
    <t>AUS-102</t>
  </si>
  <si>
    <t>AUS-103</t>
  </si>
  <si>
    <t>AUS-104</t>
  </si>
  <si>
    <t>AUS-105</t>
  </si>
  <si>
    <t>AUS-106</t>
  </si>
  <si>
    <t>AUS-107</t>
  </si>
  <si>
    <t>AUS-108</t>
  </si>
  <si>
    <t>AUS-109</t>
  </si>
  <si>
    <t>AUS-110</t>
  </si>
  <si>
    <t>AUS-111</t>
  </si>
  <si>
    <t>AUS-112</t>
  </si>
  <si>
    <t>AUS-113</t>
  </si>
  <si>
    <t>AUS-114</t>
  </si>
  <si>
    <t>AUS-115</t>
  </si>
  <si>
    <t>AUT-1</t>
  </si>
  <si>
    <t>AUT-2</t>
  </si>
  <si>
    <t>AUT-3</t>
  </si>
  <si>
    <t>AUT-4</t>
  </si>
  <si>
    <t>AUT-5</t>
  </si>
  <si>
    <t>AUT-6</t>
  </si>
  <si>
    <t>AUT-7</t>
  </si>
  <si>
    <t>AUT-8</t>
  </si>
  <si>
    <t>AUT-9</t>
  </si>
  <si>
    <t>AUT-10</t>
  </si>
  <si>
    <t>AUT-11</t>
  </si>
  <si>
    <t>AUT-12</t>
  </si>
  <si>
    <t>AUT-13</t>
  </si>
  <si>
    <t>AUT-14</t>
  </si>
  <si>
    <t>AUT-15</t>
  </si>
  <si>
    <t>AUT-16</t>
  </si>
  <si>
    <t>AUT-17</t>
  </si>
  <si>
    <t>AUT-18</t>
  </si>
  <si>
    <t>AUT-19</t>
  </si>
  <si>
    <t>AUT-20</t>
  </si>
  <si>
    <t>AUT-21</t>
  </si>
  <si>
    <t>AUT-22</t>
  </si>
  <si>
    <t>AUT-23</t>
  </si>
  <si>
    <t>AUT-24</t>
  </si>
  <si>
    <t>AUT-25</t>
  </si>
  <si>
    <t>AUT-26</t>
  </si>
  <si>
    <t>AUT-27</t>
  </si>
  <si>
    <t>AUT-28</t>
  </si>
  <si>
    <t>AUT-29</t>
  </si>
  <si>
    <t>AUT-30</t>
  </si>
  <si>
    <t>AUT-31</t>
  </si>
  <si>
    <t>AUT-32</t>
  </si>
  <si>
    <t>AUT-33</t>
  </si>
  <si>
    <t>AUT-34</t>
  </si>
  <si>
    <t>AUT-35</t>
  </si>
  <si>
    <t>AUT-36</t>
  </si>
  <si>
    <t>AUT-37</t>
  </si>
  <si>
    <t>AUT-38</t>
  </si>
  <si>
    <t>AUT-39</t>
  </si>
  <si>
    <t>AUT-40</t>
  </si>
  <si>
    <t>AUT-41</t>
  </si>
  <si>
    <t>AUT-42</t>
  </si>
  <si>
    <t>AUT-43</t>
  </si>
  <si>
    <t>AUT-44</t>
  </si>
  <si>
    <t>AUT-45</t>
  </si>
  <si>
    <t>AUT-46</t>
  </si>
  <si>
    <t>AUT-47</t>
  </si>
  <si>
    <t>AUT-48</t>
  </si>
  <si>
    <t>AUT-49</t>
  </si>
  <si>
    <t>AUT-50</t>
  </si>
  <si>
    <t>AUT-51</t>
  </si>
  <si>
    <t>AUT-52</t>
  </si>
  <si>
    <t>AUT-53</t>
  </si>
  <si>
    <t>AUT-54</t>
  </si>
  <si>
    <t>AUT-55</t>
  </si>
  <si>
    <t>AUT-56</t>
  </si>
  <si>
    <t>AUT-57</t>
  </si>
  <si>
    <t>AUT-58</t>
  </si>
  <si>
    <t>AUT-59</t>
  </si>
  <si>
    <t>AUT-60</t>
  </si>
  <si>
    <t>AUT-61</t>
  </si>
  <si>
    <t>AUT-62</t>
  </si>
  <si>
    <t>AUT-63</t>
  </si>
  <si>
    <t>AUT-64</t>
  </si>
  <si>
    <t>AUT-65</t>
  </si>
  <si>
    <t>AUT-66</t>
  </si>
  <si>
    <t>AUT-67</t>
  </si>
  <si>
    <t>AUT-68</t>
  </si>
  <si>
    <t>AUT-69</t>
  </si>
  <si>
    <t>AUT-70</t>
  </si>
  <si>
    <t>AUT-71</t>
  </si>
  <si>
    <t>AUT-72</t>
  </si>
  <si>
    <t>AUT-73</t>
  </si>
  <si>
    <t>AUT-74</t>
  </si>
  <si>
    <t>AUT-75</t>
  </si>
  <si>
    <t>AUT-76</t>
  </si>
  <si>
    <t>AUT-77</t>
  </si>
  <si>
    <t>AUT-78</t>
  </si>
  <si>
    <t>AUT-79</t>
  </si>
  <si>
    <t>AUT-80</t>
  </si>
  <si>
    <t>AUT-81</t>
  </si>
  <si>
    <t>AUT-82</t>
  </si>
  <si>
    <t>AUT-83</t>
  </si>
  <si>
    <t>AUT-84</t>
  </si>
  <si>
    <t>AUT-85</t>
  </si>
  <si>
    <t>AUT-86</t>
  </si>
  <si>
    <t>AUT-87</t>
  </si>
  <si>
    <t>AUT-88</t>
  </si>
  <si>
    <t>AUT-89</t>
  </si>
  <si>
    <t>AUT-90</t>
  </si>
  <si>
    <t>AUT-91</t>
  </si>
  <si>
    <t>AUT-92</t>
  </si>
  <si>
    <t>AUT-93</t>
  </si>
  <si>
    <t>AUT-94</t>
  </si>
  <si>
    <t>AUT-95</t>
  </si>
  <si>
    <t>AUT-96</t>
  </si>
  <si>
    <t>AUT-97</t>
  </si>
  <si>
    <t>AUT-98</t>
  </si>
  <si>
    <t>AUT-99</t>
  </si>
  <si>
    <t>AUT-100</t>
  </si>
  <si>
    <t>AUT-101</t>
  </si>
  <si>
    <t>AUT-102</t>
  </si>
  <si>
    <t>AUT-103</t>
  </si>
  <si>
    <t>AUT-104</t>
  </si>
  <si>
    <t>AUT-105</t>
  </si>
  <si>
    <t>AUT-106</t>
  </si>
  <si>
    <t>AUT-107</t>
  </si>
  <si>
    <t>AUT-108</t>
  </si>
  <si>
    <t>AUT-109</t>
  </si>
  <si>
    <t>AUT-110</t>
  </si>
  <si>
    <t>AUT-111</t>
  </si>
  <si>
    <t>AUT-112</t>
  </si>
  <si>
    <t>AUT-113</t>
  </si>
  <si>
    <t>AUT-114</t>
  </si>
  <si>
    <t>AUT-115</t>
  </si>
  <si>
    <t>AUT-116</t>
  </si>
  <si>
    <t>AUT-117</t>
  </si>
  <si>
    <t>AUT-118</t>
  </si>
  <si>
    <t>AUT-119</t>
  </si>
  <si>
    <t>AUT-120</t>
  </si>
  <si>
    <t>AUT-121</t>
  </si>
  <si>
    <t>AUT-122</t>
  </si>
  <si>
    <t>AUT-123</t>
  </si>
  <si>
    <t>AUT-124</t>
  </si>
  <si>
    <t>AUT-125</t>
  </si>
  <si>
    <t>AUT-126</t>
  </si>
  <si>
    <t>AUT-127</t>
  </si>
  <si>
    <t>AUT-128</t>
  </si>
  <si>
    <t>AUT-129</t>
  </si>
  <si>
    <t>AUT-130</t>
  </si>
  <si>
    <t>AUT-131</t>
  </si>
  <si>
    <t>AUT-132</t>
  </si>
  <si>
    <t>AUT-133</t>
  </si>
  <si>
    <t>AUT-134</t>
  </si>
  <si>
    <t>AUT-135</t>
  </si>
  <si>
    <t>AUT-136</t>
  </si>
  <si>
    <t>BEL-1</t>
  </si>
  <si>
    <t>BEL-2</t>
  </si>
  <si>
    <t>BEL-3</t>
  </si>
  <si>
    <t>BEL-4</t>
  </si>
  <si>
    <t>BEL-5</t>
  </si>
  <si>
    <t>BEL-6</t>
  </si>
  <si>
    <t>BEL-7</t>
  </si>
  <si>
    <t>BEL-8</t>
  </si>
  <si>
    <t>BEL-9</t>
  </si>
  <si>
    <t>BEL-10</t>
  </si>
  <si>
    <t>BEL-11</t>
  </si>
  <si>
    <t>BEL-12</t>
  </si>
  <si>
    <t>BEL-13</t>
  </si>
  <si>
    <t>BEL-14</t>
  </si>
  <si>
    <t>BEL-15</t>
  </si>
  <si>
    <t>BEL-16</t>
  </si>
  <si>
    <t>BEL-17</t>
  </si>
  <si>
    <t>BEL-18</t>
  </si>
  <si>
    <t>BEL-19</t>
  </si>
  <si>
    <t>BEL-20</t>
  </si>
  <si>
    <t>BEL-21</t>
  </si>
  <si>
    <t>BEL-22</t>
  </si>
  <si>
    <t>BEL-23</t>
  </si>
  <si>
    <t>BEL-24</t>
  </si>
  <si>
    <t>BEL-25</t>
  </si>
  <si>
    <t>BEL-26</t>
  </si>
  <si>
    <t>BEL-27</t>
  </si>
  <si>
    <t>BEL-28</t>
  </si>
  <si>
    <t>BEL-29</t>
  </si>
  <si>
    <t>BEL-30</t>
  </si>
  <si>
    <t>BEL-31</t>
  </si>
  <si>
    <t>BEL-32</t>
  </si>
  <si>
    <t>BEL-33</t>
  </si>
  <si>
    <t>BEL-34</t>
  </si>
  <si>
    <t>BEL-35</t>
  </si>
  <si>
    <t>BEL-36</t>
  </si>
  <si>
    <t>BEL-37</t>
  </si>
  <si>
    <t>BEL-38</t>
  </si>
  <si>
    <t>BEL-39</t>
  </si>
  <si>
    <t>BEL-40</t>
  </si>
  <si>
    <t>BEL-41</t>
  </si>
  <si>
    <t>BEL-42</t>
  </si>
  <si>
    <t>BEL-43</t>
  </si>
  <si>
    <t>BEL-44</t>
  </si>
  <si>
    <t>BEL-45</t>
  </si>
  <si>
    <t>BEL-46</t>
  </si>
  <si>
    <t>BEL-47</t>
  </si>
  <si>
    <t>BEL-48</t>
  </si>
  <si>
    <t>BEL-49</t>
  </si>
  <si>
    <t>BEL-50</t>
  </si>
  <si>
    <t>BEL-51</t>
  </si>
  <si>
    <t>BEL-52</t>
  </si>
  <si>
    <t>BEL-53</t>
  </si>
  <si>
    <t>BEL-54</t>
  </si>
  <si>
    <t>BEL-55</t>
  </si>
  <si>
    <t>BEL-56</t>
  </si>
  <si>
    <t>BEL-57</t>
  </si>
  <si>
    <t>BEL-58</t>
  </si>
  <si>
    <t>BEL-59</t>
  </si>
  <si>
    <t>BEL-60</t>
  </si>
  <si>
    <t>BEL-61</t>
  </si>
  <si>
    <t>BEL-62</t>
  </si>
  <si>
    <t>BEL-63</t>
  </si>
  <si>
    <t>BEL-64</t>
  </si>
  <si>
    <t>BEL-65</t>
  </si>
  <si>
    <t>BEL-66</t>
  </si>
  <si>
    <t>BEL-67</t>
  </si>
  <si>
    <t>BEL-68</t>
  </si>
  <si>
    <t>BEL-69</t>
  </si>
  <si>
    <t>BEL-70</t>
  </si>
  <si>
    <t>BEL-71</t>
  </si>
  <si>
    <t>BEL-72</t>
  </si>
  <si>
    <t>BEL-73</t>
  </si>
  <si>
    <t>BEL-74</t>
  </si>
  <si>
    <t>BEL-75</t>
  </si>
  <si>
    <t>BEL-76</t>
  </si>
  <si>
    <t>BEL-77</t>
  </si>
  <si>
    <t>BEL-78</t>
  </si>
  <si>
    <t>BEL-79</t>
  </si>
  <si>
    <t>BEL-80</t>
  </si>
  <si>
    <t>BEL-81</t>
  </si>
  <si>
    <t>BEL-82</t>
  </si>
  <si>
    <t>BEL-83</t>
  </si>
  <si>
    <t>BEL-84</t>
  </si>
  <si>
    <t>BEL-85</t>
  </si>
  <si>
    <t>BEL-86</t>
  </si>
  <si>
    <t>BEL-87</t>
  </si>
  <si>
    <t>BEL-88</t>
  </si>
  <si>
    <t>BEL-89</t>
  </si>
  <si>
    <t>BEL-90</t>
  </si>
  <si>
    <t>BEL-91</t>
  </si>
  <si>
    <t>BEL-92</t>
  </si>
  <si>
    <t>BEL-93</t>
  </si>
  <si>
    <t>BEL-94</t>
  </si>
  <si>
    <t>BEL-95</t>
  </si>
  <si>
    <t>BEL-96</t>
  </si>
  <si>
    <t>BEL-97</t>
  </si>
  <si>
    <t>BEL-98</t>
  </si>
  <si>
    <t>BEL-99</t>
  </si>
  <si>
    <t>BEL-100</t>
  </si>
  <si>
    <t>BEL-101</t>
  </si>
  <si>
    <t>BEL-102</t>
  </si>
  <si>
    <t>BEL-103</t>
  </si>
  <si>
    <t>BEL-104</t>
  </si>
  <si>
    <t>BEL-105</t>
  </si>
  <si>
    <t>BEL-106</t>
  </si>
  <si>
    <t>BEL-107</t>
  </si>
  <si>
    <t>BEL-108</t>
  </si>
  <si>
    <t>BEL-109</t>
  </si>
  <si>
    <t>BEL-110</t>
  </si>
  <si>
    <t>BEL-111</t>
  </si>
  <si>
    <t>BEL-112</t>
  </si>
  <si>
    <t>BEL-113</t>
  </si>
  <si>
    <t>BEL-114</t>
  </si>
  <si>
    <t>BEL-115</t>
  </si>
  <si>
    <t>BEL-116</t>
  </si>
  <si>
    <t>BEL-117</t>
  </si>
  <si>
    <t>BEL-118</t>
  </si>
  <si>
    <t>BEL-119</t>
  </si>
  <si>
    <t>BEL-120</t>
  </si>
  <si>
    <t>BEL-121</t>
  </si>
  <si>
    <t>BEL-122</t>
  </si>
  <si>
    <t>BEL-123</t>
  </si>
  <si>
    <t>BEL-124</t>
  </si>
  <si>
    <t>BEL-125</t>
  </si>
  <si>
    <t>BEL-126</t>
  </si>
  <si>
    <t>BEL-127</t>
  </si>
  <si>
    <t>BEL-128</t>
  </si>
  <si>
    <t>BEL-129</t>
  </si>
  <si>
    <t>BEL-130</t>
  </si>
  <si>
    <t>BEL-131</t>
  </si>
  <si>
    <t>BEL-132</t>
  </si>
  <si>
    <t>BEL-133</t>
  </si>
  <si>
    <t>BEL-134</t>
  </si>
  <si>
    <t>BEL-135</t>
  </si>
  <si>
    <t>BEL-136</t>
  </si>
  <si>
    <t>BEL-137</t>
  </si>
  <si>
    <t>BEL-138</t>
  </si>
  <si>
    <t>BEL-139</t>
  </si>
  <si>
    <t>BEL-140</t>
  </si>
  <si>
    <t>BEL-141</t>
  </si>
  <si>
    <t>BEL-142</t>
  </si>
  <si>
    <t>BEL-143</t>
  </si>
  <si>
    <t>BEL-144</t>
  </si>
  <si>
    <t>BEL-145</t>
  </si>
  <si>
    <t>BEL-146</t>
  </si>
  <si>
    <t>BEL-147</t>
  </si>
  <si>
    <t>BEL-148</t>
  </si>
  <si>
    <t>BEL-149</t>
  </si>
  <si>
    <t>BEL-150</t>
  </si>
  <si>
    <t>BEL-151</t>
  </si>
  <si>
    <t>BEL-152</t>
  </si>
  <si>
    <t>BEL-153</t>
  </si>
  <si>
    <t>BEL-154</t>
  </si>
  <si>
    <t>BEL-155</t>
  </si>
  <si>
    <t>BEL-156</t>
  </si>
  <si>
    <t>BEL-157</t>
  </si>
  <si>
    <t>BEL-158</t>
  </si>
  <si>
    <t>BEL-159</t>
  </si>
  <si>
    <t>BEL-160</t>
  </si>
  <si>
    <t>BEL-161</t>
  </si>
  <si>
    <t>BEL-162</t>
  </si>
  <si>
    <t>BEL-163</t>
  </si>
  <si>
    <t>BEL-164</t>
  </si>
  <si>
    <t>BEL-165</t>
  </si>
  <si>
    <t>CAN-1</t>
  </si>
  <si>
    <t>CAN-2</t>
  </si>
  <si>
    <t>CAN-3</t>
  </si>
  <si>
    <t>CAN-4</t>
  </si>
  <si>
    <t>CAN-5</t>
  </si>
  <si>
    <t>CAN-6</t>
  </si>
  <si>
    <t>CAN-7</t>
  </si>
  <si>
    <t>CAN-8</t>
  </si>
  <si>
    <t>CAN-9</t>
  </si>
  <si>
    <t>CAN-10</t>
  </si>
  <si>
    <t>CAN-11</t>
  </si>
  <si>
    <t>CAN-12</t>
  </si>
  <si>
    <t>CAN-13</t>
  </si>
  <si>
    <t>CAN-14</t>
  </si>
  <si>
    <t>CAN-15</t>
  </si>
  <si>
    <t>CAN-16</t>
  </si>
  <si>
    <t>CAN-17</t>
  </si>
  <si>
    <t>CAN-18</t>
  </si>
  <si>
    <t>CAN-19</t>
  </si>
  <si>
    <t>CAN-20</t>
  </si>
  <si>
    <t>CAN-21</t>
  </si>
  <si>
    <t>CAN-22</t>
  </si>
  <si>
    <t>CAN-23</t>
  </si>
  <si>
    <t>CAN-24</t>
  </si>
  <si>
    <t>CAN-25</t>
  </si>
  <si>
    <t>CAN-26</t>
  </si>
  <si>
    <t>CAN-27</t>
  </si>
  <si>
    <t>CAN-28</t>
  </si>
  <si>
    <t>CAN-29</t>
  </si>
  <si>
    <t>CAN-30</t>
  </si>
  <si>
    <t>CAN-31</t>
  </si>
  <si>
    <t>CAN-32</t>
  </si>
  <si>
    <t>CAN-33</t>
  </si>
  <si>
    <t>CAN-34</t>
  </si>
  <si>
    <t>CAN-35</t>
  </si>
  <si>
    <t>CAN-36</t>
  </si>
  <si>
    <t>CAN-37</t>
  </si>
  <si>
    <t>CAN-38</t>
  </si>
  <si>
    <t>CAN-39</t>
  </si>
  <si>
    <t>CAN-40</t>
  </si>
  <si>
    <t>CAN-41</t>
  </si>
  <si>
    <t>CAN-42</t>
  </si>
  <si>
    <t>CAN-43</t>
  </si>
  <si>
    <t>CAN-44</t>
  </si>
  <si>
    <t>CAN-45</t>
  </si>
  <si>
    <t>CAN-46</t>
  </si>
  <si>
    <t>CAN-47</t>
  </si>
  <si>
    <t>CAN-48</t>
  </si>
  <si>
    <t>CAN-49</t>
  </si>
  <si>
    <t>CAN-50</t>
  </si>
  <si>
    <t>CAN-51</t>
  </si>
  <si>
    <t>CAN-52</t>
  </si>
  <si>
    <t>CAN-53</t>
  </si>
  <si>
    <t>CAN-54</t>
  </si>
  <si>
    <t>CAN-55</t>
  </si>
  <si>
    <t>CAN-56</t>
  </si>
  <si>
    <t>CAN-57</t>
  </si>
  <si>
    <t>CAN-58</t>
  </si>
  <si>
    <t>CAN-59</t>
  </si>
  <si>
    <t>CAN-60</t>
  </si>
  <si>
    <t>CAN-61</t>
  </si>
  <si>
    <t>CAN-62</t>
  </si>
  <si>
    <t>CAN-63</t>
  </si>
  <si>
    <t>CAN-64</t>
  </si>
  <si>
    <t>CAN-65</t>
  </si>
  <si>
    <t>CAN-66</t>
  </si>
  <si>
    <t>CAN-67</t>
  </si>
  <si>
    <t>CAN-68</t>
  </si>
  <si>
    <t>CAN-69</t>
  </si>
  <si>
    <t>CAN-70</t>
  </si>
  <si>
    <t>CAN-71</t>
  </si>
  <si>
    <t>CAN-72</t>
  </si>
  <si>
    <t>CHE-1</t>
  </si>
  <si>
    <t>CHE-2</t>
  </si>
  <si>
    <t>CHE-3</t>
  </si>
  <si>
    <t>CHE-4</t>
  </si>
  <si>
    <t>CHE-5</t>
  </si>
  <si>
    <t>CHE-6</t>
  </si>
  <si>
    <t>CHE-7</t>
  </si>
  <si>
    <t>CHE-8</t>
  </si>
  <si>
    <t>CHE-9</t>
  </si>
  <si>
    <t>CHE-10</t>
  </si>
  <si>
    <t>CHE-11</t>
  </si>
  <si>
    <t>CHE-12</t>
  </si>
  <si>
    <t>CHE-13</t>
  </si>
  <si>
    <t>CHE-14</t>
  </si>
  <si>
    <t>CHE-15</t>
  </si>
  <si>
    <t>CHE-16</t>
  </si>
  <si>
    <t>CHE-17</t>
  </si>
  <si>
    <t>CHE-18</t>
  </si>
  <si>
    <t>CHE-19</t>
  </si>
  <si>
    <t>CHE-20</t>
  </si>
  <si>
    <t>CHE-21</t>
  </si>
  <si>
    <t>CHE-22</t>
  </si>
  <si>
    <t>CHE-23</t>
  </si>
  <si>
    <t>CHE-24</t>
  </si>
  <si>
    <t>CHE-25</t>
  </si>
  <si>
    <t>CHE-26</t>
  </si>
  <si>
    <t>CHE-27</t>
  </si>
  <si>
    <t>CHE-28</t>
  </si>
  <si>
    <t>CHE-29</t>
  </si>
  <si>
    <t>CHE-30</t>
  </si>
  <si>
    <t>CHE-31</t>
  </si>
  <si>
    <t>CHE-32</t>
  </si>
  <si>
    <t>CHE-33</t>
  </si>
  <si>
    <t>CHE-34</t>
  </si>
  <si>
    <t>CHE-35</t>
  </si>
  <si>
    <t>CHE-36</t>
  </si>
  <si>
    <t>CHE-37</t>
  </si>
  <si>
    <t>CHE-38</t>
  </si>
  <si>
    <t>CHE-39</t>
  </si>
  <si>
    <t>CHE-40</t>
  </si>
  <si>
    <t>CHE-41</t>
  </si>
  <si>
    <t>CHE-42</t>
  </si>
  <si>
    <t>CHE-43</t>
  </si>
  <si>
    <t>CHE-44</t>
  </si>
  <si>
    <t>CHE-45</t>
  </si>
  <si>
    <t>CHE-46</t>
  </si>
  <si>
    <t>CHE-47</t>
  </si>
  <si>
    <t>CHE-48</t>
  </si>
  <si>
    <t>CHE-49</t>
  </si>
  <si>
    <t>CHE-50</t>
  </si>
  <si>
    <t>CHE-51</t>
  </si>
  <si>
    <t>CHE-52</t>
  </si>
  <si>
    <t>CHE-53</t>
  </si>
  <si>
    <t>CHE-54</t>
  </si>
  <si>
    <t>CHE-55</t>
  </si>
  <si>
    <t>CHE-56</t>
  </si>
  <si>
    <t>CHE-57</t>
  </si>
  <si>
    <t>CHE-58</t>
  </si>
  <si>
    <t>CHE-59</t>
  </si>
  <si>
    <t>CHE-60</t>
  </si>
  <si>
    <t>CHE-61</t>
  </si>
  <si>
    <t>CHE-62</t>
  </si>
  <si>
    <t>CHE-63</t>
  </si>
  <si>
    <t>CHE-64</t>
  </si>
  <si>
    <t>CHE-65</t>
  </si>
  <si>
    <t>CHE-66</t>
  </si>
  <si>
    <t>CHE-67</t>
  </si>
  <si>
    <t>CHE-68</t>
  </si>
  <si>
    <t>CHE-69</t>
  </si>
  <si>
    <t>CHE-70</t>
  </si>
  <si>
    <t>CHE-71</t>
  </si>
  <si>
    <t>CHE-72</t>
  </si>
  <si>
    <t>CHE-73</t>
  </si>
  <si>
    <t>CHE-74</t>
  </si>
  <si>
    <t>CHE-75</t>
  </si>
  <si>
    <t>CHE-76</t>
  </si>
  <si>
    <t>CHE-77</t>
  </si>
  <si>
    <t>CHE-78</t>
  </si>
  <si>
    <t>CHE-79</t>
  </si>
  <si>
    <t>CHE-80</t>
  </si>
  <si>
    <t>CHE-81</t>
  </si>
  <si>
    <t>CHE-82</t>
  </si>
  <si>
    <t>CHE-83</t>
  </si>
  <si>
    <t>CHE-84</t>
  </si>
  <si>
    <t>CHE-85</t>
  </si>
  <si>
    <t>CHE-86</t>
  </si>
  <si>
    <t>CHE-87</t>
  </si>
  <si>
    <t>CHE-88</t>
  </si>
  <si>
    <t>CHE-89</t>
  </si>
  <si>
    <t>CHE-90</t>
  </si>
  <si>
    <t>CHE-91</t>
  </si>
  <si>
    <t>CHE-92</t>
  </si>
  <si>
    <t>CHE-93</t>
  </si>
  <si>
    <t>CHE-94</t>
  </si>
  <si>
    <t>CHE-95</t>
  </si>
  <si>
    <t>CHE-96</t>
  </si>
  <si>
    <t>DEU-1</t>
  </si>
  <si>
    <t>DEU-2</t>
  </si>
  <si>
    <t>DEU-3</t>
  </si>
  <si>
    <t>DEU-4</t>
  </si>
  <si>
    <t>DEU-5</t>
  </si>
  <si>
    <t>DEU-6</t>
  </si>
  <si>
    <t>DEU-7</t>
  </si>
  <si>
    <t>DEU-8</t>
  </si>
  <si>
    <t>DEU-9</t>
  </si>
  <si>
    <t>DEU-10</t>
  </si>
  <si>
    <t>DEU-11</t>
  </si>
  <si>
    <t>DEU-12</t>
  </si>
  <si>
    <t>DEU-13</t>
  </si>
  <si>
    <t>DEU-14</t>
  </si>
  <si>
    <t>DEU-15</t>
  </si>
  <si>
    <t>DEU-16</t>
  </si>
  <si>
    <t>DEU-17</t>
  </si>
  <si>
    <t>DEU-18</t>
  </si>
  <si>
    <t>DEU-19</t>
  </si>
  <si>
    <t>DEU-20</t>
  </si>
  <si>
    <t>DEU-21</t>
  </si>
  <si>
    <t>DEU-22</t>
  </si>
  <si>
    <t>DEU-23</t>
  </si>
  <si>
    <t>DEU-24</t>
  </si>
  <si>
    <t>DEU-25</t>
  </si>
  <si>
    <t>DEU-26</t>
  </si>
  <si>
    <t>DEU-27</t>
  </si>
  <si>
    <t>DEU-28</t>
  </si>
  <si>
    <t>DEU-29</t>
  </si>
  <si>
    <t>DEU-30</t>
  </si>
  <si>
    <t>DEU-31</t>
  </si>
  <si>
    <t>DEU-32</t>
  </si>
  <si>
    <t>DEU-33</t>
  </si>
  <si>
    <t>DEU-34</t>
  </si>
  <si>
    <t>DEU-35</t>
  </si>
  <si>
    <t>DEU-36</t>
  </si>
  <si>
    <t>DEU-37</t>
  </si>
  <si>
    <t>DEU-38</t>
  </si>
  <si>
    <t>DEU-39</t>
  </si>
  <si>
    <t>DEU-40</t>
  </si>
  <si>
    <t>DEU-41</t>
  </si>
  <si>
    <t>DEU-42</t>
  </si>
  <si>
    <t>DEU-43</t>
  </si>
  <si>
    <t>DEU-44</t>
  </si>
  <si>
    <t>DEU-45</t>
  </si>
  <si>
    <t>DEU-46</t>
  </si>
  <si>
    <t>DEU-47</t>
  </si>
  <si>
    <t>DEU-48</t>
  </si>
  <si>
    <t>DEU-49</t>
  </si>
  <si>
    <t>DEU-50</t>
  </si>
  <si>
    <t>DEU-51</t>
  </si>
  <si>
    <t>DEU-52</t>
  </si>
  <si>
    <t>DEU-53</t>
  </si>
  <si>
    <t>DEU-54</t>
  </si>
  <si>
    <t>DEU-55</t>
  </si>
  <si>
    <t>DEU-56</t>
  </si>
  <si>
    <t>DEU-57</t>
  </si>
  <si>
    <t>DEU-58</t>
  </si>
  <si>
    <t>DEU-59</t>
  </si>
  <si>
    <t>DEU-60</t>
  </si>
  <si>
    <t>DEU-61</t>
  </si>
  <si>
    <t>DEU-62</t>
  </si>
  <si>
    <t>DEU-63</t>
  </si>
  <si>
    <t>DEU-64</t>
  </si>
  <si>
    <t>DEU-65</t>
  </si>
  <si>
    <t>DEU-66</t>
  </si>
  <si>
    <t>DEU-67</t>
  </si>
  <si>
    <t>DEU-68</t>
  </si>
  <si>
    <t>DEU-69</t>
  </si>
  <si>
    <t>DEU-70</t>
  </si>
  <si>
    <t>DEU-71</t>
  </si>
  <si>
    <t>DEU-72</t>
  </si>
  <si>
    <t>DEU-73</t>
  </si>
  <si>
    <t>DEU-74</t>
  </si>
  <si>
    <t>DEU-75</t>
  </si>
  <si>
    <t>DEU-76</t>
  </si>
  <si>
    <t>DEU-77</t>
  </si>
  <si>
    <t>DEU-78</t>
  </si>
  <si>
    <t>DEU-79</t>
  </si>
  <si>
    <t>DEU-80</t>
  </si>
  <si>
    <t>DEU-81</t>
  </si>
  <si>
    <t>DEU-82</t>
  </si>
  <si>
    <t>DEU-83</t>
  </si>
  <si>
    <t>DEU-84</t>
  </si>
  <si>
    <t>DEU-85</t>
  </si>
  <si>
    <t>DEU-86</t>
  </si>
  <si>
    <t>DEU-87</t>
  </si>
  <si>
    <t>DEU-88</t>
  </si>
  <si>
    <t>DEU-89</t>
  </si>
  <si>
    <t>DEU-90</t>
  </si>
  <si>
    <t>DEU-91</t>
  </si>
  <si>
    <t>DEU-92</t>
  </si>
  <si>
    <t>DEU-93</t>
  </si>
  <si>
    <t>DEU-94</t>
  </si>
  <si>
    <t>DEU-95</t>
  </si>
  <si>
    <t>DEU-96</t>
  </si>
  <si>
    <t>DEU-97</t>
  </si>
  <si>
    <t>DEU-98</t>
  </si>
  <si>
    <t>DEU-99</t>
  </si>
  <si>
    <t>DEU-100</t>
  </si>
  <si>
    <t>DEU-101</t>
  </si>
  <si>
    <t>DEU-102</t>
  </si>
  <si>
    <t>DEU-103</t>
  </si>
  <si>
    <t>DEU-104</t>
  </si>
  <si>
    <t>DEU-105</t>
  </si>
  <si>
    <t>DEU-106</t>
  </si>
  <si>
    <t>DEU-107</t>
  </si>
  <si>
    <t>DEU-108</t>
  </si>
  <si>
    <t>DEU-109</t>
  </si>
  <si>
    <t>DEU-110</t>
  </si>
  <si>
    <t>DEU-111</t>
  </si>
  <si>
    <t>DEU-112</t>
  </si>
  <si>
    <t>DEU-113</t>
  </si>
  <si>
    <t>DEU-114</t>
  </si>
  <si>
    <t>DEU-115</t>
  </si>
  <si>
    <t>DEU-116</t>
  </si>
  <si>
    <t>DEU-117</t>
  </si>
  <si>
    <t>DEU-118</t>
  </si>
  <si>
    <t>DEU-119</t>
  </si>
  <si>
    <t>DEU-120</t>
  </si>
  <si>
    <t>DEU-121</t>
  </si>
  <si>
    <t>DEU-122</t>
  </si>
  <si>
    <t>DEU-123</t>
  </si>
  <si>
    <t>DEU-124</t>
  </si>
  <si>
    <t>DEU-125</t>
  </si>
  <si>
    <t>DEU-126</t>
  </si>
  <si>
    <t>DEU-127</t>
  </si>
  <si>
    <t>DEU-128</t>
  </si>
  <si>
    <t>DEU-129</t>
  </si>
  <si>
    <t>DEU-130</t>
  </si>
  <si>
    <t>DEU-131</t>
  </si>
  <si>
    <t>DEU-132</t>
  </si>
  <si>
    <t>DEU-133</t>
  </si>
  <si>
    <t>DEU-134</t>
  </si>
  <si>
    <t>DEU-135</t>
  </si>
  <si>
    <t>DEU-136</t>
  </si>
  <si>
    <t>DEU-137</t>
  </si>
  <si>
    <t>DEU-138</t>
  </si>
  <si>
    <t>DEU-139</t>
  </si>
  <si>
    <t>DEU-140</t>
  </si>
  <si>
    <t>DEU-141</t>
  </si>
  <si>
    <t>DEU-142</t>
  </si>
  <si>
    <t>DEU-143</t>
  </si>
  <si>
    <t>DEU-144</t>
  </si>
  <si>
    <t>DEU-145</t>
  </si>
  <si>
    <t>DEU-146</t>
  </si>
  <si>
    <t>DEU-147</t>
  </si>
  <si>
    <t>DEU-148</t>
  </si>
  <si>
    <t>DEU-149</t>
  </si>
  <si>
    <t>DEU-150</t>
  </si>
  <si>
    <t>DEU-151</t>
  </si>
  <si>
    <t>DEU-152</t>
  </si>
  <si>
    <t>DEU-153</t>
  </si>
  <si>
    <t>DEU-154</t>
  </si>
  <si>
    <t>DEU-155</t>
  </si>
  <si>
    <t>DEU-156</t>
  </si>
  <si>
    <t>DEU-157</t>
  </si>
  <si>
    <t>DEU-158</t>
  </si>
  <si>
    <t>DEU-159</t>
  </si>
  <si>
    <t>DEU-160</t>
  </si>
  <si>
    <t>DEU-161</t>
  </si>
  <si>
    <t>DEU-162</t>
  </si>
  <si>
    <t>DEU-163</t>
  </si>
  <si>
    <t>DEU-164</t>
  </si>
  <si>
    <t>DEU-165</t>
  </si>
  <si>
    <t>DNK-1</t>
  </si>
  <si>
    <t>DNK-2</t>
  </si>
  <si>
    <t>DNK-3</t>
  </si>
  <si>
    <t>DNK-4</t>
  </si>
  <si>
    <t>DNK-5</t>
  </si>
  <si>
    <t>DNK-6</t>
  </si>
  <si>
    <t>DNK-7</t>
  </si>
  <si>
    <t>DNK-8</t>
  </si>
  <si>
    <t>DNK-9</t>
  </si>
  <si>
    <t>DNK-10</t>
  </si>
  <si>
    <t>DNK-11</t>
  </si>
  <si>
    <t>DNK-12</t>
  </si>
  <si>
    <t>DNK-13</t>
  </si>
  <si>
    <t>DNK-14</t>
  </si>
  <si>
    <t>DNK-15</t>
  </si>
  <si>
    <t>DNK-16</t>
  </si>
  <si>
    <t>DNK-17</t>
  </si>
  <si>
    <t>DNK-18</t>
  </si>
  <si>
    <t>DNK-19</t>
  </si>
  <si>
    <t>DNK-20</t>
  </si>
  <si>
    <t>DNK-21</t>
  </si>
  <si>
    <t>DNK-22</t>
  </si>
  <si>
    <t>DNK-23</t>
  </si>
  <si>
    <t>DNK-24</t>
  </si>
  <si>
    <t>DNK-25</t>
  </si>
  <si>
    <t>DNK-26</t>
  </si>
  <si>
    <t>DNK-27</t>
  </si>
  <si>
    <t>DNK-28</t>
  </si>
  <si>
    <t>DNK-29</t>
  </si>
  <si>
    <t>DNK-30</t>
  </si>
  <si>
    <t>DNK-31</t>
  </si>
  <si>
    <t>DNK-32</t>
  </si>
  <si>
    <t>DNK-33</t>
  </si>
  <si>
    <t>DNK-34</t>
  </si>
  <si>
    <t>DNK-35</t>
  </si>
  <si>
    <t>DNK-36</t>
  </si>
  <si>
    <t>DNK-37</t>
  </si>
  <si>
    <t>DNK-38</t>
  </si>
  <si>
    <t>DNK-39</t>
  </si>
  <si>
    <t>DNK-40</t>
  </si>
  <si>
    <t>DNK-41</t>
  </si>
  <si>
    <t>DNK-42</t>
  </si>
  <si>
    <t>DNK-43</t>
  </si>
  <si>
    <t>DNK-44</t>
  </si>
  <si>
    <t>DNK-45</t>
  </si>
  <si>
    <t>DNK-46</t>
  </si>
  <si>
    <t>DNK-47</t>
  </si>
  <si>
    <t>DNK-48</t>
  </si>
  <si>
    <t>DNK-49</t>
  </si>
  <si>
    <t>DNK-50</t>
  </si>
  <si>
    <t>DNK-51</t>
  </si>
  <si>
    <t>DNK-52</t>
  </si>
  <si>
    <t>DNK-53</t>
  </si>
  <si>
    <t>DNK-54</t>
  </si>
  <si>
    <t>DNK-55</t>
  </si>
  <si>
    <t>DNK-56</t>
  </si>
  <si>
    <t>DNK-57</t>
  </si>
  <si>
    <t>DNK-58</t>
  </si>
  <si>
    <t>DNK-59</t>
  </si>
  <si>
    <t>DNK-60</t>
  </si>
  <si>
    <t>DNK-61</t>
  </si>
  <si>
    <t>DNK-62</t>
  </si>
  <si>
    <t>DNK-63</t>
  </si>
  <si>
    <t>DNK-64</t>
  </si>
  <si>
    <t>DNK-65</t>
  </si>
  <si>
    <t>DNK-66</t>
  </si>
  <si>
    <t>DNK-67</t>
  </si>
  <si>
    <t>DNK-68</t>
  </si>
  <si>
    <t>DNK-69</t>
  </si>
  <si>
    <t>DNK-70</t>
  </si>
  <si>
    <t>DNK-71</t>
  </si>
  <si>
    <t>DNK-72</t>
  </si>
  <si>
    <t>DNK-73</t>
  </si>
  <si>
    <t>DNK-74</t>
  </si>
  <si>
    <t>DNK-75</t>
  </si>
  <si>
    <t>DNK-76</t>
  </si>
  <si>
    <t>DNK-77</t>
  </si>
  <si>
    <t>DNK-78</t>
  </si>
  <si>
    <t>DNK-79</t>
  </si>
  <si>
    <t>DNK-80</t>
  </si>
  <si>
    <t>DNK-81</t>
  </si>
  <si>
    <t>DNK-82</t>
  </si>
  <si>
    <t>DNK-83</t>
  </si>
  <si>
    <t>DNK-84</t>
  </si>
  <si>
    <t>DNK-85</t>
  </si>
  <si>
    <t>DNK-86</t>
  </si>
  <si>
    <t>DNK-87</t>
  </si>
  <si>
    <t>DNK-88</t>
  </si>
  <si>
    <t>ESP-1</t>
  </si>
  <si>
    <t>ESP-2</t>
  </si>
  <si>
    <t>ESP-3</t>
  </si>
  <si>
    <t>ESP-4</t>
  </si>
  <si>
    <t>ESP-5</t>
  </si>
  <si>
    <t>ESP-6</t>
  </si>
  <si>
    <t>ESP-7</t>
  </si>
  <si>
    <t>ESP-8</t>
  </si>
  <si>
    <t>ESP-9</t>
  </si>
  <si>
    <t>ESP-10</t>
  </si>
  <si>
    <t>ESP-11</t>
  </si>
  <si>
    <t>ESP-12</t>
  </si>
  <si>
    <t>ESP-13</t>
  </si>
  <si>
    <t>ESP-14</t>
  </si>
  <si>
    <t>ESP-15</t>
  </si>
  <si>
    <t>ESP-16</t>
  </si>
  <si>
    <t>ESP-17</t>
  </si>
  <si>
    <t>ESP-18</t>
  </si>
  <si>
    <t>ESP-19</t>
  </si>
  <si>
    <t>ESP-20</t>
  </si>
  <si>
    <t>ESP-21</t>
  </si>
  <si>
    <t>ESP-22</t>
  </si>
  <si>
    <t>ESP-23</t>
  </si>
  <si>
    <t>ESP-24</t>
  </si>
  <si>
    <t>ESP-25</t>
  </si>
  <si>
    <t>ESP-26</t>
  </si>
  <si>
    <t>ESP-27</t>
  </si>
  <si>
    <t>ESP-28</t>
  </si>
  <si>
    <t>ESP-29</t>
  </si>
  <si>
    <t>ESP-30</t>
  </si>
  <si>
    <t>ESP-31</t>
  </si>
  <si>
    <t>ESP-32</t>
  </si>
  <si>
    <t>ESP-33</t>
  </si>
  <si>
    <t>ESP-34</t>
  </si>
  <si>
    <t>ESP-35</t>
  </si>
  <si>
    <t>ESP-36</t>
  </si>
  <si>
    <t>ESP-37</t>
  </si>
  <si>
    <t>ESP-38</t>
  </si>
  <si>
    <t>ESP-39</t>
  </si>
  <si>
    <t>ESP-40</t>
  </si>
  <si>
    <t>ESP-41</t>
  </si>
  <si>
    <t>ESP-42</t>
  </si>
  <si>
    <t>ESP-43</t>
  </si>
  <si>
    <t>ESP-44</t>
  </si>
  <si>
    <t>ESP-45</t>
  </si>
  <si>
    <t>ESP-46</t>
  </si>
  <si>
    <t>ESP-47</t>
  </si>
  <si>
    <t>ESP-48</t>
  </si>
  <si>
    <t>ESP-49</t>
  </si>
  <si>
    <t>ESP-50</t>
  </si>
  <si>
    <t>ESP-51</t>
  </si>
  <si>
    <t>ESP-52</t>
  </si>
  <si>
    <t>ESP-53</t>
  </si>
  <si>
    <t>ESP-54</t>
  </si>
  <si>
    <t>ESP-55</t>
  </si>
  <si>
    <t>ESP-56</t>
  </si>
  <si>
    <t>ESP-57</t>
  </si>
  <si>
    <t>ESP-58</t>
  </si>
  <si>
    <t>ESP-59</t>
  </si>
  <si>
    <t>ESP-60</t>
  </si>
  <si>
    <t>ESP-61</t>
  </si>
  <si>
    <t>ESP-62</t>
  </si>
  <si>
    <t>ESP-63</t>
  </si>
  <si>
    <t>ESP-64</t>
  </si>
  <si>
    <t>ESP-65</t>
  </si>
  <si>
    <t>ESP-66</t>
  </si>
  <si>
    <t>ESP-67</t>
  </si>
  <si>
    <t>ESP-68</t>
  </si>
  <si>
    <t>ESP-69</t>
  </si>
  <si>
    <t>ESP-70</t>
  </si>
  <si>
    <t>ESP-71</t>
  </si>
  <si>
    <t>ESP-72</t>
  </si>
  <si>
    <t>ESP-73</t>
  </si>
  <si>
    <t>ESP-74</t>
  </si>
  <si>
    <t>ESP-75</t>
  </si>
  <si>
    <t>ESP-76</t>
  </si>
  <si>
    <t>ESP-77</t>
  </si>
  <si>
    <t>ESP-78</t>
  </si>
  <si>
    <t>ESP-79</t>
  </si>
  <si>
    <t>ESP-80</t>
  </si>
  <si>
    <t>ESP-81</t>
  </si>
  <si>
    <t>ESP-82</t>
  </si>
  <si>
    <t>ESP-83</t>
  </si>
  <si>
    <t>ESP-84</t>
  </si>
  <si>
    <t>ESP-85</t>
  </si>
  <si>
    <t>ESP-86</t>
  </si>
  <si>
    <t>ESP-87</t>
  </si>
  <si>
    <t>ESP-88</t>
  </si>
  <si>
    <t>ESP-89</t>
  </si>
  <si>
    <t>ESP-90</t>
  </si>
  <si>
    <t>ESP-91</t>
  </si>
  <si>
    <t>ESP-92</t>
  </si>
  <si>
    <t>ESP-93</t>
  </si>
  <si>
    <t>ESP-94</t>
  </si>
  <si>
    <t>ESP-95</t>
  </si>
  <si>
    <t>ESP-96</t>
  </si>
  <si>
    <t>ESP-97</t>
  </si>
  <si>
    <t>ESP-98</t>
  </si>
  <si>
    <t>ESP-99</t>
  </si>
  <si>
    <t>ESP-100</t>
  </si>
  <si>
    <t>ESP-101</t>
  </si>
  <si>
    <t>ESP-102</t>
  </si>
  <si>
    <t>ESP-103</t>
  </si>
  <si>
    <t>ESP-104</t>
  </si>
  <si>
    <t>ESP-105</t>
  </si>
  <si>
    <t>ESP-106</t>
  </si>
  <si>
    <t>ESP-107</t>
  </si>
  <si>
    <t>ESP-108</t>
  </si>
  <si>
    <t>ESP-109</t>
  </si>
  <si>
    <t>ESP-110</t>
  </si>
  <si>
    <t>ESP-111</t>
  </si>
  <si>
    <t>ESP-112</t>
  </si>
  <si>
    <t>ESP-113</t>
  </si>
  <si>
    <t>ESP-114</t>
  </si>
  <si>
    <t>ESP-115</t>
  </si>
  <si>
    <t>ESP-116</t>
  </si>
  <si>
    <t>ESP-117</t>
  </si>
  <si>
    <t>ESP-118</t>
  </si>
  <si>
    <t>ESP-119</t>
  </si>
  <si>
    <t>ESP-120</t>
  </si>
  <si>
    <t>ESP-121</t>
  </si>
  <si>
    <t>ESP-122</t>
  </si>
  <si>
    <t>ESP-123</t>
  </si>
  <si>
    <t>ESP-124</t>
  </si>
  <si>
    <t>ESP-125</t>
  </si>
  <si>
    <t>ESP-126</t>
  </si>
  <si>
    <t>ESP-127</t>
  </si>
  <si>
    <t>ESP-128</t>
  </si>
  <si>
    <t>ESP-129</t>
  </si>
  <si>
    <t>ESP-130</t>
  </si>
  <si>
    <t>ESP-131</t>
  </si>
  <si>
    <t>ESP-132</t>
  </si>
  <si>
    <t>ESP-133</t>
  </si>
  <si>
    <t>ESP-134</t>
  </si>
  <si>
    <t>ESP-135</t>
  </si>
  <si>
    <t>ESP-136</t>
  </si>
  <si>
    <t>ESP-137</t>
  </si>
  <si>
    <t>ESP-138</t>
  </si>
  <si>
    <t>ESP-139</t>
  </si>
  <si>
    <t>ESP-140</t>
  </si>
  <si>
    <t>ESP-141</t>
  </si>
  <si>
    <t>ESP-142</t>
  </si>
  <si>
    <t>ESP-143</t>
  </si>
  <si>
    <t>ESP-144</t>
  </si>
  <si>
    <t>ESP-145</t>
  </si>
  <si>
    <t>ESP-146</t>
  </si>
  <si>
    <t>ESP-147</t>
  </si>
  <si>
    <t>ESP-148</t>
  </si>
  <si>
    <t>ESP-149</t>
  </si>
  <si>
    <t>ESP-150</t>
  </si>
  <si>
    <t>ESP-151</t>
  </si>
  <si>
    <t>ESP-152</t>
  </si>
  <si>
    <t>ESP-153</t>
  </si>
  <si>
    <t>ESP-154</t>
  </si>
  <si>
    <t>ESP-155</t>
  </si>
  <si>
    <t>ESP-156</t>
  </si>
  <si>
    <t>ESP-157</t>
  </si>
  <si>
    <t>ESP-158</t>
  </si>
  <si>
    <t>ESP-159</t>
  </si>
  <si>
    <t>ESP-160</t>
  </si>
  <si>
    <t>ESP-161</t>
  </si>
  <si>
    <t>ESP-162</t>
  </si>
  <si>
    <t>ESP-163</t>
  </si>
  <si>
    <t>ESP-164</t>
  </si>
  <si>
    <t>ESP-165</t>
  </si>
  <si>
    <t>ESP-166</t>
  </si>
  <si>
    <t>ESP-167</t>
  </si>
  <si>
    <t>ESP-168</t>
  </si>
  <si>
    <t>ESP-169</t>
  </si>
  <si>
    <t>ESP-170</t>
  </si>
  <si>
    <t>ESP-171</t>
  </si>
  <si>
    <t>ESP-172</t>
  </si>
  <si>
    <t>ESP-173</t>
  </si>
  <si>
    <t>ESP-174</t>
  </si>
  <si>
    <t>ESP-175</t>
  </si>
  <si>
    <t>ESP-176</t>
  </si>
  <si>
    <t>ESP-177</t>
  </si>
  <si>
    <t>ESP-178</t>
  </si>
  <si>
    <t>ESP-179</t>
  </si>
  <si>
    <t>ESP-180</t>
  </si>
  <si>
    <t>ESP-181</t>
  </si>
  <si>
    <t>ESP-182</t>
  </si>
  <si>
    <t>ESP-183</t>
  </si>
  <si>
    <t>ESP-184</t>
  </si>
  <si>
    <t>ESP-185</t>
  </si>
  <si>
    <t>ESP-186</t>
  </si>
  <si>
    <t>ESP-187</t>
  </si>
  <si>
    <t>ESP-188</t>
  </si>
  <si>
    <t>ESP-189</t>
  </si>
  <si>
    <t>ESP-190</t>
  </si>
  <si>
    <t>ESP-191</t>
  </si>
  <si>
    <t>ESP-192</t>
  </si>
  <si>
    <t>ESP-193</t>
  </si>
  <si>
    <t>ESP-194</t>
  </si>
  <si>
    <t>ESP-195</t>
  </si>
  <si>
    <t>ESP-196</t>
  </si>
  <si>
    <t>ESP-197</t>
  </si>
  <si>
    <t>ESP-198</t>
  </si>
  <si>
    <t>FIN-1</t>
  </si>
  <si>
    <t>FIN-2</t>
  </si>
  <si>
    <t>FIN-3</t>
  </si>
  <si>
    <t>FIN-4</t>
  </si>
  <si>
    <t>FIN-5</t>
  </si>
  <si>
    <t>FIN-6</t>
  </si>
  <si>
    <t>FIN-7</t>
  </si>
  <si>
    <t>FIN-8</t>
  </si>
  <si>
    <t>FIN-9</t>
  </si>
  <si>
    <t>FIN-10</t>
  </si>
  <si>
    <t>FIN-11</t>
  </si>
  <si>
    <t>FIN-12</t>
  </si>
  <si>
    <t>FIN-13</t>
  </si>
  <si>
    <t>FIN-14</t>
  </si>
  <si>
    <t>FIN-15</t>
  </si>
  <si>
    <t>FIN-16</t>
  </si>
  <si>
    <t>FIN-17</t>
  </si>
  <si>
    <t>FIN-18</t>
  </si>
  <si>
    <t>FIN-19</t>
  </si>
  <si>
    <t>FIN-20</t>
  </si>
  <si>
    <t>FIN-21</t>
  </si>
  <si>
    <t>FIN-22</t>
  </si>
  <si>
    <t>FIN-23</t>
  </si>
  <si>
    <t>FIN-24</t>
  </si>
  <si>
    <t>FIN-25</t>
  </si>
  <si>
    <t>FIN-26</t>
  </si>
  <si>
    <t>FIN-27</t>
  </si>
  <si>
    <t>FIN-28</t>
  </si>
  <si>
    <t>FIN-29</t>
  </si>
  <si>
    <t>FIN-30</t>
  </si>
  <si>
    <t>FIN-31</t>
  </si>
  <si>
    <t>FIN-32</t>
  </si>
  <si>
    <t>FIN-33</t>
  </si>
  <si>
    <t>FIN-34</t>
  </si>
  <si>
    <t>FIN-35</t>
  </si>
  <si>
    <t>FIN-36</t>
  </si>
  <si>
    <t>FIN-37</t>
  </si>
  <si>
    <t>FIN-38</t>
  </si>
  <si>
    <t>FIN-39</t>
  </si>
  <si>
    <t>FIN-40</t>
  </si>
  <si>
    <t>FIN-41</t>
  </si>
  <si>
    <t>FIN-42</t>
  </si>
  <si>
    <t>FIN-43</t>
  </si>
  <si>
    <t>FIN-44</t>
  </si>
  <si>
    <t>FIN-45</t>
  </si>
  <si>
    <t>FIN-46</t>
  </si>
  <si>
    <t>FIN-47</t>
  </si>
  <si>
    <t>FIN-48</t>
  </si>
  <si>
    <t>FIN-49</t>
  </si>
  <si>
    <t>FIN-50</t>
  </si>
  <si>
    <t>FIN-51</t>
  </si>
  <si>
    <t>FIN-52</t>
  </si>
  <si>
    <t>FIN-53</t>
  </si>
  <si>
    <t>FIN-54</t>
  </si>
  <si>
    <t>FIN-55</t>
  </si>
  <si>
    <t>FIN-56</t>
  </si>
  <si>
    <t>FIN-57</t>
  </si>
  <si>
    <t>FIN-58</t>
  </si>
  <si>
    <t>FIN-59</t>
  </si>
  <si>
    <t>FIN-60</t>
  </si>
  <si>
    <t>FIN-61</t>
  </si>
  <si>
    <t>FIN-62</t>
  </si>
  <si>
    <t>FIN-63</t>
  </si>
  <si>
    <t>FIN-64</t>
  </si>
  <si>
    <t>FIN-65</t>
  </si>
  <si>
    <t>FIN-66</t>
  </si>
  <si>
    <t>FIN-67</t>
  </si>
  <si>
    <t>FIN-68</t>
  </si>
  <si>
    <t>FIN-69</t>
  </si>
  <si>
    <t>FIN-70</t>
  </si>
  <si>
    <t>FIN-71</t>
  </si>
  <si>
    <t>FIN-72</t>
  </si>
  <si>
    <t>FIN-73</t>
  </si>
  <si>
    <t>FIN-74</t>
  </si>
  <si>
    <t>FIN-75</t>
  </si>
  <si>
    <t>FIN-76</t>
  </si>
  <si>
    <t>FIN-77</t>
  </si>
  <si>
    <t>FIN-78</t>
  </si>
  <si>
    <t>FIN-79</t>
  </si>
  <si>
    <t>FIN-80</t>
  </si>
  <si>
    <t>FIN-81</t>
  </si>
  <si>
    <t>FIN-82</t>
  </si>
  <si>
    <t>FIN-83</t>
  </si>
  <si>
    <t>FIN-84</t>
  </si>
  <si>
    <t>FIN-85</t>
  </si>
  <si>
    <t>FIN-86</t>
  </si>
  <si>
    <t>FIN-87</t>
  </si>
  <si>
    <t>FIN-88</t>
  </si>
  <si>
    <t>FIN-89</t>
  </si>
  <si>
    <t>FIN-90</t>
  </si>
  <si>
    <t>FIN-91</t>
  </si>
  <si>
    <t>FIN-92</t>
  </si>
  <si>
    <t>FIN-93</t>
  </si>
  <si>
    <t>FIN-94</t>
  </si>
  <si>
    <t>FIN-95</t>
  </si>
  <si>
    <t>FIN-96</t>
  </si>
  <si>
    <t>FIN-97</t>
  </si>
  <si>
    <t>FIN-98</t>
  </si>
  <si>
    <t>FIN-99</t>
  </si>
  <si>
    <t>FIN-100</t>
  </si>
  <si>
    <t>FIN-101</t>
  </si>
  <si>
    <t>FIN-102</t>
  </si>
  <si>
    <t>FIN-103</t>
  </si>
  <si>
    <t>FIN-104</t>
  </si>
  <si>
    <t>FIN-105</t>
  </si>
  <si>
    <t>FIN-106</t>
  </si>
  <si>
    <t>FIN-107</t>
  </si>
  <si>
    <t>FIN-108</t>
  </si>
  <si>
    <t>FIN-109</t>
  </si>
  <si>
    <t>FIN-110</t>
  </si>
  <si>
    <t>FIN-111</t>
  </si>
  <si>
    <t>FIN-112</t>
  </si>
  <si>
    <t>FIN-113</t>
  </si>
  <si>
    <t>FIN-114</t>
  </si>
  <si>
    <t>FIN-115</t>
  </si>
  <si>
    <t>FIN-116</t>
  </si>
  <si>
    <t>FIN-117</t>
  </si>
  <si>
    <t>FIN-118</t>
  </si>
  <si>
    <t>FIN-119</t>
  </si>
  <si>
    <t>FIN-120</t>
  </si>
  <si>
    <t>FIN-121</t>
  </si>
  <si>
    <t>FIN-122</t>
  </si>
  <si>
    <t>FIN-123</t>
  </si>
  <si>
    <t>FIN-124</t>
  </si>
  <si>
    <t>FIN-125</t>
  </si>
  <si>
    <t>FIN-126</t>
  </si>
  <si>
    <t>FIN-127</t>
  </si>
  <si>
    <t>FIN-128</t>
  </si>
  <si>
    <t>FIN-129</t>
  </si>
  <si>
    <t>FIN-130</t>
  </si>
  <si>
    <t>FIN-131</t>
  </si>
  <si>
    <t>FIN-132</t>
  </si>
  <si>
    <t>FIN-133</t>
  </si>
  <si>
    <t>FIN-134</t>
  </si>
  <si>
    <t>FIN-135</t>
  </si>
  <si>
    <t>FIN-136</t>
  </si>
  <si>
    <t>FIN-137</t>
  </si>
  <si>
    <t>FIN-138</t>
  </si>
  <si>
    <t>FIN-139</t>
  </si>
  <si>
    <t>FIN-140</t>
  </si>
  <si>
    <t>FIN-141</t>
  </si>
  <si>
    <t>FIN-142</t>
  </si>
  <si>
    <t>FIN-143</t>
  </si>
  <si>
    <t>FIN-144</t>
  </si>
  <si>
    <t>FIN-145</t>
  </si>
  <si>
    <t>FIN-146</t>
  </si>
  <si>
    <t>FRA-1</t>
  </si>
  <si>
    <t>FRA-2</t>
  </si>
  <si>
    <t>FRA-3</t>
  </si>
  <si>
    <t>FRA-4</t>
  </si>
  <si>
    <t>FRA-5</t>
  </si>
  <si>
    <t>FRA-6</t>
  </si>
  <si>
    <t>FRA-7</t>
  </si>
  <si>
    <t>FRA-8</t>
  </si>
  <si>
    <t>FRA-9</t>
  </si>
  <si>
    <t>FRA-10</t>
  </si>
  <si>
    <t>FRA-11</t>
  </si>
  <si>
    <t>FRA-12</t>
  </si>
  <si>
    <t>FRA-13</t>
  </si>
  <si>
    <t>FRA-14</t>
  </si>
  <si>
    <t>FRA-15</t>
  </si>
  <si>
    <t>FRA-16</t>
  </si>
  <si>
    <t>FRA-17</t>
  </si>
  <si>
    <t>FRA-18</t>
  </si>
  <si>
    <t>FRA-19</t>
  </si>
  <si>
    <t>FRA-20</t>
  </si>
  <si>
    <t>FRA-21</t>
  </si>
  <si>
    <t>FRA-22</t>
  </si>
  <si>
    <t>FRA-23</t>
  </si>
  <si>
    <t>FRA-24</t>
  </si>
  <si>
    <t>FRA-25</t>
  </si>
  <si>
    <t>FRA-26</t>
  </si>
  <si>
    <t>FRA-27</t>
  </si>
  <si>
    <t>FRA-28</t>
  </si>
  <si>
    <t>FRA-29</t>
  </si>
  <si>
    <t>FRA-30</t>
  </si>
  <si>
    <t>FRA-31</t>
  </si>
  <si>
    <t>FRA-32</t>
  </si>
  <si>
    <t>FRA-33</t>
  </si>
  <si>
    <t>FRA-34</t>
  </si>
  <si>
    <t>FRA-35</t>
  </si>
  <si>
    <t>FRA-36</t>
  </si>
  <si>
    <t>FRA-37</t>
  </si>
  <si>
    <t>FRA-38</t>
  </si>
  <si>
    <t>FRA-39</t>
  </si>
  <si>
    <t>FRA-40</t>
  </si>
  <si>
    <t>FRA-41</t>
  </si>
  <si>
    <t>FRA-42</t>
  </si>
  <si>
    <t>FRA-43</t>
  </si>
  <si>
    <t>FRA-44</t>
  </si>
  <si>
    <t>FRA-45</t>
  </si>
  <si>
    <t>FRA-46</t>
  </si>
  <si>
    <t>FRA-47</t>
  </si>
  <si>
    <t>FRA-48</t>
  </si>
  <si>
    <t>FRA-49</t>
  </si>
  <si>
    <t>FRA-50</t>
  </si>
  <si>
    <t>FRA-51</t>
  </si>
  <si>
    <t>FRA-52</t>
  </si>
  <si>
    <t>FRA-53</t>
  </si>
  <si>
    <t>FRA-54</t>
  </si>
  <si>
    <t>FRA-55</t>
  </si>
  <si>
    <t>FRA-56</t>
  </si>
  <si>
    <t>FRA-57</t>
  </si>
  <si>
    <t>FRA-58</t>
  </si>
  <si>
    <t>FRA-59</t>
  </si>
  <si>
    <t>FRA-60</t>
  </si>
  <si>
    <t>FRA-61</t>
  </si>
  <si>
    <t>FRA-62</t>
  </si>
  <si>
    <t>FRA-63</t>
  </si>
  <si>
    <t>FRA-64</t>
  </si>
  <si>
    <t>FRA-65</t>
  </si>
  <si>
    <t>FRA-66</t>
  </si>
  <si>
    <t>FRA-67</t>
  </si>
  <si>
    <t>FRA-68</t>
  </si>
  <si>
    <t>FRA-69</t>
  </si>
  <si>
    <t>FRA-70</t>
  </si>
  <si>
    <t>FRA-71</t>
  </si>
  <si>
    <t>FRA-72</t>
  </si>
  <si>
    <t>FRA-73</t>
  </si>
  <si>
    <t>FRA-74</t>
  </si>
  <si>
    <t>FRA-75</t>
  </si>
  <si>
    <t>FRA-76</t>
  </si>
  <si>
    <t>FRA-77</t>
  </si>
  <si>
    <t>FRA-78</t>
  </si>
  <si>
    <t>FRA-79</t>
  </si>
  <si>
    <t>FRA-80</t>
  </si>
  <si>
    <t>FRA-81</t>
  </si>
  <si>
    <t>FRA-82</t>
  </si>
  <si>
    <t>FRA-83</t>
  </si>
  <si>
    <t>FRA-84</t>
  </si>
  <si>
    <t>FRA-85</t>
  </si>
  <si>
    <t>FRA-86</t>
  </si>
  <si>
    <t>FRA-87</t>
  </si>
  <si>
    <t>FRA-88</t>
  </si>
  <si>
    <t>FRA-89</t>
  </si>
  <si>
    <t>FRA-90</t>
  </si>
  <si>
    <t>FRA-91</t>
  </si>
  <si>
    <t>FRA-92</t>
  </si>
  <si>
    <t>FRA-93</t>
  </si>
  <si>
    <t>FRA-94</t>
  </si>
  <si>
    <t>FRA-95</t>
  </si>
  <si>
    <t>FRA-96</t>
  </si>
  <si>
    <t>FRA-97</t>
  </si>
  <si>
    <t>FRA-98</t>
  </si>
  <si>
    <t>FRA-99</t>
  </si>
  <si>
    <t>FRA-100</t>
  </si>
  <si>
    <t>FRA-101</t>
  </si>
  <si>
    <t>FRA-102</t>
  </si>
  <si>
    <t>FRA-103</t>
  </si>
  <si>
    <t>FRA-104</t>
  </si>
  <si>
    <t>FRA-105</t>
  </si>
  <si>
    <t>FRA-106</t>
  </si>
  <si>
    <t>FRA-107</t>
  </si>
  <si>
    <t>FRA-108</t>
  </si>
  <si>
    <t>FRA-109</t>
  </si>
  <si>
    <t>FRA-110</t>
  </si>
  <si>
    <t>FRA-111</t>
  </si>
  <si>
    <t>FRA-112</t>
  </si>
  <si>
    <t>FRA-113</t>
  </si>
  <si>
    <t>FRA-114</t>
  </si>
  <si>
    <t>FRA-115</t>
  </si>
  <si>
    <t>FRA-116</t>
  </si>
  <si>
    <t>FRA-117</t>
  </si>
  <si>
    <t>FRA-118</t>
  </si>
  <si>
    <t>FRA-119</t>
  </si>
  <si>
    <t>FRA-120</t>
  </si>
  <si>
    <t>FRA-121</t>
  </si>
  <si>
    <t>FRA-122</t>
  </si>
  <si>
    <t>FRA-123</t>
  </si>
  <si>
    <t>FRA-124</t>
  </si>
  <si>
    <t>FRA-125</t>
  </si>
  <si>
    <t>FRA-126</t>
  </si>
  <si>
    <t>FRA-127</t>
  </si>
  <si>
    <t>FRA-128</t>
  </si>
  <si>
    <t>FRA-129</t>
  </si>
  <si>
    <t>FRA-130</t>
  </si>
  <si>
    <t>FRA-131</t>
  </si>
  <si>
    <t>FRA-132</t>
  </si>
  <si>
    <t>FRA-133</t>
  </si>
  <si>
    <t>FRA-134</t>
  </si>
  <si>
    <t>FRA-135</t>
  </si>
  <si>
    <t>FRA-136</t>
  </si>
  <si>
    <t>FRA-137</t>
  </si>
  <si>
    <t>FRA-138</t>
  </si>
  <si>
    <t>FRA-139</t>
  </si>
  <si>
    <t>FRA-140</t>
  </si>
  <si>
    <t>FRA-141</t>
  </si>
  <si>
    <t>FRA-142</t>
  </si>
  <si>
    <t>FRA-143</t>
  </si>
  <si>
    <t>FRA-144</t>
  </si>
  <si>
    <t>FRA-145</t>
  </si>
  <si>
    <t>FRA-146</t>
  </si>
  <si>
    <t>FRA-147</t>
  </si>
  <si>
    <t>FRA-148</t>
  </si>
  <si>
    <t>FRA-149</t>
  </si>
  <si>
    <t>FRA-150</t>
  </si>
  <si>
    <t>FRA-151</t>
  </si>
  <si>
    <t>FRA-152</t>
  </si>
  <si>
    <t>FRA-153</t>
  </si>
  <si>
    <t>FRA-154</t>
  </si>
  <si>
    <t>FRA-155</t>
  </si>
  <si>
    <t>FRA-156</t>
  </si>
  <si>
    <t>FRA-157</t>
  </si>
  <si>
    <t>FRA-158</t>
  </si>
  <si>
    <t>FRA-159</t>
  </si>
  <si>
    <t>FRA-160</t>
  </si>
  <si>
    <t>FRA-161</t>
  </si>
  <si>
    <t>FRA-162</t>
  </si>
  <si>
    <t>FRA-163</t>
  </si>
  <si>
    <t>FRA-164</t>
  </si>
  <si>
    <t>FRA-165</t>
  </si>
  <si>
    <t>FRA-166</t>
  </si>
  <si>
    <t>FRA-167</t>
  </si>
  <si>
    <t>FRA-168</t>
  </si>
  <si>
    <t>FRA-169</t>
  </si>
  <si>
    <t>FRA-170</t>
  </si>
  <si>
    <t>FRA-171</t>
  </si>
  <si>
    <t>FRA-172</t>
  </si>
  <si>
    <t>FRA-173</t>
  </si>
  <si>
    <t>FRA-174</t>
  </si>
  <si>
    <t>FRA-175</t>
  </si>
  <si>
    <t>FRA-176</t>
  </si>
  <si>
    <t>FRA-177</t>
  </si>
  <si>
    <t>FRA-178</t>
  </si>
  <si>
    <t>FRA-179</t>
  </si>
  <si>
    <t>FRA-180</t>
  </si>
  <si>
    <t>FRA-181</t>
  </si>
  <si>
    <t>FRA-182</t>
  </si>
  <si>
    <t>FRA-183</t>
  </si>
  <si>
    <t>FRA-184</t>
  </si>
  <si>
    <t>FRA-185</t>
  </si>
  <si>
    <t>FRA-186</t>
  </si>
  <si>
    <t>FRA-187</t>
  </si>
  <si>
    <t>FRA-188</t>
  </si>
  <si>
    <t>FRA-189</t>
  </si>
  <si>
    <t>FRA-190</t>
  </si>
  <si>
    <t>FRA-191</t>
  </si>
  <si>
    <t>FRA-192</t>
  </si>
  <si>
    <t>GBR-1</t>
  </si>
  <si>
    <t>GBR-2</t>
  </si>
  <si>
    <t>GBR-3</t>
  </si>
  <si>
    <t>GBR-4</t>
  </si>
  <si>
    <t>GBR-5</t>
  </si>
  <si>
    <t>GBR-6</t>
  </si>
  <si>
    <t>GBR-7</t>
  </si>
  <si>
    <t>GBR-8</t>
  </si>
  <si>
    <t>GBR-9</t>
  </si>
  <si>
    <t>GBR-10</t>
  </si>
  <si>
    <t>GBR-11</t>
  </si>
  <si>
    <t>GBR-12</t>
  </si>
  <si>
    <t>GBR-13</t>
  </si>
  <si>
    <t>GBR-14</t>
  </si>
  <si>
    <t>GBR-15</t>
  </si>
  <si>
    <t>GBR-16</t>
  </si>
  <si>
    <t>GBR-17</t>
  </si>
  <si>
    <t>GBR-18</t>
  </si>
  <si>
    <t>GBR-19</t>
  </si>
  <si>
    <t>GBR-20</t>
  </si>
  <si>
    <t>GBR-21</t>
  </si>
  <si>
    <t>GBR-22</t>
  </si>
  <si>
    <t>GBR-23</t>
  </si>
  <si>
    <t>GBR-24</t>
  </si>
  <si>
    <t>GBR-25</t>
  </si>
  <si>
    <t>GBR-26</t>
  </si>
  <si>
    <t>GBR-27</t>
  </si>
  <si>
    <t>GBR-28</t>
  </si>
  <si>
    <t>GBR-29</t>
  </si>
  <si>
    <t>GBR-30</t>
  </si>
  <si>
    <t>GBR-31</t>
  </si>
  <si>
    <t>GBR-32</t>
  </si>
  <si>
    <t>GBR-33</t>
  </si>
  <si>
    <t>GBR-34</t>
  </si>
  <si>
    <t>GBR-35</t>
  </si>
  <si>
    <t>GBR-36</t>
  </si>
  <si>
    <t>GBR-37</t>
  </si>
  <si>
    <t>GBR-38</t>
  </si>
  <si>
    <t>GBR-39</t>
  </si>
  <si>
    <t>GBR-40</t>
  </si>
  <si>
    <t>GBR-41</t>
  </si>
  <si>
    <t>GBR-42</t>
  </si>
  <si>
    <t>GBR-43</t>
  </si>
  <si>
    <t>GBR-44</t>
  </si>
  <si>
    <t>GBR-45</t>
  </si>
  <si>
    <t>GBR-46</t>
  </si>
  <si>
    <t>GBR-47</t>
  </si>
  <si>
    <t>GBR-48</t>
  </si>
  <si>
    <t>GBR-49</t>
  </si>
  <si>
    <t>GBR-50</t>
  </si>
  <si>
    <t>GBR-51</t>
  </si>
  <si>
    <t>GBR-52</t>
  </si>
  <si>
    <t>GBR-53</t>
  </si>
  <si>
    <t>GBR-54</t>
  </si>
  <si>
    <t>GBR-55</t>
  </si>
  <si>
    <t>GBR-56</t>
  </si>
  <si>
    <t>GBR-57</t>
  </si>
  <si>
    <t>GBR-58</t>
  </si>
  <si>
    <t>GBR-59</t>
  </si>
  <si>
    <t>GBR-60</t>
  </si>
  <si>
    <t>GBR-61</t>
  </si>
  <si>
    <t>GBR-62</t>
  </si>
  <si>
    <t>GBR-63</t>
  </si>
  <si>
    <t>GBR-64</t>
  </si>
  <si>
    <t>GBR-65</t>
  </si>
  <si>
    <t>GBR-66</t>
  </si>
  <si>
    <t>GBR-67</t>
  </si>
  <si>
    <t>GBR-68</t>
  </si>
  <si>
    <t>GBR-69</t>
  </si>
  <si>
    <t>GBR-70</t>
  </si>
  <si>
    <t>GBR-71</t>
  </si>
  <si>
    <t>GBR-72</t>
  </si>
  <si>
    <t>GBR-73</t>
  </si>
  <si>
    <t>GBR-74</t>
  </si>
  <si>
    <t>GBR-75</t>
  </si>
  <si>
    <t>GBR-76</t>
  </si>
  <si>
    <t>GBR-77</t>
  </si>
  <si>
    <t>GBR-78</t>
  </si>
  <si>
    <t>GBR-79</t>
  </si>
  <si>
    <t>GBR-80</t>
  </si>
  <si>
    <t>GBR-81</t>
  </si>
  <si>
    <t>GBR-82</t>
  </si>
  <si>
    <t>GBR-83</t>
  </si>
  <si>
    <t>GBR-84</t>
  </si>
  <si>
    <t>GBR-85</t>
  </si>
  <si>
    <t>GBR-86</t>
  </si>
  <si>
    <t>GBR-87</t>
  </si>
  <si>
    <t>GBR-88</t>
  </si>
  <si>
    <t>GBR-89</t>
  </si>
  <si>
    <t>GBR-90</t>
  </si>
  <si>
    <t>GBR-91</t>
  </si>
  <si>
    <t>GBR-92</t>
  </si>
  <si>
    <t>GBR-93</t>
  </si>
  <si>
    <t>GBR-94</t>
  </si>
  <si>
    <t>GBR-95</t>
  </si>
  <si>
    <t>GBR-96</t>
  </si>
  <si>
    <t>GBR-97</t>
  </si>
  <si>
    <t>GBR-98</t>
  </si>
  <si>
    <t>GBR-99</t>
  </si>
  <si>
    <t>GBR-100</t>
  </si>
  <si>
    <t>GBR-101</t>
  </si>
  <si>
    <t>GBR-102</t>
  </si>
  <si>
    <t>GBR-103</t>
  </si>
  <si>
    <t>GBR-104</t>
  </si>
  <si>
    <t>GBR-105</t>
  </si>
  <si>
    <t>GBR-106</t>
  </si>
  <si>
    <t>GBR-107</t>
  </si>
  <si>
    <t>GBR-108</t>
  </si>
  <si>
    <t>GBR-109</t>
  </si>
  <si>
    <t>GBR-110</t>
  </si>
  <si>
    <t>GBR-111</t>
  </si>
  <si>
    <t>GBR-112</t>
  </si>
  <si>
    <t>GBR-113</t>
  </si>
  <si>
    <t>GBR-114</t>
  </si>
  <si>
    <t>GBR-115</t>
  </si>
  <si>
    <t>GBR-116</t>
  </si>
  <si>
    <t>GBR-117</t>
  </si>
  <si>
    <t>GBR-118</t>
  </si>
  <si>
    <t>GBR-119</t>
  </si>
  <si>
    <t>GBR-120</t>
  </si>
  <si>
    <t>GBR-121</t>
  </si>
  <si>
    <t>GBR-122</t>
  </si>
  <si>
    <t>GBR-123</t>
  </si>
  <si>
    <t>GBR-124</t>
  </si>
  <si>
    <t>GBR-125</t>
  </si>
  <si>
    <t>GBR-126</t>
  </si>
  <si>
    <t>GBR-127</t>
  </si>
  <si>
    <t>GBR-128</t>
  </si>
  <si>
    <t>GBR-129</t>
  </si>
  <si>
    <t>GBR-130</t>
  </si>
  <si>
    <t>GBR-131</t>
  </si>
  <si>
    <t>GBR-132</t>
  </si>
  <si>
    <t>GBR-133</t>
  </si>
  <si>
    <t>GBR-134</t>
  </si>
  <si>
    <t>GBR-135</t>
  </si>
  <si>
    <t>GBR-136</t>
  </si>
  <si>
    <t>GBR-137</t>
  </si>
  <si>
    <t>GBR-138</t>
  </si>
  <si>
    <t>GBR-139</t>
  </si>
  <si>
    <t>GBR-140</t>
  </si>
  <si>
    <t>GBR-141</t>
  </si>
  <si>
    <t>GBR-142</t>
  </si>
  <si>
    <t>GBR-143</t>
  </si>
  <si>
    <t>GBR-144</t>
  </si>
  <si>
    <t>GBR-145</t>
  </si>
  <si>
    <t>GBR-146</t>
  </si>
  <si>
    <t>GBR-147</t>
  </si>
  <si>
    <t>GBR-148</t>
  </si>
  <si>
    <t>GBR-149</t>
  </si>
  <si>
    <t>GBR-150</t>
  </si>
  <si>
    <t>GBR-151</t>
  </si>
  <si>
    <t>GBR-152</t>
  </si>
  <si>
    <t>GBR-153</t>
  </si>
  <si>
    <t>GBR-154</t>
  </si>
  <si>
    <t>GBR-155</t>
  </si>
  <si>
    <t>GBR-156</t>
  </si>
  <si>
    <t>GBR-157</t>
  </si>
  <si>
    <t>GBR-158</t>
  </si>
  <si>
    <t>GBR-159</t>
  </si>
  <si>
    <t>GBR-160</t>
  </si>
  <si>
    <t>GBR-161</t>
  </si>
  <si>
    <t>GBR-162</t>
  </si>
  <si>
    <t>GBR-163</t>
  </si>
  <si>
    <t>GBR-164</t>
  </si>
  <si>
    <t>GBR-165</t>
  </si>
  <si>
    <t>GBR-166</t>
  </si>
  <si>
    <t>GRC-1</t>
  </si>
  <si>
    <t>GRC-2</t>
  </si>
  <si>
    <t>GRC-3</t>
  </si>
  <si>
    <t>GRC-4</t>
  </si>
  <si>
    <t>GRC-5</t>
  </si>
  <si>
    <t>GRC-6</t>
  </si>
  <si>
    <t>GRC-7</t>
  </si>
  <si>
    <t>GRC-8</t>
  </si>
  <si>
    <t>GRC-9</t>
  </si>
  <si>
    <t>GRC-10</t>
  </si>
  <si>
    <t>GRC-11</t>
  </si>
  <si>
    <t>GRC-12</t>
  </si>
  <si>
    <t>GRC-13</t>
  </si>
  <si>
    <t>GRC-14</t>
  </si>
  <si>
    <t>GRC-15</t>
  </si>
  <si>
    <t>GRC-16</t>
  </si>
  <si>
    <t>GRC-17</t>
  </si>
  <si>
    <t>GRC-18</t>
  </si>
  <si>
    <t>GRC-19</t>
  </si>
  <si>
    <t>GRC-20</t>
  </si>
  <si>
    <t>GRC-21</t>
  </si>
  <si>
    <t>GRC-22</t>
  </si>
  <si>
    <t>GRC-23</t>
  </si>
  <si>
    <t>GRC-24</t>
  </si>
  <si>
    <t>GRC-25</t>
  </si>
  <si>
    <t>GRC-26</t>
  </si>
  <si>
    <t>GRC-27</t>
  </si>
  <si>
    <t>GRC-28</t>
  </si>
  <si>
    <t>GRC-29</t>
  </si>
  <si>
    <t>GRC-30</t>
  </si>
  <si>
    <t>GRC-31</t>
  </si>
  <si>
    <t>GRC-32</t>
  </si>
  <si>
    <t>GRC-33</t>
  </si>
  <si>
    <t>GRC-34</t>
  </si>
  <si>
    <t>GRC-35</t>
  </si>
  <si>
    <t>GRC-36</t>
  </si>
  <si>
    <t>GRC-37</t>
  </si>
  <si>
    <t>GRC-38</t>
  </si>
  <si>
    <t>GRC-39</t>
  </si>
  <si>
    <t>GRC-40</t>
  </si>
  <si>
    <t>GRC-41</t>
  </si>
  <si>
    <t>GRC-42</t>
  </si>
  <si>
    <t>GRC-43</t>
  </si>
  <si>
    <t>GRC-44</t>
  </si>
  <si>
    <t>GRC-45</t>
  </si>
  <si>
    <t>GRC-46</t>
  </si>
  <si>
    <t>GRC-47</t>
  </si>
  <si>
    <t>GRC-48</t>
  </si>
  <si>
    <t>GRC-49</t>
  </si>
  <si>
    <t>GRC-50</t>
  </si>
  <si>
    <t>GRC-51</t>
  </si>
  <si>
    <t>GRC-52</t>
  </si>
  <si>
    <t>GRC-53</t>
  </si>
  <si>
    <t>GRC-54</t>
  </si>
  <si>
    <t>GRC-55</t>
  </si>
  <si>
    <t>GRC-56</t>
  </si>
  <si>
    <t>GRC-57</t>
  </si>
  <si>
    <t>GRC-58</t>
  </si>
  <si>
    <t>GRC-59</t>
  </si>
  <si>
    <t>GRC-60</t>
  </si>
  <si>
    <t>GRC-61</t>
  </si>
  <si>
    <t>GRC-62</t>
  </si>
  <si>
    <t>GRC-63</t>
  </si>
  <si>
    <t>GRC-64</t>
  </si>
  <si>
    <t>GRC-65</t>
  </si>
  <si>
    <t>GRC-66</t>
  </si>
  <si>
    <t>GRC-67</t>
  </si>
  <si>
    <t>GRC-68</t>
  </si>
  <si>
    <t>GRC-69</t>
  </si>
  <si>
    <t>GRC-70</t>
  </si>
  <si>
    <t>GRC-71</t>
  </si>
  <si>
    <t>GRC-72</t>
  </si>
  <si>
    <t>GRC-73</t>
  </si>
  <si>
    <t>GRC-74</t>
  </si>
  <si>
    <t>GRC-75</t>
  </si>
  <si>
    <t>GRC-76</t>
  </si>
  <si>
    <t>GRC-77</t>
  </si>
  <si>
    <t>GRC-78</t>
  </si>
  <si>
    <t>GRC-79</t>
  </si>
  <si>
    <t>GRC-80</t>
  </si>
  <si>
    <t>GRC-81</t>
  </si>
  <si>
    <t>GRC-82</t>
  </si>
  <si>
    <t>GRC-83</t>
  </si>
  <si>
    <t>GRC-84</t>
  </si>
  <si>
    <t>GRC-85</t>
  </si>
  <si>
    <t>GRC-86</t>
  </si>
  <si>
    <t>GRC-87</t>
  </si>
  <si>
    <t>GRC-88</t>
  </si>
  <si>
    <t>GRC-89</t>
  </si>
  <si>
    <t>GRC-90</t>
  </si>
  <si>
    <t>GRC-91</t>
  </si>
  <si>
    <t>GRC-92</t>
  </si>
  <si>
    <t>GRC-93</t>
  </si>
  <si>
    <t>GRC-94</t>
  </si>
  <si>
    <t>GRC-95</t>
  </si>
  <si>
    <t>GRC-96</t>
  </si>
  <si>
    <t>GRC-97</t>
  </si>
  <si>
    <t>GRC-98</t>
  </si>
  <si>
    <t>GRC-99</t>
  </si>
  <si>
    <t>GRC-100</t>
  </si>
  <si>
    <t>GRC-101</t>
  </si>
  <si>
    <t>GRC-102</t>
  </si>
  <si>
    <t>GRC-103</t>
  </si>
  <si>
    <t>GRC-104</t>
  </si>
  <si>
    <t>GRC-105</t>
  </si>
  <si>
    <t>GRC-106</t>
  </si>
  <si>
    <t>GRC-107</t>
  </si>
  <si>
    <t>GRC-108</t>
  </si>
  <si>
    <t>GRC-109</t>
  </si>
  <si>
    <t>GRC-110</t>
  </si>
  <si>
    <t>GRC-111</t>
  </si>
  <si>
    <t>GRC-112</t>
  </si>
  <si>
    <t>GRC-113</t>
  </si>
  <si>
    <t>GRC-114</t>
  </si>
  <si>
    <t>GRC-115</t>
  </si>
  <si>
    <t>GRC-116</t>
  </si>
  <si>
    <t>GRC-117</t>
  </si>
  <si>
    <t>GRC-118</t>
  </si>
  <si>
    <t>GRC-119</t>
  </si>
  <si>
    <t>GRC-120</t>
  </si>
  <si>
    <t>GRC-121</t>
  </si>
  <si>
    <t>GRC-122</t>
  </si>
  <si>
    <t>GRC-123</t>
  </si>
  <si>
    <t>GRC-124</t>
  </si>
  <si>
    <t>GRC-125</t>
  </si>
  <si>
    <t>GRC-126</t>
  </si>
  <si>
    <t>GRC-127</t>
  </si>
  <si>
    <t>GRC-128</t>
  </si>
  <si>
    <t>GRC-129</t>
  </si>
  <si>
    <t>GRC-130</t>
  </si>
  <si>
    <t>GRC-131</t>
  </si>
  <si>
    <t>GRC-132</t>
  </si>
  <si>
    <t>GRC-133</t>
  </si>
  <si>
    <t>GRC-134</t>
  </si>
  <si>
    <t>GRC-135</t>
  </si>
  <si>
    <t>GRC-136</t>
  </si>
  <si>
    <t>GRC-137</t>
  </si>
  <si>
    <t>GRC-138</t>
  </si>
  <si>
    <t>GRC-139</t>
  </si>
  <si>
    <t>GRC-140</t>
  </si>
  <si>
    <t>GRC-141</t>
  </si>
  <si>
    <t>GRC-142</t>
  </si>
  <si>
    <t>GRC-143</t>
  </si>
  <si>
    <t>GRC-144</t>
  </si>
  <si>
    <t>GRC-145</t>
  </si>
  <si>
    <t>GRC-146</t>
  </si>
  <si>
    <t>GRC-147</t>
  </si>
  <si>
    <t>GRC-148</t>
  </si>
  <si>
    <t>GRC-149</t>
  </si>
  <si>
    <t>GRC-150</t>
  </si>
  <si>
    <t>GRC-151</t>
  </si>
  <si>
    <t>GRC-152</t>
  </si>
  <si>
    <t>GRC-153</t>
  </si>
  <si>
    <t>GRC-154</t>
  </si>
  <si>
    <t>GRC-155</t>
  </si>
  <si>
    <t>GRC-156</t>
  </si>
  <si>
    <t>GRC-157</t>
  </si>
  <si>
    <t>GRC-158</t>
  </si>
  <si>
    <t>GRC-159</t>
  </si>
  <si>
    <t>GRC-160</t>
  </si>
  <si>
    <t>GRC-161</t>
  </si>
  <si>
    <t>GRC-162</t>
  </si>
  <si>
    <t>GRC-163</t>
  </si>
  <si>
    <t>GRC-164</t>
  </si>
  <si>
    <t>GRC-165</t>
  </si>
  <si>
    <t>GRC-166</t>
  </si>
  <si>
    <t>GRC-167</t>
  </si>
  <si>
    <t>GRC-168</t>
  </si>
  <si>
    <t>GRC-169</t>
  </si>
  <si>
    <t>GRC-170</t>
  </si>
  <si>
    <t>GRC-171</t>
  </si>
  <si>
    <t>GRC-172</t>
  </si>
  <si>
    <t>GRC-173</t>
  </si>
  <si>
    <t>GRC-174</t>
  </si>
  <si>
    <t>GRC-175</t>
  </si>
  <si>
    <t>GRC-176</t>
  </si>
  <si>
    <t>GRC-177</t>
  </si>
  <si>
    <t>GRC-178</t>
  </si>
  <si>
    <t>GRC-179</t>
  </si>
  <si>
    <t>GRC-180</t>
  </si>
  <si>
    <t>GRC-181</t>
  </si>
  <si>
    <t>GRC-182</t>
  </si>
  <si>
    <t>GRC-183</t>
  </si>
  <si>
    <t>GRC-184</t>
  </si>
  <si>
    <t>GRC-185</t>
  </si>
  <si>
    <t>GRC-186</t>
  </si>
  <si>
    <t>GRC-187</t>
  </si>
  <si>
    <t>GRC-188</t>
  </si>
  <si>
    <t>GRC-189</t>
  </si>
  <si>
    <t>GRC-190</t>
  </si>
  <si>
    <t>GRC-191</t>
  </si>
  <si>
    <t>GRC-192</t>
  </si>
  <si>
    <t>GRC-193</t>
  </si>
  <si>
    <t>GRC-194</t>
  </si>
  <si>
    <t>IRL-1</t>
  </si>
  <si>
    <t>IRL-2</t>
  </si>
  <si>
    <t>IRL-3</t>
  </si>
  <si>
    <t>IRL-4</t>
  </si>
  <si>
    <t>IRL-5</t>
  </si>
  <si>
    <t>IRL-6</t>
  </si>
  <si>
    <t>IRL-7</t>
  </si>
  <si>
    <t>IRL-8</t>
  </si>
  <si>
    <t>IRL-9</t>
  </si>
  <si>
    <t>IRL-10</t>
  </si>
  <si>
    <t>IRL-11</t>
  </si>
  <si>
    <t>IRL-12</t>
  </si>
  <si>
    <t>IRL-13</t>
  </si>
  <si>
    <t>IRL-14</t>
  </si>
  <si>
    <t>IRL-15</t>
  </si>
  <si>
    <t>IRL-16</t>
  </si>
  <si>
    <t>IRL-17</t>
  </si>
  <si>
    <t>IRL-18</t>
  </si>
  <si>
    <t>IRL-19</t>
  </si>
  <si>
    <t>IRL-20</t>
  </si>
  <si>
    <t>IRL-21</t>
  </si>
  <si>
    <t>IRL-22</t>
  </si>
  <si>
    <t>IRL-23</t>
  </si>
  <si>
    <t>IRL-24</t>
  </si>
  <si>
    <t>IRL-25</t>
  </si>
  <si>
    <t>IRL-26</t>
  </si>
  <si>
    <t>IRL-27</t>
  </si>
  <si>
    <t>IRL-28</t>
  </si>
  <si>
    <t>IRL-29</t>
  </si>
  <si>
    <t>IRL-30</t>
  </si>
  <si>
    <t>IRL-31</t>
  </si>
  <si>
    <t>IRL-32</t>
  </si>
  <si>
    <t>IRL-33</t>
  </si>
  <si>
    <t>IRL-34</t>
  </si>
  <si>
    <t>IRL-35</t>
  </si>
  <si>
    <t>IRL-36</t>
  </si>
  <si>
    <t>IRL-37</t>
  </si>
  <si>
    <t>IRL-38</t>
  </si>
  <si>
    <t>IRL-39</t>
  </si>
  <si>
    <t>IRL-40</t>
  </si>
  <si>
    <t>IRL-41</t>
  </si>
  <si>
    <t>IRL-42</t>
  </si>
  <si>
    <t>IRL-43</t>
  </si>
  <si>
    <t>IRL-44</t>
  </si>
  <si>
    <t>IRL-45</t>
  </si>
  <si>
    <t>IRL-46</t>
  </si>
  <si>
    <t>IRL-47</t>
  </si>
  <si>
    <t>IRL-48</t>
  </si>
  <si>
    <t>IRL-49</t>
  </si>
  <si>
    <t>IRL-50</t>
  </si>
  <si>
    <t>IRL-51</t>
  </si>
  <si>
    <t>IRL-52</t>
  </si>
  <si>
    <t>IRL-53</t>
  </si>
  <si>
    <t>IRL-54</t>
  </si>
  <si>
    <t>IRL-55</t>
  </si>
  <si>
    <t>IRL-56</t>
  </si>
  <si>
    <t>IRL-57</t>
  </si>
  <si>
    <t>IRL-58</t>
  </si>
  <si>
    <t>IRL-59</t>
  </si>
  <si>
    <t>IRL-60</t>
  </si>
  <si>
    <t>IRL-61</t>
  </si>
  <si>
    <t>IRL-62</t>
  </si>
  <si>
    <t>IRL-63</t>
  </si>
  <si>
    <t>IRL-64</t>
  </si>
  <si>
    <t>IRL-65</t>
  </si>
  <si>
    <t>IRL-66</t>
  </si>
  <si>
    <t>IRL-67</t>
  </si>
  <si>
    <t>IRL-68</t>
  </si>
  <si>
    <t>IRL-69</t>
  </si>
  <si>
    <t>IRL-70</t>
  </si>
  <si>
    <t>IRL-71</t>
  </si>
  <si>
    <t>IRL-72</t>
  </si>
  <si>
    <t>IRL-73</t>
  </si>
  <si>
    <t>IRL-74</t>
  </si>
  <si>
    <t>IRL-75</t>
  </si>
  <si>
    <t>IRL-76</t>
  </si>
  <si>
    <t>IRL-77</t>
  </si>
  <si>
    <t>IRL-78</t>
  </si>
  <si>
    <t>IRL-79</t>
  </si>
  <si>
    <t>IRL-80</t>
  </si>
  <si>
    <t>IRL-81</t>
  </si>
  <si>
    <t>IRL-82</t>
  </si>
  <si>
    <t>IRL-83</t>
  </si>
  <si>
    <t>IRL-84</t>
  </si>
  <si>
    <t>IRL-85</t>
  </si>
  <si>
    <t>IRL-86</t>
  </si>
  <si>
    <t>IRL-87</t>
  </si>
  <si>
    <t>IRL-88</t>
  </si>
  <si>
    <t>IRL-89</t>
  </si>
  <si>
    <t>IRL-90</t>
  </si>
  <si>
    <t>IRL-91</t>
  </si>
  <si>
    <t>IRL-92</t>
  </si>
  <si>
    <t>IRL-93</t>
  </si>
  <si>
    <t>IRL-94</t>
  </si>
  <si>
    <t>IRL-95</t>
  </si>
  <si>
    <t>IRL-96</t>
  </si>
  <si>
    <t>IRL-97</t>
  </si>
  <si>
    <t>IRL-98</t>
  </si>
  <si>
    <t>IRL-99</t>
  </si>
  <si>
    <t>IRL-100</t>
  </si>
  <si>
    <t>IRL-101</t>
  </si>
  <si>
    <t>IRL-102</t>
  </si>
  <si>
    <t>IRL-103</t>
  </si>
  <si>
    <t>IRL-104</t>
  </si>
  <si>
    <t>ISL-1</t>
  </si>
  <si>
    <t>ISL-2</t>
  </si>
  <si>
    <t>ISL-3</t>
  </si>
  <si>
    <t>ISL-4</t>
  </si>
  <si>
    <t>ISL-5</t>
  </si>
  <si>
    <t>ISL-6</t>
  </si>
  <si>
    <t>ISL-7</t>
  </si>
  <si>
    <t>ISL-8</t>
  </si>
  <si>
    <t>ISL-9</t>
  </si>
  <si>
    <t>ISL-10</t>
  </si>
  <si>
    <t>ISL-11</t>
  </si>
  <si>
    <t>ISL-12</t>
  </si>
  <si>
    <t>ISL-13</t>
  </si>
  <si>
    <t>ISL-14</t>
  </si>
  <si>
    <t>ISL-15</t>
  </si>
  <si>
    <t>ISL-16</t>
  </si>
  <si>
    <t>ISL-17</t>
  </si>
  <si>
    <t>ISL-18</t>
  </si>
  <si>
    <t>ISL-19</t>
  </si>
  <si>
    <t>ISL-20</t>
  </si>
  <si>
    <t>ISL-21</t>
  </si>
  <si>
    <t>ISL-22</t>
  </si>
  <si>
    <t>ISL-23</t>
  </si>
  <si>
    <t>ISL-24</t>
  </si>
  <si>
    <t>ISL-25</t>
  </si>
  <si>
    <t>ISL-26</t>
  </si>
  <si>
    <t>ISL-27</t>
  </si>
  <si>
    <t>ISL-28</t>
  </si>
  <si>
    <t>ISL-29</t>
  </si>
  <si>
    <t>ISL-30</t>
  </si>
  <si>
    <t>ISL-31</t>
  </si>
  <si>
    <t>ISL-32</t>
  </si>
  <si>
    <t>ISL-33</t>
  </si>
  <si>
    <t>ISL-34</t>
  </si>
  <si>
    <t>ISL-35</t>
  </si>
  <si>
    <t>ISL-36</t>
  </si>
  <si>
    <t>ISL-37</t>
  </si>
  <si>
    <t>ISL-38</t>
  </si>
  <si>
    <t>ISL-39</t>
  </si>
  <si>
    <t>ISL-40</t>
  </si>
  <si>
    <t>ISL-41</t>
  </si>
  <si>
    <t>ISL-42</t>
  </si>
  <si>
    <t>ISL-43</t>
  </si>
  <si>
    <t>ISL-44</t>
  </si>
  <si>
    <t>ISL-45</t>
  </si>
  <si>
    <t>ISL-46</t>
  </si>
  <si>
    <t>ISL-47</t>
  </si>
  <si>
    <t>ISL-48</t>
  </si>
  <si>
    <t>ISL-49</t>
  </si>
  <si>
    <t>ISL-50</t>
  </si>
  <si>
    <t>ISL-51</t>
  </si>
  <si>
    <t>ITA-1</t>
  </si>
  <si>
    <t>ITA-2</t>
  </si>
  <si>
    <t>ITA-3</t>
  </si>
  <si>
    <t>ITA-4</t>
  </si>
  <si>
    <t>ITA-5</t>
  </si>
  <si>
    <t>ITA-6</t>
  </si>
  <si>
    <t>ITA-7</t>
  </si>
  <si>
    <t>ITA-8</t>
  </si>
  <si>
    <t>ITA-9</t>
  </si>
  <si>
    <t>ITA-10</t>
  </si>
  <si>
    <t>ITA-11</t>
  </si>
  <si>
    <t>ITA-12</t>
  </si>
  <si>
    <t>ITA-13</t>
  </si>
  <si>
    <t>ITA-14</t>
  </si>
  <si>
    <t>ITA-15</t>
  </si>
  <si>
    <t>ITA-16</t>
  </si>
  <si>
    <t>ITA-17</t>
  </si>
  <si>
    <t>ITA-18</t>
  </si>
  <si>
    <t>ITA-19</t>
  </si>
  <si>
    <t>ITA-20</t>
  </si>
  <si>
    <t>ITA-21</t>
  </si>
  <si>
    <t>ITA-22</t>
  </si>
  <si>
    <t>ITA-23</t>
  </si>
  <si>
    <t>ITA-24</t>
  </si>
  <si>
    <t>ITA-25</t>
  </si>
  <si>
    <t>ITA-26</t>
  </si>
  <si>
    <t>ITA-27</t>
  </si>
  <si>
    <t>ITA-28</t>
  </si>
  <si>
    <t>ITA-29</t>
  </si>
  <si>
    <t>ITA-30</t>
  </si>
  <si>
    <t>ITA-31</t>
  </si>
  <si>
    <t>ITA-32</t>
  </si>
  <si>
    <t>ITA-33</t>
  </si>
  <si>
    <t>ITA-34</t>
  </si>
  <si>
    <t>ITA-35</t>
  </si>
  <si>
    <t>ITA-36</t>
  </si>
  <si>
    <t>ITA-37</t>
  </si>
  <si>
    <t>ITA-38</t>
  </si>
  <si>
    <t>ITA-39</t>
  </si>
  <si>
    <t>ITA-40</t>
  </si>
  <si>
    <t>ITA-41</t>
  </si>
  <si>
    <t>ITA-42</t>
  </si>
  <si>
    <t>ITA-43</t>
  </si>
  <si>
    <t>ITA-44</t>
  </si>
  <si>
    <t>ITA-45</t>
  </si>
  <si>
    <t>ITA-46</t>
  </si>
  <si>
    <t>ITA-47</t>
  </si>
  <si>
    <t>ITA-48</t>
  </si>
  <si>
    <t>ITA-49</t>
  </si>
  <si>
    <t>ITA-50</t>
  </si>
  <si>
    <t>ITA-51</t>
  </si>
  <si>
    <t>ITA-52</t>
  </si>
  <si>
    <t>ITA-53</t>
  </si>
  <si>
    <t>ITA-54</t>
  </si>
  <si>
    <t>ITA-55</t>
  </si>
  <si>
    <t>ITA-56</t>
  </si>
  <si>
    <t>ITA-57</t>
  </si>
  <si>
    <t>ITA-58</t>
  </si>
  <si>
    <t>ITA-59</t>
  </si>
  <si>
    <t>ITA-60</t>
  </si>
  <si>
    <t>ITA-61</t>
  </si>
  <si>
    <t>ITA-62</t>
  </si>
  <si>
    <t>ITA-63</t>
  </si>
  <si>
    <t>ITA-64</t>
  </si>
  <si>
    <t>ITA-65</t>
  </si>
  <si>
    <t>ITA-66</t>
  </si>
  <si>
    <t>ITA-67</t>
  </si>
  <si>
    <t>ITA-68</t>
  </si>
  <si>
    <t>ITA-69</t>
  </si>
  <si>
    <t>ITA-70</t>
  </si>
  <si>
    <t>ITA-71</t>
  </si>
  <si>
    <t>ITA-72</t>
  </si>
  <si>
    <t>ITA-73</t>
  </si>
  <si>
    <t>ITA-74</t>
  </si>
  <si>
    <t>ITA-75</t>
  </si>
  <si>
    <t>ITA-76</t>
  </si>
  <si>
    <t>ITA-77</t>
  </si>
  <si>
    <t>ITA-78</t>
  </si>
  <si>
    <t>ITA-79</t>
  </si>
  <si>
    <t>ITA-80</t>
  </si>
  <si>
    <t>ITA-81</t>
  </si>
  <si>
    <t>ITA-82</t>
  </si>
  <si>
    <t>ITA-83</t>
  </si>
  <si>
    <t>ITA-84</t>
  </si>
  <si>
    <t>ITA-85</t>
  </si>
  <si>
    <t>ITA-86</t>
  </si>
  <si>
    <t>ITA-87</t>
  </si>
  <si>
    <t>ITA-88</t>
  </si>
  <si>
    <t>ITA-89</t>
  </si>
  <si>
    <t>ITA-90</t>
  </si>
  <si>
    <t>ITA-91</t>
  </si>
  <si>
    <t>ITA-92</t>
  </si>
  <si>
    <t>ITA-93</t>
  </si>
  <si>
    <t>ITA-94</t>
  </si>
  <si>
    <t>ITA-95</t>
  </si>
  <si>
    <t>ITA-96</t>
  </si>
  <si>
    <t>ITA-97</t>
  </si>
  <si>
    <t>ITA-98</t>
  </si>
  <si>
    <t>ITA-99</t>
  </si>
  <si>
    <t>ITA-100</t>
  </si>
  <si>
    <t>ITA-101</t>
  </si>
  <si>
    <t>ITA-102</t>
  </si>
  <si>
    <t>ITA-103</t>
  </si>
  <si>
    <t>ITA-104</t>
  </si>
  <si>
    <t>ITA-105</t>
  </si>
  <si>
    <t>ITA-106</t>
  </si>
  <si>
    <t>ITA-107</t>
  </si>
  <si>
    <t>ITA-108</t>
  </si>
  <si>
    <t>ITA-109</t>
  </si>
  <si>
    <t>ITA-110</t>
  </si>
  <si>
    <t>ITA-111</t>
  </si>
  <si>
    <t>ITA-112</t>
  </si>
  <si>
    <t>ITA-113</t>
  </si>
  <si>
    <t>ITA-114</t>
  </si>
  <si>
    <t>ITA-115</t>
  </si>
  <si>
    <t>ITA-116</t>
  </si>
  <si>
    <t>ITA-117</t>
  </si>
  <si>
    <t>ITA-118</t>
  </si>
  <si>
    <t>ITA-119</t>
  </si>
  <si>
    <t>ITA-120</t>
  </si>
  <si>
    <t>ITA-121</t>
  </si>
  <si>
    <t>ITA-122</t>
  </si>
  <si>
    <t>ITA-123</t>
  </si>
  <si>
    <t>ITA-124</t>
  </si>
  <si>
    <t>ITA-125</t>
  </si>
  <si>
    <t>ITA-126</t>
  </si>
  <si>
    <t>ITA-127</t>
  </si>
  <si>
    <t>ITA-128</t>
  </si>
  <si>
    <t>ITA-129</t>
  </si>
  <si>
    <t>ITA-130</t>
  </si>
  <si>
    <t>ITA-131</t>
  </si>
  <si>
    <t>ITA-132</t>
  </si>
  <si>
    <t>ITA-133</t>
  </si>
  <si>
    <t>ITA-134</t>
  </si>
  <si>
    <t>ITA-135</t>
  </si>
  <si>
    <t>ITA-136</t>
  </si>
  <si>
    <t>ITA-137</t>
  </si>
  <si>
    <t>ITA-138</t>
  </si>
  <si>
    <t>ITA-139</t>
  </si>
  <si>
    <t>ITA-140</t>
  </si>
  <si>
    <t>ITA-141</t>
  </si>
  <si>
    <t>ITA-142</t>
  </si>
  <si>
    <t>ITA-143</t>
  </si>
  <si>
    <t>ITA-144</t>
  </si>
  <si>
    <t>ITA-145</t>
  </si>
  <si>
    <t>ITA-146</t>
  </si>
  <si>
    <t>ITA-147</t>
  </si>
  <si>
    <t>ITA-148</t>
  </si>
  <si>
    <t>ITA-149</t>
  </si>
  <si>
    <t>ITA-150</t>
  </si>
  <si>
    <t>ITA-151</t>
  </si>
  <si>
    <t>ITA-152</t>
  </si>
  <si>
    <t>ITA-153</t>
  </si>
  <si>
    <t>ITA-154</t>
  </si>
  <si>
    <t>ITA-155</t>
  </si>
  <si>
    <t>ITA-156</t>
  </si>
  <si>
    <t>ITA-157</t>
  </si>
  <si>
    <t>ITA-158</t>
  </si>
  <si>
    <t>ITA-159</t>
  </si>
  <si>
    <t>ITA-160</t>
  </si>
  <si>
    <t>ITA-161</t>
  </si>
  <si>
    <t>ITA-162</t>
  </si>
  <si>
    <t>ITA-163</t>
  </si>
  <si>
    <t>ITA-164</t>
  </si>
  <si>
    <t>ITA-165</t>
  </si>
  <si>
    <t>ITA-166</t>
  </si>
  <si>
    <t>ITA-167</t>
  </si>
  <si>
    <t>ITA-168</t>
  </si>
  <si>
    <t>ITA-169</t>
  </si>
  <si>
    <t>ITA-170</t>
  </si>
  <si>
    <t>ITA-171</t>
  </si>
  <si>
    <t>ITA-172</t>
  </si>
  <si>
    <t>ITA-173</t>
  </si>
  <si>
    <t>ITA-174</t>
  </si>
  <si>
    <t>ITA-175</t>
  </si>
  <si>
    <t>JPN-1</t>
  </si>
  <si>
    <t>JPN-2</t>
  </si>
  <si>
    <t>JPN-3</t>
  </si>
  <si>
    <t>JPN-4</t>
  </si>
  <si>
    <t>JPN-5</t>
  </si>
  <si>
    <t>JPN-6</t>
  </si>
  <si>
    <t>JPN-7</t>
  </si>
  <si>
    <t>JPN-8</t>
  </si>
  <si>
    <t>JPN-9</t>
  </si>
  <si>
    <t>JPN-10</t>
  </si>
  <si>
    <t>JPN-11</t>
  </si>
  <si>
    <t>JPN-12</t>
  </si>
  <si>
    <t>JPN-13</t>
  </si>
  <si>
    <t>JPN-14</t>
  </si>
  <si>
    <t>JPN-15</t>
  </si>
  <si>
    <t>JPN-16</t>
  </si>
  <si>
    <t>JPN-17</t>
  </si>
  <si>
    <t>JPN-18</t>
  </si>
  <si>
    <t>JPN-19</t>
  </si>
  <si>
    <t>JPN-20</t>
  </si>
  <si>
    <t>JPN-21</t>
  </si>
  <si>
    <t>JPN-22</t>
  </si>
  <si>
    <t>JPN-23</t>
  </si>
  <si>
    <t>JPN-24</t>
  </si>
  <si>
    <t>JPN-25</t>
  </si>
  <si>
    <t>JPN-26</t>
  </si>
  <si>
    <t>JPN-27</t>
  </si>
  <si>
    <t>JPN-28</t>
  </si>
  <si>
    <t>JPN-29</t>
  </si>
  <si>
    <t>JPN-30</t>
  </si>
  <si>
    <t>JPN-31</t>
  </si>
  <si>
    <t>JPN-32</t>
  </si>
  <si>
    <t>JPN-33</t>
  </si>
  <si>
    <t>JPN-34</t>
  </si>
  <si>
    <t>JPN-35</t>
  </si>
  <si>
    <t>JPN-36</t>
  </si>
  <si>
    <t>JPN-37</t>
  </si>
  <si>
    <t>JPN-38</t>
  </si>
  <si>
    <t>JPN-39</t>
  </si>
  <si>
    <t>JPN-40</t>
  </si>
  <si>
    <t>JPN-41</t>
  </si>
  <si>
    <t>JPN-42</t>
  </si>
  <si>
    <t>JPN-43</t>
  </si>
  <si>
    <t>JPN-44</t>
  </si>
  <si>
    <t>JPN-45</t>
  </si>
  <si>
    <t>JPN-46</t>
  </si>
  <si>
    <t>JPN-47</t>
  </si>
  <si>
    <t>JPN-48</t>
  </si>
  <si>
    <t>JPN-49</t>
  </si>
  <si>
    <t>JPN-50</t>
  </si>
  <si>
    <t>JPN-51</t>
  </si>
  <si>
    <t>JPN-52</t>
  </si>
  <si>
    <t>JPN-53</t>
  </si>
  <si>
    <t>JPN-54</t>
  </si>
  <si>
    <t>JPN-55</t>
  </si>
  <si>
    <t>JPN-56</t>
  </si>
  <si>
    <t>JPN-57</t>
  </si>
  <si>
    <t>JPN-58</t>
  </si>
  <si>
    <t>JPN-59</t>
  </si>
  <si>
    <t>JPN-60</t>
  </si>
  <si>
    <t>JPN-61</t>
  </si>
  <si>
    <t>JPN-62</t>
  </si>
  <si>
    <t>JPN-63</t>
  </si>
  <si>
    <t>JPN-64</t>
  </si>
  <si>
    <t>JPN-65</t>
  </si>
  <si>
    <t>JPN-66</t>
  </si>
  <si>
    <t>JPN-67</t>
  </si>
  <si>
    <t>JPN-68</t>
  </si>
  <si>
    <t>JPN-69</t>
  </si>
  <si>
    <t>JPN-70</t>
  </si>
  <si>
    <t>JPN-71</t>
  </si>
  <si>
    <t>JPN-72</t>
  </si>
  <si>
    <t>JPN-73</t>
  </si>
  <si>
    <t>JPN-74</t>
  </si>
  <si>
    <t>JPN-75</t>
  </si>
  <si>
    <t>JPN-76</t>
  </si>
  <si>
    <t>JPN-77</t>
  </si>
  <si>
    <t>JPN-78</t>
  </si>
  <si>
    <t>JPN-79</t>
  </si>
  <si>
    <t>JPN-80</t>
  </si>
  <si>
    <t>JPN-81</t>
  </si>
  <si>
    <t>JPN-82</t>
  </si>
  <si>
    <t>JPN-83</t>
  </si>
  <si>
    <t>JPN-84</t>
  </si>
  <si>
    <t>JPN-85</t>
  </si>
  <si>
    <t>JPN-86</t>
  </si>
  <si>
    <t>JPN-87</t>
  </si>
  <si>
    <t>JPN-88</t>
  </si>
  <si>
    <t>JPN-89</t>
  </si>
  <si>
    <t>JPN-90</t>
  </si>
  <si>
    <t>JPN-91</t>
  </si>
  <si>
    <t>JPN-92</t>
  </si>
  <si>
    <t>JPN-93</t>
  </si>
  <si>
    <t>JPN-94</t>
  </si>
  <si>
    <t>JPN-95</t>
  </si>
  <si>
    <t>JPN-96</t>
  </si>
  <si>
    <t>JPN-97</t>
  </si>
  <si>
    <t>JPN-98</t>
  </si>
  <si>
    <t>JPN-99</t>
  </si>
  <si>
    <t>JPN-100</t>
  </si>
  <si>
    <t>JPN-101</t>
  </si>
  <si>
    <t>JPN-102</t>
  </si>
  <si>
    <t>JPN-103</t>
  </si>
  <si>
    <t>JPN-104</t>
  </si>
  <si>
    <t>JPN-105</t>
  </si>
  <si>
    <t>JPN-106</t>
  </si>
  <si>
    <t>JPN-107</t>
  </si>
  <si>
    <t>JPN-108</t>
  </si>
  <si>
    <t>JPN-109</t>
  </si>
  <si>
    <t>JPN-110</t>
  </si>
  <si>
    <t>JPN-111</t>
  </si>
  <si>
    <t>JPN-112</t>
  </si>
  <si>
    <t>JPN-113</t>
  </si>
  <si>
    <t>JPN-114</t>
  </si>
  <si>
    <t>JPN-115</t>
  </si>
  <si>
    <t>JPN-116</t>
  </si>
  <si>
    <t>JPN-117</t>
  </si>
  <si>
    <t>JPN-118</t>
  </si>
  <si>
    <t>JPN-119</t>
  </si>
  <si>
    <t>JPN-120</t>
  </si>
  <si>
    <t>JPN-121</t>
  </si>
  <si>
    <t>JPN-122</t>
  </si>
  <si>
    <t>JPN-123</t>
  </si>
  <si>
    <t>JPN-124</t>
  </si>
  <si>
    <t>JPN-125</t>
  </si>
  <si>
    <t>JPN-126</t>
  </si>
  <si>
    <t>JPN-127</t>
  </si>
  <si>
    <t>JPN-128</t>
  </si>
  <si>
    <t>JPN-129</t>
  </si>
  <si>
    <t>JPN-130</t>
  </si>
  <si>
    <t>JPN-131</t>
  </si>
  <si>
    <t>JPN-132</t>
  </si>
  <si>
    <t>KOR-1</t>
  </si>
  <si>
    <t>KOR-2</t>
  </si>
  <si>
    <t>KOR-3</t>
  </si>
  <si>
    <t>KOR-4</t>
  </si>
  <si>
    <t>KOR-5</t>
  </si>
  <si>
    <t>KOR-6</t>
  </si>
  <si>
    <t>KOR-7</t>
  </si>
  <si>
    <t>KOR-8</t>
  </si>
  <si>
    <t>KOR-9</t>
  </si>
  <si>
    <t>KOR-10</t>
  </si>
  <si>
    <t>KOR-11</t>
  </si>
  <si>
    <t>KOR-12</t>
  </si>
  <si>
    <t>KOR-13</t>
  </si>
  <si>
    <t>KOR-14</t>
  </si>
  <si>
    <t>KOR-15</t>
  </si>
  <si>
    <t>KOR-16</t>
  </si>
  <si>
    <t>KOR-17</t>
  </si>
  <si>
    <t>KOR-18</t>
  </si>
  <si>
    <t>KOR-19</t>
  </si>
  <si>
    <t>KOR-20</t>
  </si>
  <si>
    <t>KOR-21</t>
  </si>
  <si>
    <t>KOR-22</t>
  </si>
  <si>
    <t>KOR-23</t>
  </si>
  <si>
    <t>KOR-24</t>
  </si>
  <si>
    <t>KOR-25</t>
  </si>
  <si>
    <t>KOR-26</t>
  </si>
  <si>
    <t>KOR-27</t>
  </si>
  <si>
    <t>KOR-28</t>
  </si>
  <si>
    <t>KOR-29</t>
  </si>
  <si>
    <t>KOR-30</t>
  </si>
  <si>
    <t>KOR-31</t>
  </si>
  <si>
    <t>KOR-32</t>
  </si>
  <si>
    <t>KOR-33</t>
  </si>
  <si>
    <t>KOR-34</t>
  </si>
  <si>
    <t>KOR-35</t>
  </si>
  <si>
    <t>KOR-36</t>
  </si>
  <si>
    <t>KOR-37</t>
  </si>
  <si>
    <t>KOR-38</t>
  </si>
  <si>
    <t>KOR-39</t>
  </si>
  <si>
    <t>KOR-40</t>
  </si>
  <si>
    <t>KOR-41</t>
  </si>
  <si>
    <t>KOR-42</t>
  </si>
  <si>
    <t>KOR-43</t>
  </si>
  <si>
    <t>KOR-44</t>
  </si>
  <si>
    <t>KOR-45</t>
  </si>
  <si>
    <t>KOR-46</t>
  </si>
  <si>
    <t>KOR-47</t>
  </si>
  <si>
    <t>KOR-48</t>
  </si>
  <si>
    <t>KOR-49</t>
  </si>
  <si>
    <t>KOR-50</t>
  </si>
  <si>
    <t>KOR-51</t>
  </si>
  <si>
    <t>KOR-52</t>
  </si>
  <si>
    <t>KOR-53</t>
  </si>
  <si>
    <t>KOR-54</t>
  </si>
  <si>
    <t>KOR-55</t>
  </si>
  <si>
    <t>KOR-56</t>
  </si>
  <si>
    <t>KOR-57</t>
  </si>
  <si>
    <t>KOR-58</t>
  </si>
  <si>
    <t>KOR-59</t>
  </si>
  <si>
    <t>KOR-60</t>
  </si>
  <si>
    <t>KOR-61</t>
  </si>
  <si>
    <t>KOR-62</t>
  </si>
  <si>
    <t>KOR-63</t>
  </si>
  <si>
    <t>KOR-64</t>
  </si>
  <si>
    <t>KOR-65</t>
  </si>
  <si>
    <t>KOR-66</t>
  </si>
  <si>
    <t>KOR-67</t>
  </si>
  <si>
    <t>KOR-68</t>
  </si>
  <si>
    <t>KOR-69</t>
  </si>
  <si>
    <t>KOR-70</t>
  </si>
  <si>
    <t>KOR-71</t>
  </si>
  <si>
    <t>KOR-72</t>
  </si>
  <si>
    <t>KOR-73</t>
  </si>
  <si>
    <t>KOR-74</t>
  </si>
  <si>
    <t>KOR-75</t>
  </si>
  <si>
    <t>KOR-76</t>
  </si>
  <si>
    <t>KOR-77</t>
  </si>
  <si>
    <t>KOR-78</t>
  </si>
  <si>
    <t>KOR-79</t>
  </si>
  <si>
    <t>KOR-80</t>
  </si>
  <si>
    <t>KOR-81</t>
  </si>
  <si>
    <t>LUX-1</t>
  </si>
  <si>
    <t>LUX-2</t>
  </si>
  <si>
    <t>LUX-3</t>
  </si>
  <si>
    <t>LUX-4</t>
  </si>
  <si>
    <t>LUX-5</t>
  </si>
  <si>
    <t>LUX-6</t>
  </si>
  <si>
    <t>LUX-7</t>
  </si>
  <si>
    <t>LUX-8</t>
  </si>
  <si>
    <t>LUX-9</t>
  </si>
  <si>
    <t>LUX-10</t>
  </si>
  <si>
    <t>LUX-11</t>
  </si>
  <si>
    <t>LUX-12</t>
  </si>
  <si>
    <t>LUX-13</t>
  </si>
  <si>
    <t>LUX-14</t>
  </si>
  <si>
    <t>LUX-15</t>
  </si>
  <si>
    <t>LUX-16</t>
  </si>
  <si>
    <t>LUX-17</t>
  </si>
  <si>
    <t>LUX-18</t>
  </si>
  <si>
    <t>LUX-19</t>
  </si>
  <si>
    <t>LUX-20</t>
  </si>
  <si>
    <t>LUX-21</t>
  </si>
  <si>
    <t>LUX-22</t>
  </si>
  <si>
    <t>LUX-23</t>
  </si>
  <si>
    <t>LUX-24</t>
  </si>
  <si>
    <t>LUX-25</t>
  </si>
  <si>
    <t>LUX-26</t>
  </si>
  <si>
    <t>LUX-27</t>
  </si>
  <si>
    <t>LUX-28</t>
  </si>
  <si>
    <t>LUX-29</t>
  </si>
  <si>
    <t>LUX-30</t>
  </si>
  <si>
    <t>LUX-31</t>
  </si>
  <si>
    <t>LUX-32</t>
  </si>
  <si>
    <t>LUX-33</t>
  </si>
  <si>
    <t>LUX-34</t>
  </si>
  <si>
    <t>LUX-35</t>
  </si>
  <si>
    <t>LUX-36</t>
  </si>
  <si>
    <t>LUX-37</t>
  </si>
  <si>
    <t>LUX-38</t>
  </si>
  <si>
    <t>LUX-39</t>
  </si>
  <si>
    <t>LUX-40</t>
  </si>
  <si>
    <t>LUX-41</t>
  </si>
  <si>
    <t>LUX-42</t>
  </si>
  <si>
    <t>LUX-43</t>
  </si>
  <si>
    <t>LUX-44</t>
  </si>
  <si>
    <t>LUX-45</t>
  </si>
  <si>
    <t>LUX-46</t>
  </si>
  <si>
    <t>LUX-47</t>
  </si>
  <si>
    <t>LUX-48</t>
  </si>
  <si>
    <t>LUX-49</t>
  </si>
  <si>
    <t>LUX-50</t>
  </si>
  <si>
    <t>LUX-51</t>
  </si>
  <si>
    <t>LUX-52</t>
  </si>
  <si>
    <t>LUX-53</t>
  </si>
  <si>
    <t>LUX-54</t>
  </si>
  <si>
    <t>LUX-55</t>
  </si>
  <si>
    <t>LUX-56</t>
  </si>
  <si>
    <t>LUX-57</t>
  </si>
  <si>
    <t>LUX-58</t>
  </si>
  <si>
    <t>LUX-59</t>
  </si>
  <si>
    <t>LUX-60</t>
  </si>
  <si>
    <t>LUX-61</t>
  </si>
  <si>
    <t>LUX-62</t>
  </si>
  <si>
    <t>LUX-63</t>
  </si>
  <si>
    <t>LUX-64</t>
  </si>
  <si>
    <t>LUX-65</t>
  </si>
  <si>
    <t>LUX-66</t>
  </si>
  <si>
    <t>LUX-67</t>
  </si>
  <si>
    <t>LUX-68</t>
  </si>
  <si>
    <t>LUX-69</t>
  </si>
  <si>
    <t>LUX-70</t>
  </si>
  <si>
    <t>LUX-71</t>
  </si>
  <si>
    <t>LUX-72</t>
  </si>
  <si>
    <t>LUX-73</t>
  </si>
  <si>
    <t>LUX-74</t>
  </si>
  <si>
    <t>LUX-75</t>
  </si>
  <si>
    <t>LUX-76</t>
  </si>
  <si>
    <t>LUX-77</t>
  </si>
  <si>
    <t>LUX-78</t>
  </si>
  <si>
    <t>LUX-79</t>
  </si>
  <si>
    <t>LUX-80</t>
  </si>
  <si>
    <t>LUX-81</t>
  </si>
  <si>
    <t>LUX-82</t>
  </si>
  <si>
    <t>LUX-83</t>
  </si>
  <si>
    <t>LUX-84</t>
  </si>
  <si>
    <t>LUX-85</t>
  </si>
  <si>
    <t>LUX-86</t>
  </si>
  <si>
    <t>LUX-87</t>
  </si>
  <si>
    <t>LUX-88</t>
  </si>
  <si>
    <t>LUX-89</t>
  </si>
  <si>
    <t>LUX-90</t>
  </si>
  <si>
    <t>LUX-91</t>
  </si>
  <si>
    <t>LUX-92</t>
  </si>
  <si>
    <t>LUX-93</t>
  </si>
  <si>
    <t>LUX-94</t>
  </si>
  <si>
    <t>LUX-95</t>
  </si>
  <si>
    <t>LUX-96</t>
  </si>
  <si>
    <t>LUX-97</t>
  </si>
  <si>
    <t>LUX-98</t>
  </si>
  <si>
    <t>LUX-99</t>
  </si>
  <si>
    <t>LUX-100</t>
  </si>
  <si>
    <t>LUX-101</t>
  </si>
  <si>
    <t>LUX-102</t>
  </si>
  <si>
    <t>LUX-103</t>
  </si>
  <si>
    <t>LUX-104</t>
  </si>
  <si>
    <t>NLD-1</t>
  </si>
  <si>
    <t>NLD-2</t>
  </si>
  <si>
    <t>NLD-3</t>
  </si>
  <si>
    <t>NLD-4</t>
  </si>
  <si>
    <t>NLD-5</t>
  </si>
  <si>
    <t>NLD-6</t>
  </si>
  <si>
    <t>NLD-7</t>
  </si>
  <si>
    <t>NLD-8</t>
  </si>
  <si>
    <t>NLD-9</t>
  </si>
  <si>
    <t>NLD-10</t>
  </si>
  <si>
    <t>NLD-11</t>
  </si>
  <si>
    <t>NLD-12</t>
  </si>
  <si>
    <t>NLD-13</t>
  </si>
  <si>
    <t>NLD-14</t>
  </si>
  <si>
    <t>NLD-15</t>
  </si>
  <si>
    <t>NLD-16</t>
  </si>
  <si>
    <t>NLD-17</t>
  </si>
  <si>
    <t>NLD-18</t>
  </si>
  <si>
    <t>NLD-19</t>
  </si>
  <si>
    <t>NLD-20</t>
  </si>
  <si>
    <t>NLD-21</t>
  </si>
  <si>
    <t>NLD-22</t>
  </si>
  <si>
    <t>NLD-23</t>
  </si>
  <si>
    <t>NLD-24</t>
  </si>
  <si>
    <t>NLD-25</t>
  </si>
  <si>
    <t>NLD-26</t>
  </si>
  <si>
    <t>NLD-27</t>
  </si>
  <si>
    <t>NLD-28</t>
  </si>
  <si>
    <t>NLD-29</t>
  </si>
  <si>
    <t>NLD-30</t>
  </si>
  <si>
    <t>NLD-31</t>
  </si>
  <si>
    <t>NLD-32</t>
  </si>
  <si>
    <t>NLD-33</t>
  </si>
  <si>
    <t>NLD-34</t>
  </si>
  <si>
    <t>NLD-35</t>
  </si>
  <si>
    <t>NLD-36</t>
  </si>
  <si>
    <t>NLD-37</t>
  </si>
  <si>
    <t>NLD-38</t>
  </si>
  <si>
    <t>NLD-39</t>
  </si>
  <si>
    <t>NLD-40</t>
  </si>
  <si>
    <t>NLD-41</t>
  </si>
  <si>
    <t>NLD-42</t>
  </si>
  <si>
    <t>NLD-43</t>
  </si>
  <si>
    <t>NLD-44</t>
  </si>
  <si>
    <t>NLD-45</t>
  </si>
  <si>
    <t>NLD-46</t>
  </si>
  <si>
    <t>NLD-47</t>
  </si>
  <si>
    <t>NLD-48</t>
  </si>
  <si>
    <t>NLD-49</t>
  </si>
  <si>
    <t>NLD-50</t>
  </si>
  <si>
    <t>NLD-51</t>
  </si>
  <si>
    <t>NLD-52</t>
  </si>
  <si>
    <t>NLD-53</t>
  </si>
  <si>
    <t>NLD-54</t>
  </si>
  <si>
    <t>NLD-55</t>
  </si>
  <si>
    <t>NLD-56</t>
  </si>
  <si>
    <t>NLD-57</t>
  </si>
  <si>
    <t>NLD-58</t>
  </si>
  <si>
    <t>NLD-59</t>
  </si>
  <si>
    <t>NLD-60</t>
  </si>
  <si>
    <t>NLD-61</t>
  </si>
  <si>
    <t>NLD-62</t>
  </si>
  <si>
    <t>NLD-63</t>
  </si>
  <si>
    <t>NLD-64</t>
  </si>
  <si>
    <t>NLD-65</t>
  </si>
  <si>
    <t>NLD-66</t>
  </si>
  <si>
    <t>NLD-67</t>
  </si>
  <si>
    <t>NLD-68</t>
  </si>
  <si>
    <t>NLD-69</t>
  </si>
  <si>
    <t>NLD-70</t>
  </si>
  <si>
    <t>NLD-71</t>
  </si>
  <si>
    <t>NLD-72</t>
  </si>
  <si>
    <t>NLD-73</t>
  </si>
  <si>
    <t>NLD-74</t>
  </si>
  <si>
    <t>NLD-75</t>
  </si>
  <si>
    <t>NLD-76</t>
  </si>
  <si>
    <t>NLD-77</t>
  </si>
  <si>
    <t>NLD-78</t>
  </si>
  <si>
    <t>NLD-79</t>
  </si>
  <si>
    <t>NLD-80</t>
  </si>
  <si>
    <t>NLD-81</t>
  </si>
  <si>
    <t>NLD-82</t>
  </si>
  <si>
    <t>NOR-1</t>
  </si>
  <si>
    <t>NOR-2</t>
  </si>
  <si>
    <t>NOR-3</t>
  </si>
  <si>
    <t>NOR-4</t>
  </si>
  <si>
    <t>NOR-5</t>
  </si>
  <si>
    <t>NOR-6</t>
  </si>
  <si>
    <t>NOR-7</t>
  </si>
  <si>
    <t>NOR-8</t>
  </si>
  <si>
    <t>NOR-9</t>
  </si>
  <si>
    <t>NOR-10</t>
  </si>
  <si>
    <t>NOR-11</t>
  </si>
  <si>
    <t>NOR-12</t>
  </si>
  <si>
    <t>NOR-13</t>
  </si>
  <si>
    <t>NOR-14</t>
  </si>
  <si>
    <t>NOR-15</t>
  </si>
  <si>
    <t>NOR-16</t>
  </si>
  <si>
    <t>NOR-17</t>
  </si>
  <si>
    <t>NOR-18</t>
  </si>
  <si>
    <t>NOR-19</t>
  </si>
  <si>
    <t>NOR-20</t>
  </si>
  <si>
    <t>NOR-21</t>
  </si>
  <si>
    <t>NOR-22</t>
  </si>
  <si>
    <t>NOR-23</t>
  </si>
  <si>
    <t>NOR-24</t>
  </si>
  <si>
    <t>NOR-25</t>
  </si>
  <si>
    <t>NOR-26</t>
  </si>
  <si>
    <t>NOR-27</t>
  </si>
  <si>
    <t>NOR-28</t>
  </si>
  <si>
    <t>NOR-29</t>
  </si>
  <si>
    <t>NOR-30</t>
  </si>
  <si>
    <t>NOR-31</t>
  </si>
  <si>
    <t>NOR-32</t>
  </si>
  <si>
    <t>NOR-33</t>
  </si>
  <si>
    <t>NOR-34</t>
  </si>
  <si>
    <t>NOR-35</t>
  </si>
  <si>
    <t>NOR-36</t>
  </si>
  <si>
    <t>NOR-37</t>
  </si>
  <si>
    <t>NOR-38</t>
  </si>
  <si>
    <t>NOR-39</t>
  </si>
  <si>
    <t>NOR-40</t>
  </si>
  <si>
    <t>NOR-41</t>
  </si>
  <si>
    <t>NOR-42</t>
  </si>
  <si>
    <t>NOR-43</t>
  </si>
  <si>
    <t>NOR-44</t>
  </si>
  <si>
    <t>NOR-45</t>
  </si>
  <si>
    <t>NOR-46</t>
  </si>
  <si>
    <t>NOR-47</t>
  </si>
  <si>
    <t>NOR-48</t>
  </si>
  <si>
    <t>NOR-49</t>
  </si>
  <si>
    <t>NOR-50</t>
  </si>
  <si>
    <t>NOR-51</t>
  </si>
  <si>
    <t>NOR-52</t>
  </si>
  <si>
    <t>NOR-53</t>
  </si>
  <si>
    <t>NOR-54</t>
  </si>
  <si>
    <t>NOR-55</t>
  </si>
  <si>
    <t>NOR-56</t>
  </si>
  <si>
    <t>NOR-57</t>
  </si>
  <si>
    <t>NOR-58</t>
  </si>
  <si>
    <t>NOR-59</t>
  </si>
  <si>
    <t>NOR-60</t>
  </si>
  <si>
    <t>NOR-61</t>
  </si>
  <si>
    <t>NOR-62</t>
  </si>
  <si>
    <t>NOR-63</t>
  </si>
  <si>
    <t>NOR-64</t>
  </si>
  <si>
    <t>NOR-65</t>
  </si>
  <si>
    <t>NOR-66</t>
  </si>
  <si>
    <t>NOR-67</t>
  </si>
  <si>
    <t>NOR-68</t>
  </si>
  <si>
    <t>NOR-69</t>
  </si>
  <si>
    <t>NOR-70</t>
  </si>
  <si>
    <t>NOR-71</t>
  </si>
  <si>
    <t>NOR-72</t>
  </si>
  <si>
    <t>NZL-1</t>
  </si>
  <si>
    <t>NZL-2</t>
  </si>
  <si>
    <t>NZL-3</t>
  </si>
  <si>
    <t>NZL-4</t>
  </si>
  <si>
    <t>NZL-5</t>
  </si>
  <si>
    <t>NZL-6</t>
  </si>
  <si>
    <t>NZL-7</t>
  </si>
  <si>
    <t>NZL-8</t>
  </si>
  <si>
    <t>NZL-9</t>
  </si>
  <si>
    <t>NZL-10</t>
  </si>
  <si>
    <t>NZL-11</t>
  </si>
  <si>
    <t>NZL-12</t>
  </si>
  <si>
    <t>NZL-13</t>
  </si>
  <si>
    <t>NZL-14</t>
  </si>
  <si>
    <t>NZL-15</t>
  </si>
  <si>
    <t>NZL-16</t>
  </si>
  <si>
    <t>NZL-17</t>
  </si>
  <si>
    <t>NZL-18</t>
  </si>
  <si>
    <t>NZL-19</t>
  </si>
  <si>
    <t>NZL-20</t>
  </si>
  <si>
    <t>NZL-21</t>
  </si>
  <si>
    <t>NZL-22</t>
  </si>
  <si>
    <t>NZL-23</t>
  </si>
  <si>
    <t>NZL-24</t>
  </si>
  <si>
    <t>NZL-25</t>
  </si>
  <si>
    <t>NZL-26</t>
  </si>
  <si>
    <t>NZL-27</t>
  </si>
  <si>
    <t>NZL-28</t>
  </si>
  <si>
    <t>NZL-29</t>
  </si>
  <si>
    <t>NZL-30</t>
  </si>
  <si>
    <t>NZL-31</t>
  </si>
  <si>
    <t>NZL-32</t>
  </si>
  <si>
    <t>NZL-33</t>
  </si>
  <si>
    <t>NZL-34</t>
  </si>
  <si>
    <t>NZL-35</t>
  </si>
  <si>
    <t>NZL-36</t>
  </si>
  <si>
    <t>NZL-37</t>
  </si>
  <si>
    <t>NZL-38</t>
  </si>
  <si>
    <t>NZL-39</t>
  </si>
  <si>
    <t>NZL-40</t>
  </si>
  <si>
    <t>NZL-41</t>
  </si>
  <si>
    <t>NZL-42</t>
  </si>
  <si>
    <t>NZL-43</t>
  </si>
  <si>
    <t>NZL-44</t>
  </si>
  <si>
    <t>NZL-45</t>
  </si>
  <si>
    <t>NZL-46</t>
  </si>
  <si>
    <t>NZL-47</t>
  </si>
  <si>
    <t>NZL-48</t>
  </si>
  <si>
    <t>NZL-49</t>
  </si>
  <si>
    <t>NZL-50</t>
  </si>
  <si>
    <t>NZL-51</t>
  </si>
  <si>
    <t>NZL-52</t>
  </si>
  <si>
    <t>NZL-53</t>
  </si>
  <si>
    <t>NZL-54</t>
  </si>
  <si>
    <t>NZL-55</t>
  </si>
  <si>
    <t>NZL-56</t>
  </si>
  <si>
    <t>NZL-57</t>
  </si>
  <si>
    <t>NZL-58</t>
  </si>
  <si>
    <t>NZL-59</t>
  </si>
  <si>
    <t>NZL-60</t>
  </si>
  <si>
    <t>NZL-61</t>
  </si>
  <si>
    <t>NZL-62</t>
  </si>
  <si>
    <t>NZL-63</t>
  </si>
  <si>
    <t>PRT-1</t>
  </si>
  <si>
    <t>PRT-2</t>
  </si>
  <si>
    <t>PRT-3</t>
  </si>
  <si>
    <t>PRT-4</t>
  </si>
  <si>
    <t>PRT-5</t>
  </si>
  <si>
    <t>PRT-6</t>
  </si>
  <si>
    <t>PRT-7</t>
  </si>
  <si>
    <t>PRT-8</t>
  </si>
  <si>
    <t>PRT-9</t>
  </si>
  <si>
    <t>PRT-10</t>
  </si>
  <si>
    <t>PRT-11</t>
  </si>
  <si>
    <t>PRT-12</t>
  </si>
  <si>
    <t>PRT-13</t>
  </si>
  <si>
    <t>PRT-14</t>
  </si>
  <si>
    <t>PRT-15</t>
  </si>
  <si>
    <t>PRT-16</t>
  </si>
  <si>
    <t>PRT-17</t>
  </si>
  <si>
    <t>PRT-18</t>
  </si>
  <si>
    <t>PRT-19</t>
  </si>
  <si>
    <t>PRT-20</t>
  </si>
  <si>
    <t>PRT-21</t>
  </si>
  <si>
    <t>PRT-22</t>
  </si>
  <si>
    <t>PRT-23</t>
  </si>
  <si>
    <t>PRT-24</t>
  </si>
  <si>
    <t>PRT-25</t>
  </si>
  <si>
    <t>PRT-26</t>
  </si>
  <si>
    <t>PRT-27</t>
  </si>
  <si>
    <t>PRT-28</t>
  </si>
  <si>
    <t>PRT-29</t>
  </si>
  <si>
    <t>PRT-30</t>
  </si>
  <si>
    <t>PRT-31</t>
  </si>
  <si>
    <t>PRT-32</t>
  </si>
  <si>
    <t>PRT-33</t>
  </si>
  <si>
    <t>PRT-34</t>
  </si>
  <si>
    <t>PRT-35</t>
  </si>
  <si>
    <t>PRT-36</t>
  </si>
  <si>
    <t>PRT-37</t>
  </si>
  <si>
    <t>PRT-38</t>
  </si>
  <si>
    <t>PRT-39</t>
  </si>
  <si>
    <t>PRT-40</t>
  </si>
  <si>
    <t>PRT-41</t>
  </si>
  <si>
    <t>PRT-42</t>
  </si>
  <si>
    <t>PRT-43</t>
  </si>
  <si>
    <t>PRT-44</t>
  </si>
  <si>
    <t>PRT-45</t>
  </si>
  <si>
    <t>PRT-46</t>
  </si>
  <si>
    <t>PRT-47</t>
  </si>
  <si>
    <t>PRT-48</t>
  </si>
  <si>
    <t>PRT-49</t>
  </si>
  <si>
    <t>PRT-50</t>
  </si>
  <si>
    <t>PRT-51</t>
  </si>
  <si>
    <t>PRT-52</t>
  </si>
  <si>
    <t>PRT-53</t>
  </si>
  <si>
    <t>PRT-54</t>
  </si>
  <si>
    <t>PRT-55</t>
  </si>
  <si>
    <t>PRT-56</t>
  </si>
  <si>
    <t>PRT-57</t>
  </si>
  <si>
    <t>PRT-58</t>
  </si>
  <si>
    <t>PRT-59</t>
  </si>
  <si>
    <t>PRT-60</t>
  </si>
  <si>
    <t>PRT-61</t>
  </si>
  <si>
    <t>PRT-62</t>
  </si>
  <si>
    <t>PRT-63</t>
  </si>
  <si>
    <t>PRT-64</t>
  </si>
  <si>
    <t>PRT-65</t>
  </si>
  <si>
    <t>PRT-66</t>
  </si>
  <si>
    <t>PRT-67</t>
  </si>
  <si>
    <t>PRT-68</t>
  </si>
  <si>
    <t>PRT-69</t>
  </si>
  <si>
    <t>PRT-70</t>
  </si>
  <si>
    <t>PRT-71</t>
  </si>
  <si>
    <t>PRT-72</t>
  </si>
  <si>
    <t>PRT-73</t>
  </si>
  <si>
    <t>PRT-74</t>
  </si>
  <si>
    <t>PRT-75</t>
  </si>
  <si>
    <t>PRT-76</t>
  </si>
  <si>
    <t>PRT-77</t>
  </si>
  <si>
    <t>PRT-78</t>
  </si>
  <si>
    <t>PRT-79</t>
  </si>
  <si>
    <t>PRT-80</t>
  </si>
  <si>
    <t>PRT-81</t>
  </si>
  <si>
    <t>PRT-82</t>
  </si>
  <si>
    <t>PRT-83</t>
  </si>
  <si>
    <t>PRT-84</t>
  </si>
  <si>
    <t>PRT-85</t>
  </si>
  <si>
    <t>PRT-86</t>
  </si>
  <si>
    <t>PRT-87</t>
  </si>
  <si>
    <t>PRT-88</t>
  </si>
  <si>
    <t>PRT-89</t>
  </si>
  <si>
    <t>PRT-90</t>
  </si>
  <si>
    <t>PRT-91</t>
  </si>
  <si>
    <t>PRT-92</t>
  </si>
  <si>
    <t>PRT-93</t>
  </si>
  <si>
    <t>PRT-94</t>
  </si>
  <si>
    <t>PRT-95</t>
  </si>
  <si>
    <t>PRT-96</t>
  </si>
  <si>
    <t>PRT-97</t>
  </si>
  <si>
    <t>PRT-98</t>
  </si>
  <si>
    <t>PRT-99</t>
  </si>
  <si>
    <t>PRT-100</t>
  </si>
  <si>
    <t>PRT-101</t>
  </si>
  <si>
    <t>PRT-102</t>
  </si>
  <si>
    <t>PRT-103</t>
  </si>
  <si>
    <t>PRT-104</t>
  </si>
  <si>
    <t>PRT-105</t>
  </si>
  <si>
    <t>PRT-106</t>
  </si>
  <si>
    <t>PRT-107</t>
  </si>
  <si>
    <t>PRT-108</t>
  </si>
  <si>
    <t>PRT-109</t>
  </si>
  <si>
    <t>PRT-110</t>
  </si>
  <si>
    <t>PRT-111</t>
  </si>
  <si>
    <t>PRT-112</t>
  </si>
  <si>
    <t>PRT-113</t>
  </si>
  <si>
    <t>PRT-114</t>
  </si>
  <si>
    <t>PRT-115</t>
  </si>
  <si>
    <t>PRT-116</t>
  </si>
  <si>
    <t>PRT-117</t>
  </si>
  <si>
    <t>PRT-118</t>
  </si>
  <si>
    <t>PRT-119</t>
  </si>
  <si>
    <t>PRT-120</t>
  </si>
  <si>
    <t>PRT-121</t>
  </si>
  <si>
    <t>PRT-122</t>
  </si>
  <si>
    <t>PRT-123</t>
  </si>
  <si>
    <t>PRT-124</t>
  </si>
  <si>
    <t>PRT-125</t>
  </si>
  <si>
    <t>PRT-126</t>
  </si>
  <si>
    <t>PRT-127</t>
  </si>
  <si>
    <t>PRT-128</t>
  </si>
  <si>
    <t>PRT-129</t>
  </si>
  <si>
    <t>PRT-130</t>
  </si>
  <si>
    <t>PRT-131</t>
  </si>
  <si>
    <t>PRT-132</t>
  </si>
  <si>
    <t>PRT-133</t>
  </si>
  <si>
    <t>PRT-134</t>
  </si>
  <si>
    <t>PRT-135</t>
  </si>
  <si>
    <t>PRT-136</t>
  </si>
  <si>
    <t>PRT-137</t>
  </si>
  <si>
    <t>PRT-138</t>
  </si>
  <si>
    <t>PRT-139</t>
  </si>
  <si>
    <t>PRT-140</t>
  </si>
  <si>
    <t>PRT-141</t>
  </si>
  <si>
    <t>PRT-142</t>
  </si>
  <si>
    <t>PRT-143</t>
  </si>
  <si>
    <t>PRT-144</t>
  </si>
  <si>
    <t>PRT-145</t>
  </si>
  <si>
    <t>PRT-146</t>
  </si>
  <si>
    <t>PRT-147</t>
  </si>
  <si>
    <t>PRT-148</t>
  </si>
  <si>
    <t>PRT-149</t>
  </si>
  <si>
    <t>PRT-150</t>
  </si>
  <si>
    <t>PRT-151</t>
  </si>
  <si>
    <t>PRT-152</t>
  </si>
  <si>
    <t>PRT-153</t>
  </si>
  <si>
    <t>SWE-1</t>
  </si>
  <si>
    <t>SWE-2</t>
  </si>
  <si>
    <t>SWE-3</t>
  </si>
  <si>
    <t>SWE-4</t>
  </si>
  <si>
    <t>SWE-5</t>
  </si>
  <si>
    <t>SWE-6</t>
  </si>
  <si>
    <t>SWE-7</t>
  </si>
  <si>
    <t>SWE-8</t>
  </si>
  <si>
    <t>SWE-9</t>
  </si>
  <si>
    <t>SWE-10</t>
  </si>
  <si>
    <t>SWE-11</t>
  </si>
  <si>
    <t>SWE-12</t>
  </si>
  <si>
    <t>SWE-13</t>
  </si>
  <si>
    <t>SWE-14</t>
  </si>
  <si>
    <t>SWE-15</t>
  </si>
  <si>
    <t>SWE-16</t>
  </si>
  <si>
    <t>SWE-17</t>
  </si>
  <si>
    <t>SWE-18</t>
  </si>
  <si>
    <t>SWE-19</t>
  </si>
  <si>
    <t>SWE-20</t>
  </si>
  <si>
    <t>SWE-21</t>
  </si>
  <si>
    <t>SWE-22</t>
  </si>
  <si>
    <t>SWE-23</t>
  </si>
  <si>
    <t>SWE-24</t>
  </si>
  <si>
    <t>SWE-25</t>
  </si>
  <si>
    <t>SWE-26</t>
  </si>
  <si>
    <t>SWE-27</t>
  </si>
  <si>
    <t>SWE-28</t>
  </si>
  <si>
    <t>SWE-29</t>
  </si>
  <si>
    <t>SWE-30</t>
  </si>
  <si>
    <t>SWE-31</t>
  </si>
  <si>
    <t>SWE-32</t>
  </si>
  <si>
    <t>SWE-33</t>
  </si>
  <si>
    <t>SWE-34</t>
  </si>
  <si>
    <t>SWE-35</t>
  </si>
  <si>
    <t>SWE-36</t>
  </si>
  <si>
    <t>SWE-37</t>
  </si>
  <si>
    <t>SWE-38</t>
  </si>
  <si>
    <t>SWE-39</t>
  </si>
  <si>
    <t>SWE-40</t>
  </si>
  <si>
    <t>SWE-41</t>
  </si>
  <si>
    <t>SWE-42</t>
  </si>
  <si>
    <t>SWE-43</t>
  </si>
  <si>
    <t>SWE-44</t>
  </si>
  <si>
    <t>SWE-45</t>
  </si>
  <si>
    <t>SWE-46</t>
  </si>
  <si>
    <t>SWE-47</t>
  </si>
  <si>
    <t>SWE-48</t>
  </si>
  <si>
    <t>SWE-49</t>
  </si>
  <si>
    <t>SWE-50</t>
  </si>
  <si>
    <t>SWE-51</t>
  </si>
  <si>
    <t>SWE-52</t>
  </si>
  <si>
    <t>SWE-53</t>
  </si>
  <si>
    <t>SWE-54</t>
  </si>
  <si>
    <t>SWE-55</t>
  </si>
  <si>
    <t>SWE-56</t>
  </si>
  <si>
    <t>SWE-57</t>
  </si>
  <si>
    <t>SWE-58</t>
  </si>
  <si>
    <t>SWE-59</t>
  </si>
  <si>
    <t>SWE-60</t>
  </si>
  <si>
    <t>SWE-61</t>
  </si>
  <si>
    <t>SWE-62</t>
  </si>
  <si>
    <t>SWE-63</t>
  </si>
  <si>
    <t>SWE-64</t>
  </si>
  <si>
    <t>SWE-65</t>
  </si>
  <si>
    <t>SWE-66</t>
  </si>
  <si>
    <t>SWE-67</t>
  </si>
  <si>
    <t>SWE-68</t>
  </si>
  <si>
    <t>SWE-69</t>
  </si>
  <si>
    <t>SWE-70</t>
  </si>
  <si>
    <t>SWE-71</t>
  </si>
  <si>
    <t>SWE-72</t>
  </si>
  <si>
    <t>SWE-73</t>
  </si>
  <si>
    <t>SWE-74</t>
  </si>
  <si>
    <t>SWE-75</t>
  </si>
  <si>
    <t>SWE-76</t>
  </si>
  <si>
    <t>SWE-77</t>
  </si>
  <si>
    <t>SWE-78</t>
  </si>
  <si>
    <t>SWE-79</t>
  </si>
  <si>
    <t>SWE-80</t>
  </si>
  <si>
    <t>SWE-81</t>
  </si>
  <si>
    <t>SWE-82</t>
  </si>
  <si>
    <t>SWE-83</t>
  </si>
  <si>
    <t>SWE-84</t>
  </si>
  <si>
    <t>SWE-85</t>
  </si>
  <si>
    <t>SWE-86</t>
  </si>
  <si>
    <t>SWE-87</t>
  </si>
  <si>
    <t>SWE-88</t>
  </si>
  <si>
    <t>SWE-89</t>
  </si>
  <si>
    <t>SWE-90</t>
  </si>
  <si>
    <t>SWE-91</t>
  </si>
  <si>
    <t>SWE-92</t>
  </si>
  <si>
    <t>SWE-93</t>
  </si>
  <si>
    <t>SWE-94</t>
  </si>
  <si>
    <t>SWE-95</t>
  </si>
  <si>
    <t>SWE-96</t>
  </si>
  <si>
    <t>SWE-97</t>
  </si>
  <si>
    <t>SWE-98</t>
  </si>
  <si>
    <t>SWE-99</t>
  </si>
  <si>
    <t>SWE-100</t>
  </si>
  <si>
    <t>USA-1</t>
  </si>
  <si>
    <t>USA-2</t>
  </si>
  <si>
    <t>USA-3</t>
  </si>
  <si>
    <t>USA-4</t>
  </si>
  <si>
    <t>USA-5</t>
  </si>
  <si>
    <t>USA-6</t>
  </si>
  <si>
    <t>USA-7</t>
  </si>
  <si>
    <t>USA-8</t>
  </si>
  <si>
    <t>USA-9</t>
  </si>
  <si>
    <t>USA-10</t>
  </si>
  <si>
    <t>USA-11</t>
  </si>
  <si>
    <t>USA-12</t>
  </si>
  <si>
    <t>USA-13</t>
  </si>
  <si>
    <t>USA-14</t>
  </si>
  <si>
    <t>USA-15</t>
  </si>
  <si>
    <t>USA-16</t>
  </si>
  <si>
    <t>USA-17</t>
  </si>
  <si>
    <t>USA-18</t>
  </si>
  <si>
    <t>USA-19</t>
  </si>
  <si>
    <t>USA-20</t>
  </si>
  <si>
    <t>USA-21</t>
  </si>
  <si>
    <t>USA-22</t>
  </si>
  <si>
    <t>USA-23</t>
  </si>
  <si>
    <t>USA-24</t>
  </si>
  <si>
    <t>USA-25</t>
  </si>
  <si>
    <t>USA-26</t>
  </si>
  <si>
    <t>USA-27</t>
  </si>
  <si>
    <t>USA-28</t>
  </si>
  <si>
    <t>USA-29</t>
  </si>
  <si>
    <t>USA-30</t>
  </si>
  <si>
    <t>USA-31</t>
  </si>
  <si>
    <t>USA-32</t>
  </si>
  <si>
    <t>USA-33</t>
  </si>
  <si>
    <t>USA-34</t>
  </si>
  <si>
    <t>USA-35</t>
  </si>
  <si>
    <t>USA-36</t>
  </si>
  <si>
    <t>USA-37</t>
  </si>
  <si>
    <t>USA-38</t>
  </si>
  <si>
    <t>USA-39</t>
  </si>
  <si>
    <t>USA-40</t>
  </si>
  <si>
    <t>USA-41</t>
  </si>
  <si>
    <t>USA-42</t>
  </si>
  <si>
    <t>USA-43</t>
  </si>
  <si>
    <t>USA-44</t>
  </si>
  <si>
    <t>USA-45</t>
  </si>
  <si>
    <t>USA-46</t>
  </si>
  <si>
    <t>USA-47</t>
  </si>
  <si>
    <t>USA-48</t>
  </si>
  <si>
    <t>USA-49</t>
  </si>
  <si>
    <t>USA-50</t>
  </si>
  <si>
    <t>USA-51</t>
  </si>
  <si>
    <t>USA-52</t>
  </si>
  <si>
    <t>USA-53</t>
  </si>
  <si>
    <t>USA-54</t>
  </si>
  <si>
    <t>USA-55</t>
  </si>
  <si>
    <t>USA-56</t>
  </si>
  <si>
    <t>USA-57</t>
  </si>
  <si>
    <t>USA-58</t>
  </si>
  <si>
    <t>USA-59</t>
  </si>
  <si>
    <t>USA-60</t>
  </si>
  <si>
    <t>USA-61</t>
  </si>
  <si>
    <t>USA-62</t>
  </si>
  <si>
    <t>USA-63</t>
  </si>
  <si>
    <t>USA-64</t>
  </si>
  <si>
    <t>USA-65</t>
  </si>
  <si>
    <t>USA-66</t>
  </si>
  <si>
    <t>USA-67</t>
  </si>
  <si>
    <t>USA-68</t>
  </si>
  <si>
    <t>USA-69</t>
  </si>
  <si>
    <t>USA-70</t>
  </si>
  <si>
    <t>USA-71</t>
  </si>
  <si>
    <t>USA-72</t>
  </si>
  <si>
    <t>USA-73</t>
  </si>
  <si>
    <t>USA-74</t>
  </si>
  <si>
    <t>USA-75</t>
  </si>
  <si>
    <t>USA-76</t>
  </si>
  <si>
    <t>USA-77</t>
  </si>
  <si>
    <t>USA-78</t>
  </si>
  <si>
    <t>USA-79</t>
  </si>
  <si>
    <t>USA-80</t>
  </si>
  <si>
    <t>USA-81</t>
  </si>
  <si>
    <t>USA-82</t>
  </si>
  <si>
    <t>USA-83</t>
  </si>
  <si>
    <t>USA-84</t>
  </si>
  <si>
    <t>USA-85</t>
  </si>
  <si>
    <t>USA-86</t>
  </si>
  <si>
    <t>USA-87</t>
  </si>
  <si>
    <t>USA-88</t>
  </si>
  <si>
    <t>USA-89</t>
  </si>
  <si>
    <t>USA-90</t>
  </si>
  <si>
    <t>USA-91</t>
  </si>
  <si>
    <t>USA-92</t>
  </si>
  <si>
    <t>USA-93</t>
  </si>
  <si>
    <t>USA-94</t>
  </si>
  <si>
    <t>USA-95</t>
  </si>
  <si>
    <t>USA-96</t>
  </si>
  <si>
    <t>USA-97</t>
  </si>
  <si>
    <t>USA-98</t>
  </si>
  <si>
    <t>USA-99</t>
  </si>
  <si>
    <t>USA-100</t>
  </si>
  <si>
    <t>USA-101</t>
  </si>
  <si>
    <t>USA-102</t>
  </si>
  <si>
    <t>USA-103</t>
  </si>
  <si>
    <t>USA-104</t>
  </si>
  <si>
    <t>USA-105</t>
  </si>
  <si>
    <t>USA-106</t>
  </si>
  <si>
    <t>USA-107</t>
  </si>
  <si>
    <t>USA-108</t>
  </si>
  <si>
    <t>USA-109</t>
  </si>
  <si>
    <t>Introduction/abolishment of other individual measures extending pension coverage of low-wage earners to public earnings-related pension schemes (including pension coverage of atypically/migrant workers).</t>
  </si>
  <si>
    <t>Introduction/increase/reduction/abolishment of legislated regular benefit indexation mechanisms including mixed indexation mechanism reforms.[generosity assumptions: economic growth &gt; average/median gross wages &gt; average/median net wages &gt; pensions in payment = current minimum wage &gt; (expected) retail prices &gt; (expected) commodity prices]</t>
  </si>
  <si>
    <t>Introduction/increase/reduction/abolishment of legislated regular valorization mechanisms including  mixed valorization mechanism reforms. [generosity assumptions: economic growth &gt; average/median gross wages &gt; average/median net wages &gt; pensions in payment = current minimum wage &gt; (expected) retail prices &gt; (expected) commodity prices]</t>
  </si>
  <si>
    <t>Inclusion/exclusion of income parts/welfare benefits being taken into consideration by the reference period (e.g. overtime, Christmas/Easter benefits).</t>
  </si>
  <si>
    <t>Changes to special contributions rates qualifying for early retirement pension benefits.</t>
  </si>
  <si>
    <t>Changes to legislated annuity rates in occupational/private pension schemes.</t>
  </si>
  <si>
    <t>Introduction/increase/reduction/abolishment of anti-accumulation rules affecting overall minimum/basic pension benefit generosity for low-wage earners dependent on a meaningful contributory history (means testing).</t>
  </si>
  <si>
    <t>Introduction/increase/reduction/abolishment of progressive benefit indexation mechanisms disadvantaging high-income earners' prospective pension benefits.</t>
  </si>
  <si>
    <t>Introduction/increase/reduction/abolishment of required minor minimum contribution periods qualifying for pension benefit receipt.</t>
  </si>
  <si>
    <t>Introduction/increase/reduction/abolishment of anti-accumulation rules affecting overall minimum/basic pension benefit generosity dependent on a minor/no contributory history (means testing).</t>
  </si>
  <si>
    <t>Introduction/increase/reduction/abolishment of the equal division of pension rights in case of separation/divorce between spouses.</t>
  </si>
  <si>
    <t>Introduction/increase/reduction/abolishment of privileged pension credit provisions for civil servants/public sector employees referring to periods of economic inactivity.</t>
  </si>
  <si>
    <t>Introduction/increase/reduction/abolishment of privileged anti-accumulation rules affecting civil servants'/public sector employees' overall benefit levels (means testing).</t>
  </si>
  <si>
    <t>Introduction/increase/reduction/abolishment of a legislated general standard retirement age.</t>
  </si>
  <si>
    <t>Introduction/increase/reduction/abolishment of legislated special standard retirement ages for particular groups/occupations/sexes.</t>
  </si>
  <si>
    <t>Introduction/increase/reduction/abolishment of a legislated link of the standard retirement age to life expectancy/other sustainability factors.</t>
  </si>
  <si>
    <t>Changes to the benefit withdrawal rate for each year in retirement before reaching the standard retirement age.</t>
  </si>
  <si>
    <t>Introduction/increase/reduction/abolishment of anti-accumulation rules applicable during early retirement benefit receipt (means testing).</t>
  </si>
  <si>
    <t>Introduction/expansion/contraction/abolishment of the legal possibility for employees and employers to make pension contributions after the standard retirement age.</t>
  </si>
  <si>
    <t>Introduction/increase/reduction/abolishment of decreased pension contributions to be made near/after the standard retirement age.</t>
  </si>
  <si>
    <t>Introduction/increase/reduction/abolishment of increased tax deductions on pension contributions made/pension benefits earned near/after the standard retirement age.</t>
  </si>
  <si>
    <t>Introduction/increase/reduction/abolishment of the legal possibility to defer pension receipt (and therefore make social contribution payments) after the standard retirement age.</t>
  </si>
  <si>
    <t>Introduction/increase/reduction/abolishment of softer anti-accumulation rules for benefit receipt near or after the standard retirement age (means testing).</t>
  </si>
  <si>
    <t>Introduction/increase/reduction/abolishment of anti-accumulation rules affecting overall survivors' pension benefit generosity (means testing).</t>
  </si>
  <si>
    <t>Introduction/increase/reduction/abolishment of employers'/employees' mandatory contribution payments in occupational/private pension schemes.</t>
  </si>
  <si>
    <t>Introduction/increase/reduction/abolishment of tax incentives on employers'/employees' contribution payments.</t>
  </si>
  <si>
    <t>Introduction/improvement/retrenchment/abolishment of other legal benefit right portability instruments (e.g. legislated announcement of state guarantees; keep accounts in old company/scheme; transfer of pension benefit rights to new company/scheme).</t>
  </si>
  <si>
    <t>Changes to overall transferability options in public earnings-related pension schemes.</t>
  </si>
  <si>
    <t>Introduction/increase/reduction/abolishment of progressive benefit indexation mechanisms benefitting low-wage earners' prospective pension benefit levels. (APPLY MEASURES FROM REFORM INDICATOR "BENEFIT INDEXATION,VALORIZATION" ANALOGOUSLY)</t>
  </si>
  <si>
    <t>Introduction/increase/reduction/abolishment of progressive benefit (re-)valorization mechanisms uprating past pension contributions/wages/excluding periods of little/no contributions made by low-wage earners.</t>
  </si>
  <si>
    <t>Introduction/increase/reduction/abolishment of topping off of low-wage earners' pension contributions.</t>
  </si>
  <si>
    <t>Introduction/increase/reduction/abolishment of (decreased) taxation exclusively of pension benefits/contributions of low-wage earners.</t>
  </si>
  <si>
    <t>Introduction/abolishment of legislated special pension insurance coverage/auto-enrolment mechanisms benefitting low-wage earners.</t>
  </si>
  <si>
    <t>Introduction/increase/reduction/abolishment of credits for child-rearing periods improving benefit eligibility/the benefit amount/benefit coverage/advancing the prospective retirement date/prolonging the insurance period.</t>
  </si>
  <si>
    <t>Introduction/increase/reduction/abolishment of a link of credits for child-rearing periods to parental/maternity/paternity leave schemes.</t>
  </si>
  <si>
    <t>Organizational mergers of civil servants'/public sector employees' pension schemes with other (general) pension schemes leading to an overall reduction of their pension privileges.</t>
  </si>
  <si>
    <t>Introduction/increase/reduction/abolishment of privileged standard retirement ages for civil servants/public sector employees. (APPLY MEASURES FROM REFORM INDICATOR "RETIREMENT AGE" ANALOGOUSLY)</t>
  </si>
  <si>
    <t>Introduction/increase/reduction/abolishment of privileged pension benefit levels/coverage for low-wage civil servants/public sector employees. (APPLY MEASURES FROM REFORM INDICATOR "LOW-WAGE EARNERS' PENSION RIGHTS" ANALOGOUSLY)</t>
  </si>
  <si>
    <t>Introduction/abolition of legal possibility to combine gainful employment and pension benefit receipt before reaching the standard retirement age.</t>
  </si>
  <si>
    <t>Changes to the overall generosity of pension benefits from partial retirement pensions.</t>
  </si>
  <si>
    <t>Changes to the overall accessibility of pension benefits from partial retirement pensions.</t>
  </si>
  <si>
    <t>Introduction/increase/reduction/abolishment of a legislated retirement age for partial pension benefit receipt.</t>
  </si>
  <si>
    <t>Introduction/increase/reduction/abolishment of softer anti-accumulation rules for combining gainful employment and pension benefit receipt near the standard retirement age (means testing).</t>
  </si>
  <si>
    <t>Introduction/increase/reduction/abolishment of regular/one-off bonuses for retiring near/after the standard retirement age.</t>
  </si>
  <si>
    <t>Introduction/increase/reduction/abolishment of higher accrual rates for last years in employment near/after the standard retirement age/to those with long employment records.</t>
  </si>
  <si>
    <t>Introduction/increase/reduction/abolishment of a pension benefit-enhancing effect of contributions made near/after the standard retirement age.</t>
  </si>
  <si>
    <t>Other reform measures targeted at increasing occupational / private pension benefit levels.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</si>
</sst>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sz val="11"/>
      <name val="Calibri"/>
      <family val="2"/>
      <scheme val="minor"/>
    </font>
    <font>
      <sz val="8"/>
      <name val="Calibri"/>
      <family val="2"/>
      <scheme val="minor"/>
    </font>
  </fonts>
  <fills count="11">
    <fill>
      <patternFill patternType="none"/>
    </fill>
    <fill>
      <patternFill patternType="gray125"/>
    </fill>
    <fill>
      <patternFill patternType="solid">
        <fgColor theme="2"/>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rgb="FFFF33CC"/>
        <bgColor indexed="64"/>
      </patternFill>
    </fill>
  </fills>
  <borders count="43">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ck">
        <color indexed="64"/>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style="thin">
        <color indexed="64"/>
      </right>
      <top/>
      <bottom/>
      <diagonal/>
    </border>
    <border>
      <left/>
      <right style="thick">
        <color indexed="64"/>
      </right>
      <top/>
      <bottom/>
      <diagonal/>
    </border>
    <border>
      <left style="thick">
        <color indexed="64"/>
      </left>
      <right style="thin">
        <color indexed="64"/>
      </right>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medium">
        <color indexed="64"/>
      </bottom>
      <diagonal/>
    </border>
    <border>
      <left style="thin">
        <color indexed="64"/>
      </left>
      <right/>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medium">
        <color indexed="64"/>
      </bottom>
      <diagonal/>
    </border>
    <border>
      <left/>
      <right/>
      <top style="thin">
        <color indexed="64"/>
      </top>
      <bottom/>
      <diagonal/>
    </border>
    <border>
      <left style="thin">
        <color indexed="64"/>
      </left>
      <right/>
      <top/>
      <bottom style="medium">
        <color indexed="64"/>
      </bottom>
      <diagonal/>
    </border>
    <border>
      <left style="thick">
        <color indexed="64"/>
      </left>
      <right/>
      <top/>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medium">
        <color indexed="64"/>
      </top>
      <bottom style="thin">
        <color indexed="64"/>
      </bottom>
      <diagonal/>
    </border>
    <border>
      <left style="thick">
        <color indexed="64"/>
      </left>
      <right style="thick">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95">
    <xf numFmtId="0" fontId="0" fillId="0" borderId="0" xfId="0"/>
    <xf numFmtId="0" fontId="0" fillId="0" borderId="1" xfId="0" applyBorder="1"/>
    <xf numFmtId="0" fontId="0" fillId="0" borderId="0" xfId="0" applyFill="1"/>
    <xf numFmtId="0" fontId="0" fillId="0" borderId="0" xfId="0" applyFill="1" applyBorder="1"/>
    <xf numFmtId="0" fontId="0" fillId="0" borderId="1" xfId="0" applyFill="1" applyBorder="1"/>
    <xf numFmtId="0" fontId="0" fillId="0" borderId="5" xfId="0" applyBorder="1"/>
    <xf numFmtId="0" fontId="0" fillId="0" borderId="5" xfId="0" applyFill="1" applyBorder="1"/>
    <xf numFmtId="0" fontId="0" fillId="0" borderId="0" xfId="0" applyBorder="1" applyAlignment="1">
      <alignment horizontal="left" vertical="top" wrapText="1"/>
    </xf>
    <xf numFmtId="0" fontId="0" fillId="2" borderId="7" xfId="0" applyFill="1" applyBorder="1" applyAlignment="1">
      <alignment horizontal="center"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0" fillId="2" borderId="8" xfId="0" applyFill="1" applyBorder="1" applyAlignment="1">
      <alignment horizontal="center" vertical="top" wrapText="1"/>
    </xf>
    <xf numFmtId="0" fontId="0" fillId="2" borderId="6" xfId="0" applyFill="1" applyBorder="1" applyAlignment="1">
      <alignment horizontal="center" vertical="top" wrapText="1"/>
    </xf>
    <xf numFmtId="0" fontId="0" fillId="2" borderId="14" xfId="0" applyFill="1" applyBorder="1" applyAlignment="1">
      <alignment horizontal="center" vertical="top" wrapText="1"/>
    </xf>
    <xf numFmtId="0" fontId="0" fillId="2" borderId="15" xfId="0" applyFill="1" applyBorder="1" applyAlignment="1">
      <alignment horizontal="center" vertical="top" wrapText="1"/>
    </xf>
    <xf numFmtId="0" fontId="0" fillId="0" borderId="16" xfId="0" applyBorder="1" applyAlignment="1">
      <alignment horizontal="left" vertical="top" wrapText="1"/>
    </xf>
    <xf numFmtId="0" fontId="0" fillId="2" borderId="20" xfId="0" applyFill="1" applyBorder="1" applyAlignment="1">
      <alignment horizontal="center" vertical="top" wrapText="1"/>
    </xf>
    <xf numFmtId="0" fontId="0" fillId="0" borderId="11" xfId="0" applyBorder="1" applyAlignment="1">
      <alignment horizontal="left" vertical="top" wrapText="1"/>
    </xf>
    <xf numFmtId="0" fontId="1" fillId="2" borderId="19" xfId="0" applyFont="1" applyFill="1" applyBorder="1" applyAlignment="1">
      <alignment horizontal="center" vertical="top" wrapText="1"/>
    </xf>
    <xf numFmtId="0" fontId="1" fillId="2" borderId="13" xfId="0" applyFont="1" applyFill="1" applyBorder="1" applyAlignment="1">
      <alignment horizontal="left" vertical="top" wrapText="1"/>
    </xf>
    <xf numFmtId="0" fontId="0" fillId="0" borderId="2" xfId="0" applyBorder="1" applyAlignment="1">
      <alignment horizontal="center" vertical="top" wrapText="1"/>
    </xf>
    <xf numFmtId="0" fontId="0" fillId="0" borderId="0" xfId="0" applyFill="1" applyBorder="1" applyAlignment="1">
      <alignment horizontal="left" vertical="top" wrapText="1"/>
    </xf>
    <xf numFmtId="0" fontId="0" fillId="0" borderId="2" xfId="0" applyFill="1" applyBorder="1" applyAlignment="1">
      <alignment horizontal="center" vertical="top" wrapText="1"/>
    </xf>
    <xf numFmtId="0" fontId="0" fillId="0" borderId="11" xfId="0" applyFill="1" applyBorder="1" applyAlignment="1">
      <alignment horizontal="left" vertical="top" wrapText="1"/>
    </xf>
    <xf numFmtId="0" fontId="0" fillId="0" borderId="16" xfId="0" applyFill="1" applyBorder="1" applyAlignment="1">
      <alignment horizontal="left" vertical="top" wrapText="1"/>
    </xf>
    <xf numFmtId="0" fontId="0" fillId="0" borderId="2" xfId="0" applyFill="1" applyBorder="1" applyAlignment="1">
      <alignment horizontal="left" vertical="top" wrapText="1"/>
    </xf>
    <xf numFmtId="0" fontId="0" fillId="0" borderId="17" xfId="0" applyFill="1" applyBorder="1" applyAlignment="1">
      <alignment horizontal="left" vertical="top" wrapText="1"/>
    </xf>
    <xf numFmtId="0" fontId="0" fillId="0" borderId="0" xfId="0" applyBorder="1"/>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top" wrapText="1"/>
    </xf>
    <xf numFmtId="0" fontId="2" fillId="0" borderId="0" xfId="1" applyFill="1" applyBorder="1" applyAlignment="1">
      <alignment horizontal="left"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top" wrapText="1"/>
    </xf>
    <xf numFmtId="0" fontId="0" fillId="0" borderId="0" xfId="0" applyFill="1" applyAlignment="1">
      <alignment horizontal="left"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top" wrapText="1"/>
    </xf>
    <xf numFmtId="0" fontId="0" fillId="0" borderId="22" xfId="0" applyFill="1" applyBorder="1" applyAlignment="1">
      <alignment horizontal="left" vertical="top" wrapText="1"/>
    </xf>
    <xf numFmtId="0" fontId="2" fillId="0" borderId="0" xfId="1" applyBorder="1" applyAlignment="1">
      <alignment horizontal="left" vertical="top" wrapText="1"/>
    </xf>
    <xf numFmtId="0" fontId="1" fillId="2" borderId="18" xfId="0" applyFont="1" applyFill="1" applyBorder="1" applyAlignment="1">
      <alignment horizontal="center" vertical="top" wrapText="1"/>
    </xf>
    <xf numFmtId="0" fontId="1" fillId="2" borderId="23" xfId="0" applyFont="1" applyFill="1" applyBorder="1" applyAlignment="1">
      <alignment horizontal="center" vertical="top" wrapText="1"/>
    </xf>
    <xf numFmtId="0" fontId="0" fillId="2" borderId="24" xfId="0" applyFill="1" applyBorder="1" applyAlignment="1">
      <alignment horizontal="center" vertical="top" wrapText="1"/>
    </xf>
    <xf numFmtId="0" fontId="0" fillId="0" borderId="23" xfId="0" applyFill="1" applyBorder="1" applyAlignment="1">
      <alignment horizontal="left" vertical="top" wrapText="1"/>
    </xf>
    <xf numFmtId="0" fontId="0" fillId="0" borderId="10" xfId="0" applyBorder="1"/>
    <xf numFmtId="0" fontId="1" fillId="0" borderId="0" xfId="0" applyFont="1" applyFill="1" applyBorder="1"/>
    <xf numFmtId="0" fontId="0" fillId="0" borderId="0" xfId="0" applyFont="1" applyFill="1"/>
    <xf numFmtId="0" fontId="0" fillId="0" borderId="10" xfId="0" applyFill="1" applyBorder="1"/>
    <xf numFmtId="0" fontId="1" fillId="7" borderId="10" xfId="0" applyFont="1" applyFill="1" applyBorder="1"/>
    <xf numFmtId="0" fontId="0" fillId="0" borderId="16" xfId="0" quotePrefix="1" applyFill="1" applyBorder="1" applyAlignment="1">
      <alignment horizontal="left" vertical="top" wrapText="1"/>
    </xf>
    <xf numFmtId="0" fontId="1" fillId="0" borderId="0" xfId="0" applyFont="1" applyFill="1" applyBorder="1" applyAlignment="1">
      <alignment horizontal="left" vertical="top" wrapText="1"/>
    </xf>
    <xf numFmtId="0" fontId="0" fillId="0" borderId="0" xfId="0" quotePrefix="1" applyBorder="1" applyAlignment="1">
      <alignment horizontal="left" vertical="top" wrapText="1"/>
    </xf>
    <xf numFmtId="0" fontId="0" fillId="0" borderId="0" xfId="0" quotePrefix="1" applyFill="1" applyBorder="1" applyAlignment="1">
      <alignment horizontal="left" vertical="top" wrapText="1"/>
    </xf>
    <xf numFmtId="0" fontId="3" fillId="0" borderId="0" xfId="0" applyFont="1" applyFill="1" applyBorder="1" applyAlignment="1">
      <alignment horizontal="left" vertical="top" wrapText="1"/>
    </xf>
    <xf numFmtId="0" fontId="0" fillId="0" borderId="0" xfId="0" applyFont="1" applyFill="1" applyBorder="1" applyAlignment="1">
      <alignment horizontal="left" vertical="top" wrapText="1"/>
    </xf>
    <xf numFmtId="0" fontId="1" fillId="2" borderId="1" xfId="0" applyFont="1" applyFill="1" applyBorder="1" applyAlignment="1">
      <alignment horizontal="center" vertical="top" wrapText="1"/>
    </xf>
    <xf numFmtId="0" fontId="0" fillId="0" borderId="0" xfId="0" applyFont="1" applyBorder="1" applyAlignment="1">
      <alignment horizontal="left" vertical="top" wrapText="1"/>
    </xf>
    <xf numFmtId="0" fontId="0" fillId="0" borderId="0" xfId="0"/>
    <xf numFmtId="49" fontId="0" fillId="0" borderId="0" xfId="0" applyNumberFormat="1" applyBorder="1" applyAlignment="1">
      <alignment horizontal="left" vertical="top" wrapText="1"/>
    </xf>
    <xf numFmtId="49" fontId="0" fillId="0" borderId="0" xfId="0" applyNumberFormat="1" applyFill="1" applyBorder="1" applyAlignment="1">
      <alignment horizontal="left" vertical="top" wrapText="1"/>
    </xf>
    <xf numFmtId="49" fontId="0" fillId="0" borderId="11" xfId="0" applyNumberFormat="1" applyBorder="1" applyAlignment="1">
      <alignment horizontal="left" vertical="top" wrapText="1"/>
    </xf>
    <xf numFmtId="49" fontId="0" fillId="0" borderId="11" xfId="0" applyNumberFormat="1" applyFill="1" applyBorder="1" applyAlignment="1">
      <alignment horizontal="left" vertical="top" wrapText="1"/>
    </xf>
    <xf numFmtId="0" fontId="1" fillId="2" borderId="1" xfId="0" applyFont="1" applyFill="1" applyBorder="1" applyAlignment="1">
      <alignment horizontal="center" vertical="top" wrapText="1"/>
    </xf>
    <xf numFmtId="0" fontId="1" fillId="5" borderId="0" xfId="0" applyFont="1" applyFill="1" applyBorder="1"/>
    <xf numFmtId="0" fontId="1" fillId="5" borderId="25" xfId="0" applyFont="1" applyFill="1" applyBorder="1"/>
    <xf numFmtId="0" fontId="1" fillId="7" borderId="0" xfId="0" applyFont="1" applyFill="1" applyBorder="1"/>
    <xf numFmtId="0" fontId="0" fillId="0" borderId="21" xfId="0" applyBorder="1"/>
    <xf numFmtId="0" fontId="0" fillId="0" borderId="4" xfId="0" applyBorder="1"/>
    <xf numFmtId="0" fontId="0" fillId="0" borderId="21" xfId="0" applyFill="1" applyBorder="1"/>
    <xf numFmtId="0" fontId="0" fillId="0" borderId="26" xfId="0" applyBorder="1"/>
    <xf numFmtId="0" fontId="0" fillId="0" borderId="0" xfId="0" applyFill="1" applyBorder="1" applyAlignment="1">
      <alignment wrapText="1"/>
    </xf>
    <xf numFmtId="0" fontId="1" fillId="2"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0" fillId="0" borderId="0" xfId="0" applyAlignment="1">
      <alignment vertical="top"/>
    </xf>
    <xf numFmtId="0" fontId="0" fillId="0" borderId="0" xfId="0" applyFill="1" applyAlignment="1">
      <alignment vertical="top"/>
    </xf>
    <xf numFmtId="0" fontId="0" fillId="0" borderId="0" xfId="0" applyFill="1" applyAlignment="1">
      <alignment vertical="top" wrapText="1"/>
    </xf>
    <xf numFmtId="0" fontId="0" fillId="0" borderId="2" xfId="0" applyFont="1" applyFill="1"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xf numFmtId="0" fontId="0" fillId="0" borderId="11" xfId="0" applyFont="1" applyFill="1" applyBorder="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xf numFmtId="0" fontId="4" fillId="0" borderId="17" xfId="0" applyFont="1" applyFill="1"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left" vertical="top" wrapText="1"/>
    </xf>
    <xf numFmtId="0" fontId="0" fillId="0" borderId="17" xfId="0" applyBorder="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xf numFmtId="0" fontId="0" fillId="0" borderId="2" xfId="0" applyBorder="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xf numFmtId="0" fontId="0" fillId="0" borderId="27" xfId="0" applyFill="1" applyBorder="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left" vertical="top" wrapText="1"/>
    </xf>
    <xf numFmtId="0" fontId="2" fillId="0" borderId="2" xfId="1" applyFill="1" applyBorder="1" applyAlignment="1">
      <alignment horizontal="center" vertical="top" wrapText="1"/>
    </xf>
    <xf numFmtId="0" fontId="0" fillId="0" borderId="2" xfId="0" applyBorder="1" applyAlignment="1">
      <alignment horizontal="left" vertical="top" wrapText="1"/>
    </xf>
    <xf numFmtId="0" fontId="0" fillId="0" borderId="2" xfId="0" applyBorder="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xf numFmtId="49" fontId="4" fillId="0" borderId="0" xfId="1" applyNumberFormat="1" applyFont="1" applyFill="1"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xf numFmtId="0" fontId="0" fillId="0" borderId="2" xfId="0" applyBorder="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xf numFmtId="0" fontId="1" fillId="8" borderId="0" xfId="0" applyFont="1" applyFill="1" applyBorder="1"/>
    <xf numFmtId="0" fontId="1" fillId="2" borderId="13" xfId="0" applyFont="1" applyFill="1" applyBorder="1" applyAlignment="1">
      <alignment horizontal="center" vertical="top" wrapText="1"/>
    </xf>
    <xf numFmtId="0" fontId="0" fillId="0" borderId="0" xfId="0" applyBorder="1" applyAlignment="1">
      <alignment horizontal="left" vertical="top" wrapText="1"/>
    </xf>
    <xf numFmtId="0" fontId="0" fillId="0" borderId="17" xfId="0" applyBorder="1" applyAlignment="1">
      <alignment horizontal="center" vertical="top" wrapText="1"/>
    </xf>
    <xf numFmtId="0" fontId="0" fillId="0" borderId="17" xfId="0" applyFill="1" applyBorder="1" applyAlignment="1">
      <alignment horizontal="center" vertical="top" wrapText="1"/>
    </xf>
    <xf numFmtId="0" fontId="0" fillId="0" borderId="22" xfId="0" applyBorder="1" applyAlignment="1">
      <alignment horizontal="center" vertical="top" wrapText="1"/>
    </xf>
    <xf numFmtId="0" fontId="0" fillId="0" borderId="22" xfId="0" applyFill="1" applyBorder="1" applyAlignment="1">
      <alignment horizontal="center" vertical="top" wrapText="1"/>
    </xf>
    <xf numFmtId="0" fontId="1" fillId="2" borderId="15" xfId="0" applyFont="1" applyFill="1" applyBorder="1" applyAlignment="1">
      <alignment horizontal="center" vertical="top" wrapText="1"/>
    </xf>
    <xf numFmtId="0" fontId="1" fillId="0" borderId="17" xfId="0" applyFont="1" applyBorder="1" applyAlignment="1">
      <alignment horizontal="center" vertical="top" wrapText="1"/>
    </xf>
    <xf numFmtId="0" fontId="1" fillId="0" borderId="17" xfId="0" applyFont="1" applyFill="1" applyBorder="1" applyAlignment="1">
      <alignment horizontal="center" vertical="top" wrapText="1"/>
    </xf>
    <xf numFmtId="0" fontId="0" fillId="0" borderId="0" xfId="0"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left" vertical="top" wrapText="1"/>
    </xf>
    <xf numFmtId="49" fontId="2" fillId="0" borderId="0" xfId="1" applyNumberFormat="1" applyFill="1" applyBorder="1" applyAlignment="1">
      <alignment horizontal="left" vertical="top" wrapText="1"/>
    </xf>
    <xf numFmtId="0" fontId="0" fillId="0" borderId="11" xfId="0" applyFill="1" applyBorder="1" applyAlignment="1">
      <alignment vertical="top" wrapText="1"/>
    </xf>
    <xf numFmtId="0" fontId="0" fillId="0" borderId="0" xfId="0"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left" vertical="top" wrapText="1"/>
    </xf>
    <xf numFmtId="49" fontId="0" fillId="0" borderId="11" xfId="0" applyNumberFormat="1" applyFill="1" applyBorder="1" applyAlignment="1">
      <alignment horizontal="center" vertical="top" wrapText="1"/>
    </xf>
    <xf numFmtId="0" fontId="0" fillId="0" borderId="0" xfId="0" applyBorder="1" applyAlignment="1">
      <alignment horizontal="left" vertical="top" wrapText="1"/>
    </xf>
    <xf numFmtId="0" fontId="0" fillId="0" borderId="0" xfId="0" applyBorder="1" applyAlignment="1">
      <alignment horizontal="left" vertical="top" wrapText="1"/>
    </xf>
    <xf numFmtId="49" fontId="1" fillId="2" borderId="19" xfId="0" applyNumberFormat="1" applyFont="1" applyFill="1" applyBorder="1" applyAlignment="1">
      <alignment horizontal="left" vertical="top" wrapText="1"/>
    </xf>
    <xf numFmtId="49" fontId="0" fillId="2" borderId="20" xfId="0" applyNumberFormat="1" applyFill="1" applyBorder="1" applyAlignment="1">
      <alignment horizontal="center" vertical="top" wrapText="1"/>
    </xf>
    <xf numFmtId="49" fontId="0" fillId="0" borderId="11" xfId="0" applyNumberFormat="1" applyFill="1" applyBorder="1" applyAlignment="1">
      <alignment vertical="top" wrapText="1"/>
    </xf>
    <xf numFmtId="0" fontId="0" fillId="0" borderId="0" xfId="0" applyBorder="1" applyAlignment="1">
      <alignment horizontal="left" vertical="top" wrapText="1"/>
    </xf>
    <xf numFmtId="0" fontId="1" fillId="2" borderId="13" xfId="0" applyFont="1" applyFill="1" applyBorder="1" applyAlignment="1">
      <alignment horizontal="center" vertical="top" wrapText="1"/>
    </xf>
    <xf numFmtId="0" fontId="0" fillId="0" borderId="17" xfId="0" applyBorder="1" applyAlignment="1">
      <alignment horizontal="left" vertical="top" wrapText="1"/>
    </xf>
    <xf numFmtId="0" fontId="1" fillId="2" borderId="1" xfId="0" applyFont="1" applyFill="1" applyBorder="1" applyAlignment="1">
      <alignment horizontal="center" vertical="top" wrapText="1"/>
    </xf>
    <xf numFmtId="0" fontId="1" fillId="2" borderId="13"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2" borderId="13" xfId="0" applyFont="1" applyFill="1" applyBorder="1" applyAlignment="1">
      <alignment horizontal="center" vertical="top" wrapText="1"/>
    </xf>
    <xf numFmtId="0" fontId="0" fillId="0" borderId="17" xfId="0" applyBorder="1" applyAlignment="1">
      <alignment horizontal="left" vertical="top" wrapText="1"/>
    </xf>
    <xf numFmtId="0" fontId="1" fillId="0" borderId="13" xfId="0" applyFont="1" applyFill="1" applyBorder="1" applyAlignment="1">
      <alignment horizontal="center" vertical="top" wrapText="1"/>
    </xf>
    <xf numFmtId="0" fontId="0" fillId="0" borderId="3" xfId="0" applyFill="1" applyBorder="1" applyAlignment="1">
      <alignment horizontal="center" vertical="top" wrapText="1"/>
    </xf>
    <xf numFmtId="0" fontId="0" fillId="0" borderId="13" xfId="0" applyFill="1" applyBorder="1" applyAlignment="1">
      <alignment horizontal="center" vertical="top" wrapText="1"/>
    </xf>
    <xf numFmtId="0" fontId="0" fillId="0" borderId="1" xfId="0" applyFill="1" applyBorder="1" applyAlignment="1">
      <alignment horizontal="left" vertical="top" wrapText="1"/>
    </xf>
    <xf numFmtId="49" fontId="0" fillId="0" borderId="19" xfId="0" applyNumberFormat="1" applyFill="1" applyBorder="1" applyAlignment="1">
      <alignment horizontal="left" vertical="top" wrapText="1"/>
    </xf>
    <xf numFmtId="0" fontId="0" fillId="0" borderId="19" xfId="0" applyFill="1" applyBorder="1" applyAlignment="1">
      <alignment horizontal="left" vertical="top" wrapText="1"/>
    </xf>
    <xf numFmtId="0" fontId="0" fillId="0" borderId="18" xfId="0" applyFill="1" applyBorder="1" applyAlignment="1">
      <alignment horizontal="left" vertical="top" wrapText="1"/>
    </xf>
    <xf numFmtId="0" fontId="0" fillId="0" borderId="13" xfId="0" applyFill="1" applyBorder="1" applyAlignment="1">
      <alignment horizontal="left" vertical="top" wrapText="1"/>
    </xf>
    <xf numFmtId="0" fontId="0" fillId="0" borderId="3" xfId="0" applyBorder="1" applyAlignment="1">
      <alignment horizontal="left" vertical="top" wrapText="1"/>
    </xf>
    <xf numFmtId="0" fontId="0" fillId="0" borderId="3" xfId="0" applyFill="1" applyBorder="1" applyAlignment="1">
      <alignment horizontal="left" vertical="top" wrapText="1"/>
    </xf>
    <xf numFmtId="0" fontId="1" fillId="0" borderId="13" xfId="0" applyFont="1" applyBorder="1" applyAlignment="1">
      <alignment horizontal="center" vertical="top" wrapText="1"/>
    </xf>
    <xf numFmtId="0" fontId="0" fillId="0" borderId="3" xfId="0" applyBorder="1" applyAlignment="1">
      <alignment horizontal="center" vertical="top" wrapText="1"/>
    </xf>
    <xf numFmtId="0" fontId="0" fillId="0" borderId="13" xfId="0" applyBorder="1" applyAlignment="1">
      <alignment horizontal="center" vertical="top" wrapText="1"/>
    </xf>
    <xf numFmtId="0" fontId="0" fillId="0" borderId="1" xfId="0" applyBorder="1" applyAlignment="1">
      <alignment horizontal="left" vertical="top" wrapText="1"/>
    </xf>
    <xf numFmtId="0" fontId="0" fillId="0" borderId="19" xfId="0" applyBorder="1" applyAlignment="1">
      <alignment horizontal="left" vertical="top" wrapText="1"/>
    </xf>
    <xf numFmtId="0" fontId="0" fillId="0" borderId="18" xfId="0" applyBorder="1" applyAlignment="1">
      <alignment horizontal="left" vertical="top" wrapText="1"/>
    </xf>
    <xf numFmtId="0" fontId="0" fillId="0" borderId="13" xfId="0" applyBorder="1" applyAlignment="1">
      <alignment horizontal="left" vertical="top" wrapText="1"/>
    </xf>
    <xf numFmtId="0" fontId="1" fillId="0" borderId="29" xfId="0" applyFont="1" applyBorder="1" applyAlignment="1">
      <alignment horizontal="center" vertical="top" wrapText="1"/>
    </xf>
    <xf numFmtId="0" fontId="0" fillId="0" borderId="30" xfId="0" applyFill="1" applyBorder="1" applyAlignment="1">
      <alignment horizontal="center" vertical="top" wrapText="1"/>
    </xf>
    <xf numFmtId="0" fontId="0" fillId="0" borderId="29" xfId="0" applyFill="1" applyBorder="1" applyAlignment="1">
      <alignment horizontal="center" vertical="top" wrapText="1"/>
    </xf>
    <xf numFmtId="0" fontId="0" fillId="0" borderId="28" xfId="0" applyBorder="1" applyAlignment="1">
      <alignment horizontal="left" vertical="top" wrapText="1"/>
    </xf>
    <xf numFmtId="49" fontId="0" fillId="0" borderId="31" xfId="0" applyNumberFormat="1" applyFill="1" applyBorder="1" applyAlignment="1">
      <alignment horizontal="left" vertical="top" wrapText="1"/>
    </xf>
    <xf numFmtId="0" fontId="0" fillId="0" borderId="28" xfId="0" applyFill="1" applyBorder="1" applyAlignment="1">
      <alignment horizontal="left" vertical="top" wrapText="1"/>
    </xf>
    <xf numFmtId="0" fontId="0" fillId="0" borderId="31" xfId="0" applyFill="1" applyBorder="1" applyAlignment="1">
      <alignment horizontal="left" vertical="top" wrapText="1"/>
    </xf>
    <xf numFmtId="0" fontId="0" fillId="0" borderId="32" xfId="0" applyFill="1" applyBorder="1" applyAlignment="1">
      <alignment horizontal="left" vertical="top" wrapText="1"/>
    </xf>
    <xf numFmtId="0" fontId="0" fillId="0" borderId="33" xfId="0" applyFill="1" applyBorder="1" applyAlignment="1">
      <alignment horizontal="left" vertical="top" wrapText="1"/>
    </xf>
    <xf numFmtId="0" fontId="0" fillId="0" borderId="29" xfId="0" applyFill="1" applyBorder="1" applyAlignment="1">
      <alignment horizontal="left" vertical="top" wrapText="1"/>
    </xf>
    <xf numFmtId="0" fontId="0" fillId="0" borderId="32" xfId="0" applyBorder="1" applyAlignment="1">
      <alignment horizontal="left" vertical="top" wrapText="1"/>
    </xf>
    <xf numFmtId="0" fontId="0" fillId="0" borderId="30" xfId="0" applyBorder="1" applyAlignment="1">
      <alignment horizontal="left" vertical="top" wrapText="1"/>
    </xf>
    <xf numFmtId="0" fontId="0" fillId="0" borderId="30" xfId="0" applyFill="1" applyBorder="1" applyAlignment="1">
      <alignment horizontal="left" vertical="top" wrapText="1"/>
    </xf>
    <xf numFmtId="0" fontId="0" fillId="0" borderId="18" xfId="0" quotePrefix="1" applyFill="1" applyBorder="1" applyAlignment="1">
      <alignment horizontal="left" vertical="top" wrapText="1"/>
    </xf>
    <xf numFmtId="0" fontId="1" fillId="0" borderId="29" xfId="0" applyFont="1" applyFill="1" applyBorder="1" applyAlignment="1">
      <alignment horizontal="center" vertical="top" wrapText="1"/>
    </xf>
    <xf numFmtId="0" fontId="0" fillId="0" borderId="7" xfId="0" applyBorder="1" applyAlignment="1">
      <alignment horizontal="left" vertical="top" wrapText="1"/>
    </xf>
    <xf numFmtId="0" fontId="1" fillId="0" borderId="35" xfId="0" applyFont="1" applyBorder="1" applyAlignment="1">
      <alignment horizontal="center" vertical="top" wrapText="1"/>
    </xf>
    <xf numFmtId="0" fontId="0" fillId="0" borderId="36" xfId="0" applyBorder="1" applyAlignment="1">
      <alignment horizontal="center" vertical="top" wrapText="1"/>
    </xf>
    <xf numFmtId="0" fontId="0" fillId="0" borderId="35" xfId="0" applyBorder="1" applyAlignment="1">
      <alignment horizontal="center" vertical="top" wrapText="1"/>
    </xf>
    <xf numFmtId="0" fontId="0" fillId="0" borderId="36" xfId="0" applyBorder="1" applyAlignment="1">
      <alignment horizontal="left" vertical="top" wrapText="1"/>
    </xf>
    <xf numFmtId="49" fontId="0" fillId="0" borderId="37" xfId="0" applyNumberFormat="1" applyFill="1" applyBorder="1" applyAlignment="1">
      <alignment horizontal="left" vertical="top" wrapText="1"/>
    </xf>
    <xf numFmtId="17" fontId="0" fillId="0" borderId="34" xfId="0" applyNumberFormat="1" applyBorder="1" applyAlignment="1">
      <alignment horizontal="left" vertical="top" wrapText="1"/>
    </xf>
    <xf numFmtId="0" fontId="0" fillId="0" borderId="37" xfId="0" applyBorder="1" applyAlignment="1">
      <alignment horizontal="left" vertical="top" wrapText="1"/>
    </xf>
    <xf numFmtId="0" fontId="0" fillId="0" borderId="34" xfId="0" applyBorder="1" applyAlignment="1">
      <alignment horizontal="left" vertical="top" wrapText="1"/>
    </xf>
    <xf numFmtId="0" fontId="0" fillId="0" borderId="38" xfId="0" applyFill="1" applyBorder="1" applyAlignment="1">
      <alignment horizontal="left" vertical="top" wrapText="1"/>
    </xf>
    <xf numFmtId="0" fontId="0" fillId="0" borderId="34" xfId="0" applyFill="1" applyBorder="1" applyAlignment="1">
      <alignment horizontal="left" vertical="top" wrapText="1"/>
    </xf>
    <xf numFmtId="0" fontId="0" fillId="0" borderId="35" xfId="0" applyFill="1" applyBorder="1" applyAlignment="1">
      <alignment horizontal="left" vertical="top" wrapText="1"/>
    </xf>
    <xf numFmtId="0" fontId="0" fillId="0" borderId="39" xfId="0" applyBorder="1" applyAlignment="1">
      <alignment horizontal="left" vertical="top" wrapText="1"/>
    </xf>
    <xf numFmtId="0" fontId="0" fillId="0" borderId="28" xfId="0" applyFont="1" applyFill="1" applyBorder="1" applyAlignment="1">
      <alignment horizontal="left" vertical="top" wrapText="1"/>
    </xf>
    <xf numFmtId="49" fontId="0" fillId="0" borderId="1" xfId="0" applyNumberFormat="1" applyBorder="1" applyAlignment="1">
      <alignment horizontal="left" vertical="top" wrapText="1"/>
    </xf>
    <xf numFmtId="0" fontId="0" fillId="0" borderId="1" xfId="0" quotePrefix="1" applyBorder="1" applyAlignment="1">
      <alignment horizontal="left" vertical="top" wrapText="1"/>
    </xf>
    <xf numFmtId="0" fontId="0" fillId="0" borderId="30" xfId="0" applyBorder="1" applyAlignment="1">
      <alignment horizontal="center" vertical="top" wrapText="1"/>
    </xf>
    <xf numFmtId="0" fontId="0" fillId="0" borderId="29" xfId="0" applyBorder="1" applyAlignment="1">
      <alignment horizontal="center" vertical="top" wrapText="1"/>
    </xf>
    <xf numFmtId="0" fontId="0" fillId="0" borderId="31" xfId="0" applyBorder="1" applyAlignment="1">
      <alignment horizontal="left" vertical="top" wrapText="1"/>
    </xf>
    <xf numFmtId="0" fontId="0" fillId="0" borderId="1" xfId="0" applyFont="1" applyFill="1" applyBorder="1" applyAlignment="1">
      <alignment horizontal="left" vertical="top" wrapText="1"/>
    </xf>
    <xf numFmtId="49" fontId="0" fillId="0" borderId="1" xfId="0" applyNumberFormat="1" applyFill="1" applyBorder="1" applyAlignment="1">
      <alignment horizontal="left" vertical="top" wrapText="1"/>
    </xf>
    <xf numFmtId="49" fontId="0" fillId="0" borderId="28" xfId="0" applyNumberFormat="1" applyFill="1" applyBorder="1" applyAlignment="1">
      <alignment horizontal="left" vertical="top" wrapText="1"/>
    </xf>
    <xf numFmtId="0" fontId="1" fillId="0" borderId="35" xfId="0" applyFont="1" applyFill="1" applyBorder="1" applyAlignment="1">
      <alignment horizontal="center" vertical="top" wrapText="1"/>
    </xf>
    <xf numFmtId="0" fontId="0" fillId="0" borderId="36" xfId="0" applyFill="1" applyBorder="1" applyAlignment="1">
      <alignment horizontal="center" vertical="top" wrapText="1"/>
    </xf>
    <xf numFmtId="0" fontId="0" fillId="0" borderId="35" xfId="0" applyFill="1" applyBorder="1" applyAlignment="1">
      <alignment horizontal="center" vertical="top" wrapText="1"/>
    </xf>
    <xf numFmtId="0" fontId="0" fillId="0" borderId="36" xfId="0" applyFill="1" applyBorder="1" applyAlignment="1">
      <alignment horizontal="left" vertical="top" wrapText="1"/>
    </xf>
    <xf numFmtId="0" fontId="0" fillId="0" borderId="37" xfId="0" applyFill="1" applyBorder="1" applyAlignment="1">
      <alignment horizontal="left" vertical="top" wrapText="1"/>
    </xf>
    <xf numFmtId="49" fontId="2" fillId="0" borderId="1" xfId="1" applyNumberFormat="1" applyFill="1" applyBorder="1" applyAlignment="1">
      <alignment horizontal="left" vertical="top" wrapText="1"/>
    </xf>
    <xf numFmtId="49" fontId="0" fillId="0" borderId="28" xfId="0" applyNumberFormat="1" applyFont="1" applyBorder="1" applyAlignment="1">
      <alignment horizontal="left" vertical="top" wrapText="1"/>
    </xf>
    <xf numFmtId="0" fontId="0" fillId="0" borderId="1" xfId="0" quotePrefix="1" applyFill="1" applyBorder="1" applyAlignment="1">
      <alignment horizontal="left" vertical="top" wrapText="1"/>
    </xf>
    <xf numFmtId="49" fontId="0" fillId="0" borderId="19" xfId="0" applyNumberFormat="1" applyFill="1" applyBorder="1" applyAlignment="1">
      <alignment horizontal="center" vertical="top" wrapText="1"/>
    </xf>
    <xf numFmtId="49" fontId="0" fillId="0" borderId="28" xfId="0" applyNumberFormat="1" applyBorder="1" applyAlignment="1">
      <alignment horizontal="left" vertical="top" wrapText="1"/>
    </xf>
    <xf numFmtId="0" fontId="2" fillId="0" borderId="1" xfId="1" applyBorder="1" applyAlignment="1">
      <alignment horizontal="left" vertical="top" wrapText="1"/>
    </xf>
    <xf numFmtId="0" fontId="0" fillId="0" borderId="19" xfId="0" applyFill="1" applyBorder="1" applyAlignment="1">
      <alignment vertical="top" wrapText="1"/>
    </xf>
    <xf numFmtId="0" fontId="0" fillId="0" borderId="19" xfId="0" applyFont="1" applyFill="1" applyBorder="1" applyAlignment="1">
      <alignment horizontal="left" vertical="top" wrapText="1"/>
    </xf>
    <xf numFmtId="0" fontId="0" fillId="0" borderId="23" xfId="0" applyFill="1" applyBorder="1" applyAlignment="1">
      <alignment horizontal="center" vertical="top" wrapText="1"/>
    </xf>
    <xf numFmtId="0" fontId="0" fillId="0" borderId="16" xfId="0" applyBorder="1" applyAlignment="1">
      <alignment horizontal="center" vertical="top" wrapText="1"/>
    </xf>
    <xf numFmtId="0" fontId="0" fillId="0" borderId="18" xfId="0" applyBorder="1" applyAlignment="1">
      <alignment horizontal="center" vertical="top" wrapText="1"/>
    </xf>
    <xf numFmtId="0" fontId="0" fillId="0" borderId="16" xfId="0" applyFill="1" applyBorder="1" applyAlignment="1">
      <alignment horizontal="center" vertical="top" wrapText="1"/>
    </xf>
    <xf numFmtId="0" fontId="0" fillId="0" borderId="18" xfId="0" applyFill="1" applyBorder="1" applyAlignment="1">
      <alignment horizontal="center" vertical="top" wrapText="1"/>
    </xf>
    <xf numFmtId="0" fontId="0" fillId="0" borderId="32" xfId="0" applyBorder="1" applyAlignment="1">
      <alignment horizontal="center" vertical="top" wrapText="1"/>
    </xf>
    <xf numFmtId="0" fontId="0" fillId="0" borderId="32" xfId="0" applyFill="1" applyBorder="1" applyAlignment="1">
      <alignment horizontal="center" vertical="top" wrapText="1"/>
    </xf>
    <xf numFmtId="0" fontId="0" fillId="0" borderId="1" xfId="0" applyFont="1" applyBorder="1" applyAlignment="1">
      <alignment horizontal="left" vertical="top" wrapText="1"/>
    </xf>
    <xf numFmtId="0" fontId="2" fillId="0" borderId="28" xfId="1" applyFill="1" applyBorder="1" applyAlignment="1">
      <alignment horizontal="left" vertical="top" wrapText="1"/>
    </xf>
    <xf numFmtId="0" fontId="2" fillId="0" borderId="1" xfId="1" applyFill="1" applyBorder="1" applyAlignment="1">
      <alignment horizontal="left" vertical="top" wrapText="1"/>
    </xf>
    <xf numFmtId="17" fontId="0" fillId="0" borderId="28" xfId="0" applyNumberFormat="1" applyBorder="1" applyAlignment="1">
      <alignment horizontal="left" vertical="top" wrapText="1"/>
    </xf>
    <xf numFmtId="0" fontId="0" fillId="0" borderId="28" xfId="0" quotePrefix="1" applyFill="1" applyBorder="1" applyAlignment="1">
      <alignment horizontal="left" vertical="top" wrapText="1"/>
    </xf>
    <xf numFmtId="0" fontId="0" fillId="0" borderId="12" xfId="0" applyFill="1" applyBorder="1" applyAlignment="1">
      <alignment horizontal="left" vertical="top" wrapText="1"/>
    </xf>
    <xf numFmtId="49" fontId="0" fillId="0" borderId="19" xfId="0" applyNumberFormat="1" applyBorder="1" applyAlignment="1">
      <alignment horizontal="left" vertical="top" wrapText="1"/>
    </xf>
    <xf numFmtId="0" fontId="0" fillId="0" borderId="17" xfId="0" applyBorder="1" applyAlignment="1">
      <alignment horizontal="left" vertical="top" wrapText="1"/>
    </xf>
    <xf numFmtId="0" fontId="0" fillId="0" borderId="23" xfId="0" applyBorder="1" applyAlignment="1">
      <alignment horizontal="left" vertical="top" wrapText="1"/>
    </xf>
    <xf numFmtId="0" fontId="0" fillId="0" borderId="33" xfId="0" applyBorder="1" applyAlignment="1">
      <alignment horizontal="left" vertical="top" wrapText="1"/>
    </xf>
    <xf numFmtId="0" fontId="0" fillId="0" borderId="17" xfId="0" applyBorder="1" applyAlignment="1">
      <alignment horizontal="left" vertical="top" wrapText="1"/>
    </xf>
    <xf numFmtId="0" fontId="0" fillId="0" borderId="35" xfId="0" applyBorder="1" applyAlignment="1">
      <alignment horizontal="left" vertical="top" wrapText="1"/>
    </xf>
    <xf numFmtId="0" fontId="0" fillId="0" borderId="29" xfId="0" applyBorder="1" applyAlignment="1">
      <alignment horizontal="left" vertical="top" wrapText="1"/>
    </xf>
    <xf numFmtId="0" fontId="0" fillId="0" borderId="3" xfId="0" applyFont="1" applyBorder="1" applyAlignment="1">
      <alignment horizontal="left" vertical="top" wrapText="1"/>
    </xf>
    <xf numFmtId="0" fontId="0" fillId="0" borderId="3" xfId="0" applyFont="1" applyBorder="1" applyAlignment="1">
      <alignment horizontal="center" vertical="top" wrapText="1"/>
    </xf>
    <xf numFmtId="0" fontId="0" fillId="0" borderId="13" xfId="0" applyFont="1" applyBorder="1" applyAlignment="1">
      <alignment horizontal="center" vertical="top" wrapText="1"/>
    </xf>
    <xf numFmtId="49" fontId="0" fillId="0" borderId="19" xfId="0" applyNumberFormat="1" applyFont="1" applyFill="1" applyBorder="1" applyAlignment="1">
      <alignment horizontal="left" vertical="top" wrapText="1"/>
    </xf>
    <xf numFmtId="0" fontId="0" fillId="0" borderId="19" xfId="0" applyFont="1" applyBorder="1" applyAlignment="1">
      <alignment horizontal="left" vertical="top" wrapText="1"/>
    </xf>
    <xf numFmtId="0" fontId="0" fillId="0" borderId="13" xfId="0" applyFont="1" applyFill="1" applyBorder="1" applyAlignment="1">
      <alignment horizontal="left" vertical="top" wrapText="1"/>
    </xf>
    <xf numFmtId="0" fontId="0" fillId="0" borderId="18" xfId="0" applyFont="1" applyBorder="1" applyAlignment="1">
      <alignment horizontal="left" vertical="top" wrapText="1"/>
    </xf>
    <xf numFmtId="0" fontId="1" fillId="3" borderId="0" xfId="0" applyFont="1" applyFill="1" applyBorder="1"/>
    <xf numFmtId="0" fontId="1" fillId="6" borderId="0" xfId="0" applyFont="1" applyFill="1" applyBorder="1"/>
    <xf numFmtId="0" fontId="1" fillId="4" borderId="0" xfId="0" applyFont="1" applyFill="1" applyBorder="1"/>
    <xf numFmtId="0" fontId="0" fillId="0" borderId="0" xfId="0"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left" vertical="top" wrapText="1"/>
    </xf>
    <xf numFmtId="0" fontId="0" fillId="0" borderId="41" xfId="0" applyFill="1" applyBorder="1"/>
    <xf numFmtId="0" fontId="0" fillId="0" borderId="9" xfId="0" applyFill="1" applyBorder="1"/>
    <xf numFmtId="0" fontId="0" fillId="0" borderId="41" xfId="0" applyBorder="1"/>
    <xf numFmtId="0" fontId="1" fillId="8" borderId="25" xfId="0" applyFont="1" applyFill="1" applyBorder="1"/>
    <xf numFmtId="0" fontId="1" fillId="3" borderId="40" xfId="0" applyFont="1" applyFill="1" applyBorder="1"/>
    <xf numFmtId="0" fontId="1" fillId="9" borderId="0" xfId="0" applyFont="1" applyFill="1" applyBorder="1"/>
    <xf numFmtId="0" fontId="1" fillId="10" borderId="0" xfId="0" applyFont="1" applyFill="1" applyBorder="1"/>
    <xf numFmtId="0" fontId="1" fillId="5" borderId="10" xfId="0" applyFont="1" applyFill="1" applyBorder="1"/>
    <xf numFmtId="0" fontId="1" fillId="5" borderId="9" xfId="0" applyFont="1" applyFill="1" applyBorder="1"/>
    <xf numFmtId="0" fontId="1" fillId="8" borderId="10" xfId="0" applyFont="1" applyFill="1" applyBorder="1"/>
    <xf numFmtId="0" fontId="1" fillId="8" borderId="9" xfId="0" applyFont="1" applyFill="1" applyBorder="1"/>
    <xf numFmtId="0" fontId="1" fillId="3" borderId="10" xfId="0" applyFont="1" applyFill="1" applyBorder="1"/>
    <xf numFmtId="0" fontId="1" fillId="3" borderId="9" xfId="0" applyFont="1" applyFill="1" applyBorder="1"/>
    <xf numFmtId="0" fontId="1" fillId="9" borderId="10" xfId="0" applyFont="1" applyFill="1" applyBorder="1"/>
    <xf numFmtId="0" fontId="1" fillId="9" borderId="9" xfId="0" applyFont="1" applyFill="1" applyBorder="1"/>
    <xf numFmtId="0" fontId="1" fillId="0" borderId="42" xfId="0" applyFont="1" applyFill="1" applyBorder="1"/>
    <xf numFmtId="0" fontId="1" fillId="10" borderId="6" xfId="0" applyFont="1" applyFill="1" applyBorder="1"/>
    <xf numFmtId="0" fontId="1" fillId="10" borderId="9" xfId="0" applyFont="1" applyFill="1" applyBorder="1"/>
    <xf numFmtId="0" fontId="0" fillId="0" borderId="0" xfId="0" applyBorder="1" applyAlignment="1">
      <alignment horizontal="left" vertical="top" wrapText="1"/>
    </xf>
    <xf numFmtId="0" fontId="0" fillId="0" borderId="17" xfId="0" applyBorder="1" applyAlignment="1">
      <alignment horizontal="left" vertical="top" wrapText="1"/>
    </xf>
    <xf numFmtId="0" fontId="0" fillId="0" borderId="22" xfId="0" applyBorder="1" applyAlignment="1">
      <alignment horizontal="left" vertical="top" wrapText="1"/>
    </xf>
    <xf numFmtId="0" fontId="1" fillId="2" borderId="12"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2" borderId="13" xfId="0" applyFont="1" applyFill="1" applyBorder="1" applyAlignment="1">
      <alignment horizontal="center" vertical="top" wrapText="1"/>
    </xf>
    <xf numFmtId="0" fontId="1" fillId="2" borderId="3" xfId="0" applyFont="1" applyFill="1" applyBorder="1" applyAlignment="1">
      <alignment horizontal="center" vertical="top" wrapText="1"/>
    </xf>
  </cellXfs>
  <cellStyles count="2">
    <cellStyle name="Link" xfId="1" builtinId="8"/>
    <cellStyle name="Standard"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T117"/>
  <sheetViews>
    <sheetView zoomScale="80" zoomScaleNormal="80" workbookViewId="0">
      <pane ySplit="2" topLeftCell="A3" activePane="bottomLeft" state="frozen"/>
      <selection pane="bottomLeft" activeCell="N40" sqref="N40"/>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132" customWidth="1"/>
    <col min="8" max="8" width="26.140625" style="60" customWidth="1"/>
    <col min="9" max="9" width="28" style="7" customWidth="1"/>
    <col min="10" max="10" width="41.42578125" style="17" customWidth="1"/>
    <col min="11" max="11" width="71.7109375" style="15"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s="180" customFormat="1" ht="45" x14ac:dyDescent="0.25">
      <c r="A1" s="163" t="s">
        <v>67</v>
      </c>
      <c r="B1" s="291" t="s">
        <v>50</v>
      </c>
      <c r="C1" s="292"/>
      <c r="D1" s="292"/>
      <c r="E1" s="292"/>
      <c r="F1" s="294"/>
      <c r="G1" s="70"/>
      <c r="H1" s="156"/>
      <c r="I1" s="19"/>
      <c r="J1" s="18" t="s">
        <v>3391</v>
      </c>
      <c r="K1" s="39" t="s">
        <v>46</v>
      </c>
      <c r="L1" s="40" t="s">
        <v>207</v>
      </c>
      <c r="M1" s="291" t="s">
        <v>42</v>
      </c>
      <c r="N1" s="292"/>
      <c r="O1" s="292"/>
      <c r="P1" s="293"/>
      <c r="Q1" s="163" t="s">
        <v>67</v>
      </c>
      <c r="R1" s="291" t="s">
        <v>6342</v>
      </c>
      <c r="S1" s="292"/>
      <c r="T1" s="293"/>
    </row>
    <row r="2" spans="1:20" s="199" customFormat="1" ht="30.75" thickBot="1" x14ac:dyDescent="0.3">
      <c r="A2" s="137"/>
      <c r="B2" s="11" t="s">
        <v>43</v>
      </c>
      <c r="C2" s="11" t="s">
        <v>44</v>
      </c>
      <c r="D2" s="11" t="s">
        <v>45</v>
      </c>
      <c r="E2" s="11" t="s">
        <v>51</v>
      </c>
      <c r="F2" s="14" t="s">
        <v>68</v>
      </c>
      <c r="G2" s="8" t="s">
        <v>69</v>
      </c>
      <c r="H2" s="157" t="s">
        <v>4367</v>
      </c>
      <c r="I2" s="8" t="s">
        <v>201</v>
      </c>
      <c r="J2" s="16"/>
      <c r="K2" s="13"/>
      <c r="L2" s="41"/>
      <c r="M2" s="13" t="s">
        <v>64</v>
      </c>
      <c r="N2" s="12" t="s">
        <v>49</v>
      </c>
      <c r="O2" s="11" t="s">
        <v>48</v>
      </c>
      <c r="P2" s="14" t="s">
        <v>47</v>
      </c>
      <c r="Q2" s="137"/>
      <c r="R2" s="13" t="s">
        <v>6343</v>
      </c>
      <c r="S2" s="11" t="s">
        <v>48</v>
      </c>
      <c r="T2" s="14" t="s">
        <v>6344</v>
      </c>
    </row>
    <row r="3" spans="1:20" ht="45" x14ac:dyDescent="0.25">
      <c r="A3" s="138">
        <v>1981</v>
      </c>
      <c r="F3" s="133">
        <v>673</v>
      </c>
      <c r="G3" s="132" t="s">
        <v>288</v>
      </c>
      <c r="K3" s="15" t="s">
        <v>502</v>
      </c>
      <c r="L3" s="37" t="s">
        <v>6527</v>
      </c>
      <c r="M3" s="21" t="s">
        <v>65</v>
      </c>
      <c r="N3" s="21" t="s">
        <v>1920</v>
      </c>
      <c r="O3" s="21" t="s">
        <v>58</v>
      </c>
      <c r="P3" s="26" t="s">
        <v>0</v>
      </c>
      <c r="Q3" s="138">
        <f>A3</f>
        <v>1981</v>
      </c>
      <c r="S3" s="21" t="s">
        <v>58</v>
      </c>
      <c r="T3" s="161" t="str">
        <f>IF(M3="expansionary","1",IF(M3="contractionary","-1"))</f>
        <v>1</v>
      </c>
    </row>
    <row r="4" spans="1:20" ht="47.25" customHeight="1" x14ac:dyDescent="0.25">
      <c r="F4" s="133">
        <v>673</v>
      </c>
      <c r="G4" s="132" t="s">
        <v>288</v>
      </c>
      <c r="K4" s="15" t="s">
        <v>504</v>
      </c>
      <c r="L4" s="37" t="s">
        <v>6528</v>
      </c>
      <c r="M4" s="21" t="s">
        <v>66</v>
      </c>
      <c r="N4" s="21" t="s">
        <v>1923</v>
      </c>
      <c r="O4" s="21" t="s">
        <v>37</v>
      </c>
      <c r="P4" s="26" t="s">
        <v>37</v>
      </c>
      <c r="S4" s="21" t="s">
        <v>37</v>
      </c>
      <c r="T4" s="289" t="str">
        <f t="shared" ref="T4:T67" si="0">IF(M4="expansionary","1",IF(M4="contractionary","-1"))</f>
        <v>-1</v>
      </c>
    </row>
    <row r="5" spans="1:20" s="33" customFormat="1" ht="218.25" customHeight="1" x14ac:dyDescent="0.25">
      <c r="A5" s="139"/>
      <c r="B5" s="22"/>
      <c r="C5" s="22"/>
      <c r="D5" s="22"/>
      <c r="E5" s="22"/>
      <c r="F5" s="134">
        <v>673</v>
      </c>
      <c r="G5" s="21" t="s">
        <v>3433</v>
      </c>
      <c r="H5" s="60"/>
      <c r="I5" s="21" t="s">
        <v>3434</v>
      </c>
      <c r="J5" s="23" t="s">
        <v>4351</v>
      </c>
      <c r="K5" s="24" t="s">
        <v>6326</v>
      </c>
      <c r="L5" s="37" t="s">
        <v>6529</v>
      </c>
      <c r="M5" s="21" t="s">
        <v>66</v>
      </c>
      <c r="N5" s="21" t="s">
        <v>161</v>
      </c>
      <c r="O5" s="21" t="s">
        <v>37</v>
      </c>
      <c r="P5" s="26" t="s">
        <v>37</v>
      </c>
      <c r="Q5" s="139"/>
      <c r="R5" s="24"/>
      <c r="S5" s="21"/>
      <c r="T5" s="289" t="str">
        <f t="shared" si="0"/>
        <v>-1</v>
      </c>
    </row>
    <row r="6" spans="1:20" s="170" customFormat="1" ht="213" customHeight="1" x14ac:dyDescent="0.25">
      <c r="A6" s="167"/>
      <c r="B6" s="168"/>
      <c r="C6" s="168"/>
      <c r="D6" s="168"/>
      <c r="E6" s="168"/>
      <c r="F6" s="169">
        <v>673</v>
      </c>
      <c r="G6" s="170" t="s">
        <v>3433</v>
      </c>
      <c r="H6" s="171"/>
      <c r="I6" s="170" t="s">
        <v>3434</v>
      </c>
      <c r="J6" s="172" t="s">
        <v>4351</v>
      </c>
      <c r="K6" s="173" t="s">
        <v>6327</v>
      </c>
      <c r="L6" s="42" t="s">
        <v>6530</v>
      </c>
      <c r="M6" s="170" t="s">
        <v>66</v>
      </c>
      <c r="N6" s="170" t="s">
        <v>594</v>
      </c>
      <c r="O6" s="170" t="s">
        <v>37</v>
      </c>
      <c r="P6" s="174" t="s">
        <v>37</v>
      </c>
      <c r="Q6" s="167"/>
      <c r="R6" s="173"/>
      <c r="T6" s="183" t="str">
        <f t="shared" si="0"/>
        <v>-1</v>
      </c>
    </row>
    <row r="7" spans="1:20" ht="60" x14ac:dyDescent="0.25">
      <c r="A7" s="138">
        <v>1983</v>
      </c>
      <c r="G7" s="132" t="s">
        <v>1979</v>
      </c>
      <c r="H7" s="60" t="s">
        <v>4595</v>
      </c>
      <c r="I7" s="7" t="s">
        <v>3395</v>
      </c>
      <c r="K7" s="15" t="s">
        <v>1980</v>
      </c>
      <c r="L7" s="37" t="s">
        <v>6531</v>
      </c>
      <c r="M7" s="21" t="s">
        <v>66</v>
      </c>
      <c r="N7" s="21" t="s">
        <v>25</v>
      </c>
      <c r="O7" s="21" t="s">
        <v>60</v>
      </c>
      <c r="P7" s="26" t="s">
        <v>23</v>
      </c>
      <c r="Q7" s="138">
        <v>1983</v>
      </c>
      <c r="S7" s="129" t="s">
        <v>60</v>
      </c>
      <c r="T7" s="289" t="str">
        <f t="shared" si="0"/>
        <v>-1</v>
      </c>
    </row>
    <row r="8" spans="1:20" s="180" customFormat="1" ht="120" customHeight="1" x14ac:dyDescent="0.25">
      <c r="A8" s="177"/>
      <c r="B8" s="178"/>
      <c r="C8" s="178"/>
      <c r="D8" s="178"/>
      <c r="E8" s="178" t="s">
        <v>292</v>
      </c>
      <c r="F8" s="179" t="s">
        <v>506</v>
      </c>
      <c r="G8" s="180" t="s">
        <v>1985</v>
      </c>
      <c r="H8" s="171"/>
      <c r="J8" s="181"/>
      <c r="K8" s="182" t="s">
        <v>505</v>
      </c>
      <c r="L8" s="42" t="s">
        <v>6532</v>
      </c>
      <c r="M8" s="170" t="s">
        <v>66</v>
      </c>
      <c r="N8" s="170" t="s">
        <v>9495</v>
      </c>
      <c r="O8" s="170" t="s">
        <v>490</v>
      </c>
      <c r="P8" s="174" t="s">
        <v>33</v>
      </c>
      <c r="Q8" s="177"/>
      <c r="R8" s="182"/>
      <c r="S8" s="175" t="s">
        <v>490</v>
      </c>
      <c r="T8" s="249" t="str">
        <f t="shared" si="0"/>
        <v>-1</v>
      </c>
    </row>
    <row r="9" spans="1:20" s="33" customFormat="1" ht="60" x14ac:dyDescent="0.25">
      <c r="A9" s="139">
        <v>1984</v>
      </c>
      <c r="B9" s="22"/>
      <c r="C9" s="22"/>
      <c r="D9" s="22"/>
      <c r="E9" s="22"/>
      <c r="F9" s="134"/>
      <c r="G9" s="21" t="s">
        <v>1984</v>
      </c>
      <c r="H9" s="60" t="s">
        <v>4596</v>
      </c>
      <c r="I9" s="21"/>
      <c r="J9" s="23"/>
      <c r="K9" s="24" t="s">
        <v>1983</v>
      </c>
      <c r="L9" s="37" t="s">
        <v>6533</v>
      </c>
      <c r="M9" s="21" t="s">
        <v>65</v>
      </c>
      <c r="N9" s="21" t="s">
        <v>1957</v>
      </c>
      <c r="O9" s="21" t="s">
        <v>490</v>
      </c>
      <c r="P9" s="26" t="s">
        <v>33</v>
      </c>
      <c r="Q9" s="139">
        <v>1984</v>
      </c>
      <c r="R9" s="24"/>
      <c r="S9" s="129" t="s">
        <v>490</v>
      </c>
      <c r="T9" s="289" t="str">
        <f t="shared" si="0"/>
        <v>1</v>
      </c>
    </row>
    <row r="10" spans="1:20" s="33" customFormat="1" ht="123" customHeight="1" x14ac:dyDescent="0.25">
      <c r="A10" s="139"/>
      <c r="B10" s="22"/>
      <c r="C10" s="22"/>
      <c r="D10" s="22"/>
      <c r="E10" s="20" t="s">
        <v>339</v>
      </c>
      <c r="F10" s="134">
        <v>676</v>
      </c>
      <c r="G10" s="21" t="s">
        <v>1988</v>
      </c>
      <c r="H10" s="60"/>
      <c r="I10" s="7" t="s">
        <v>3389</v>
      </c>
      <c r="J10" s="23"/>
      <c r="K10" s="24" t="s">
        <v>1987</v>
      </c>
      <c r="L10" s="37" t="s">
        <v>6534</v>
      </c>
      <c r="M10" s="21" t="s">
        <v>66</v>
      </c>
      <c r="N10" s="21" t="s">
        <v>9495</v>
      </c>
      <c r="O10" s="21" t="s">
        <v>490</v>
      </c>
      <c r="P10" s="26" t="s">
        <v>33</v>
      </c>
      <c r="Q10" s="139"/>
      <c r="R10" s="24" t="s">
        <v>6348</v>
      </c>
      <c r="S10" s="129"/>
      <c r="T10" s="289" t="str">
        <f t="shared" si="0"/>
        <v>-1</v>
      </c>
    </row>
    <row r="11" spans="1:20" s="180" customFormat="1" ht="108" customHeight="1" x14ac:dyDescent="0.25">
      <c r="A11" s="177"/>
      <c r="B11" s="178"/>
      <c r="C11" s="178"/>
      <c r="D11" s="178"/>
      <c r="E11" s="178" t="s">
        <v>338</v>
      </c>
      <c r="F11" s="179">
        <v>675</v>
      </c>
      <c r="G11" s="180" t="s">
        <v>1986</v>
      </c>
      <c r="H11" s="171"/>
      <c r="J11" s="181"/>
      <c r="K11" s="182" t="s">
        <v>289</v>
      </c>
      <c r="L11" s="42" t="s">
        <v>6535</v>
      </c>
      <c r="M11" s="170" t="s">
        <v>65</v>
      </c>
      <c r="N11" s="170" t="s">
        <v>1970</v>
      </c>
      <c r="O11" s="170" t="s">
        <v>6520</v>
      </c>
      <c r="P11" s="174" t="s">
        <v>33</v>
      </c>
      <c r="Q11" s="177"/>
      <c r="R11" s="182"/>
      <c r="S11" s="175" t="s">
        <v>6520</v>
      </c>
      <c r="T11" s="249" t="str">
        <f t="shared" si="0"/>
        <v>1</v>
      </c>
    </row>
    <row r="12" spans="1:20" ht="128.25" customHeight="1" x14ac:dyDescent="0.25">
      <c r="A12" s="138">
        <v>1986</v>
      </c>
      <c r="F12" s="133">
        <v>677</v>
      </c>
      <c r="G12" s="132" t="s">
        <v>290</v>
      </c>
      <c r="K12" s="15" t="s">
        <v>507</v>
      </c>
      <c r="L12" s="37" t="s">
        <v>6536</v>
      </c>
      <c r="M12" s="21" t="s">
        <v>65</v>
      </c>
      <c r="N12" s="21" t="s">
        <v>483</v>
      </c>
      <c r="O12" s="21" t="s">
        <v>59</v>
      </c>
      <c r="P12" s="26" t="s">
        <v>23</v>
      </c>
      <c r="Q12" s="138">
        <v>1986</v>
      </c>
      <c r="S12" s="129" t="s">
        <v>59</v>
      </c>
      <c r="T12" s="289" t="str">
        <f t="shared" si="0"/>
        <v>1</v>
      </c>
    </row>
    <row r="13" spans="1:20" s="170" customFormat="1" ht="60" x14ac:dyDescent="0.25">
      <c r="A13" s="167"/>
      <c r="B13" s="168"/>
      <c r="C13" s="168"/>
      <c r="D13" s="168"/>
      <c r="E13" s="168"/>
      <c r="F13" s="169"/>
      <c r="G13" s="170" t="s">
        <v>1982</v>
      </c>
      <c r="H13" s="171"/>
      <c r="J13" s="172"/>
      <c r="K13" s="173" t="s">
        <v>1989</v>
      </c>
      <c r="L13" s="42" t="s">
        <v>6537</v>
      </c>
      <c r="M13" s="170" t="s">
        <v>66</v>
      </c>
      <c r="N13" s="170" t="s">
        <v>1959</v>
      </c>
      <c r="O13" s="170" t="s">
        <v>490</v>
      </c>
      <c r="P13" s="174" t="s">
        <v>33</v>
      </c>
      <c r="Q13" s="167"/>
      <c r="R13" s="173"/>
      <c r="S13" s="175" t="s">
        <v>490</v>
      </c>
      <c r="T13" s="249" t="str">
        <f t="shared" si="0"/>
        <v>-1</v>
      </c>
    </row>
    <row r="14" spans="1:20" ht="111" customHeight="1" x14ac:dyDescent="0.25">
      <c r="A14" s="138">
        <v>1987</v>
      </c>
      <c r="E14" s="20" t="s">
        <v>340</v>
      </c>
      <c r="F14" s="133">
        <v>678</v>
      </c>
      <c r="G14" s="132" t="s">
        <v>1986</v>
      </c>
      <c r="K14" s="15" t="s">
        <v>291</v>
      </c>
      <c r="L14" s="37" t="s">
        <v>6538</v>
      </c>
      <c r="M14" s="21" t="s">
        <v>66</v>
      </c>
      <c r="N14" s="21" t="s">
        <v>496</v>
      </c>
      <c r="O14" s="21" t="s">
        <v>58</v>
      </c>
      <c r="P14" s="26" t="s">
        <v>0</v>
      </c>
      <c r="Q14" s="138">
        <v>1987</v>
      </c>
      <c r="S14" s="129" t="s">
        <v>58</v>
      </c>
      <c r="T14" s="289" t="str">
        <f t="shared" si="0"/>
        <v>-1</v>
      </c>
    </row>
    <row r="15" spans="1:20" s="170" customFormat="1" ht="45" x14ac:dyDescent="0.25">
      <c r="A15" s="167"/>
      <c r="B15" s="168"/>
      <c r="C15" s="168"/>
      <c r="D15" s="168"/>
      <c r="E15" s="168"/>
      <c r="F15" s="169"/>
      <c r="G15" s="170" t="s">
        <v>1982</v>
      </c>
      <c r="H15" s="171"/>
      <c r="J15" s="172"/>
      <c r="K15" s="173" t="s">
        <v>1138</v>
      </c>
      <c r="L15" s="42" t="s">
        <v>6539</v>
      </c>
      <c r="M15" s="170" t="s">
        <v>65</v>
      </c>
      <c r="N15" s="170" t="s">
        <v>9511</v>
      </c>
      <c r="O15" s="170" t="s">
        <v>59</v>
      </c>
      <c r="P15" s="174" t="s">
        <v>23</v>
      </c>
      <c r="Q15" s="167"/>
      <c r="R15" s="173"/>
      <c r="S15" s="175" t="s">
        <v>59</v>
      </c>
      <c r="T15" s="249" t="str">
        <f t="shared" si="0"/>
        <v>1</v>
      </c>
    </row>
    <row r="16" spans="1:20" ht="45" x14ac:dyDescent="0.25">
      <c r="A16" s="138">
        <v>1988</v>
      </c>
      <c r="G16" s="132" t="s">
        <v>1415</v>
      </c>
      <c r="I16" s="7" t="s">
        <v>3431</v>
      </c>
      <c r="K16" s="15" t="s">
        <v>1416</v>
      </c>
      <c r="L16" s="37" t="s">
        <v>6540</v>
      </c>
      <c r="M16" s="21" t="s">
        <v>66</v>
      </c>
      <c r="N16" s="21" t="s">
        <v>9511</v>
      </c>
      <c r="O16" s="21" t="s">
        <v>59</v>
      </c>
      <c r="P16" s="26" t="s">
        <v>23</v>
      </c>
      <c r="Q16" s="138">
        <v>1988</v>
      </c>
      <c r="S16" s="129" t="s">
        <v>59</v>
      </c>
      <c r="T16" s="289" t="str">
        <f t="shared" si="0"/>
        <v>-1</v>
      </c>
    </row>
    <row r="17" spans="1:20" s="33" customFormat="1" ht="60" x14ac:dyDescent="0.25">
      <c r="A17" s="139"/>
      <c r="B17" s="22"/>
      <c r="C17" s="22"/>
      <c r="D17" s="22"/>
      <c r="E17" s="22"/>
      <c r="F17" s="134"/>
      <c r="G17" s="21" t="s">
        <v>1415</v>
      </c>
      <c r="H17" s="60"/>
      <c r="I17" s="21" t="s">
        <v>3432</v>
      </c>
      <c r="J17" s="23"/>
      <c r="K17" s="24" t="s">
        <v>1417</v>
      </c>
      <c r="L17" s="37" t="s">
        <v>6541</v>
      </c>
      <c r="M17" s="21" t="s">
        <v>66</v>
      </c>
      <c r="N17" s="21" t="s">
        <v>25</v>
      </c>
      <c r="O17" s="21" t="s">
        <v>60</v>
      </c>
      <c r="P17" s="26" t="s">
        <v>23</v>
      </c>
      <c r="Q17" s="139"/>
      <c r="R17" s="24" t="s">
        <v>6348</v>
      </c>
      <c r="S17" s="129" t="s">
        <v>60</v>
      </c>
      <c r="T17" s="289" t="str">
        <f t="shared" si="0"/>
        <v>-1</v>
      </c>
    </row>
    <row r="18" spans="1:20" s="170" customFormat="1" ht="105" x14ac:dyDescent="0.25">
      <c r="A18" s="167"/>
      <c r="B18" s="168"/>
      <c r="C18" s="168"/>
      <c r="D18" s="168"/>
      <c r="E18" s="168"/>
      <c r="F18" s="169"/>
      <c r="G18" s="170" t="s">
        <v>1415</v>
      </c>
      <c r="H18" s="171"/>
      <c r="I18" s="170" t="s">
        <v>3432</v>
      </c>
      <c r="J18" s="172"/>
      <c r="K18" s="173" t="s">
        <v>3411</v>
      </c>
      <c r="L18" s="42" t="s">
        <v>6542</v>
      </c>
      <c r="M18" s="170" t="s">
        <v>65</v>
      </c>
      <c r="N18" s="170" t="s">
        <v>25</v>
      </c>
      <c r="O18" s="170" t="s">
        <v>60</v>
      </c>
      <c r="P18" s="174" t="s">
        <v>23</v>
      </c>
      <c r="Q18" s="167"/>
      <c r="R18" s="173"/>
      <c r="S18" s="175"/>
      <c r="T18" s="249" t="str">
        <f t="shared" si="0"/>
        <v>1</v>
      </c>
    </row>
    <row r="19" spans="1:20" s="33" customFormat="1" ht="60" x14ac:dyDescent="0.25">
      <c r="A19" s="139">
        <v>1989</v>
      </c>
      <c r="B19" s="22"/>
      <c r="C19" s="22"/>
      <c r="D19" s="22"/>
      <c r="E19" s="22"/>
      <c r="F19" s="134"/>
      <c r="G19" s="21" t="s">
        <v>1993</v>
      </c>
      <c r="H19" s="60" t="s">
        <v>4597</v>
      </c>
      <c r="I19" s="21"/>
      <c r="J19" s="23" t="s">
        <v>4368</v>
      </c>
      <c r="K19" s="24" t="s">
        <v>1992</v>
      </c>
      <c r="L19" s="37" t="s">
        <v>6543</v>
      </c>
      <c r="M19" s="21" t="s">
        <v>65</v>
      </c>
      <c r="N19" s="21" t="s">
        <v>9512</v>
      </c>
      <c r="O19" s="21" t="s">
        <v>61</v>
      </c>
      <c r="P19" s="26" t="s">
        <v>23</v>
      </c>
      <c r="Q19" s="139">
        <v>1989</v>
      </c>
      <c r="R19" s="24"/>
      <c r="S19" s="129" t="s">
        <v>61</v>
      </c>
      <c r="T19" s="289" t="str">
        <f t="shared" si="0"/>
        <v>1</v>
      </c>
    </row>
    <row r="20" spans="1:20" s="33" customFormat="1" ht="60" x14ac:dyDescent="0.25">
      <c r="A20" s="139"/>
      <c r="B20" s="22"/>
      <c r="C20" s="22"/>
      <c r="D20" s="22"/>
      <c r="E20" s="22"/>
      <c r="F20" s="134"/>
      <c r="G20" s="21" t="s">
        <v>1990</v>
      </c>
      <c r="H20" s="60"/>
      <c r="I20" s="21"/>
      <c r="J20" s="23"/>
      <c r="K20" s="24" t="s">
        <v>1418</v>
      </c>
      <c r="L20" s="37" t="s">
        <v>6544</v>
      </c>
      <c r="M20" s="21" t="s">
        <v>65</v>
      </c>
      <c r="N20" s="21" t="s">
        <v>1959</v>
      </c>
      <c r="O20" s="21" t="s">
        <v>490</v>
      </c>
      <c r="P20" s="26" t="s">
        <v>33</v>
      </c>
      <c r="Q20" s="139"/>
      <c r="R20" s="24"/>
      <c r="S20" s="129" t="s">
        <v>490</v>
      </c>
      <c r="T20" s="289" t="str">
        <f t="shared" si="0"/>
        <v>1</v>
      </c>
    </row>
    <row r="21" spans="1:20" s="170" customFormat="1" ht="60" x14ac:dyDescent="0.25">
      <c r="A21" s="167"/>
      <c r="B21" s="168"/>
      <c r="C21" s="168"/>
      <c r="D21" s="168"/>
      <c r="E21" s="168"/>
      <c r="F21" s="169"/>
      <c r="G21" s="170" t="s">
        <v>1993</v>
      </c>
      <c r="H21" s="171" t="s">
        <v>4597</v>
      </c>
      <c r="J21" s="172" t="s">
        <v>4368</v>
      </c>
      <c r="K21" s="173" t="s">
        <v>1991</v>
      </c>
      <c r="L21" s="42" t="s">
        <v>6545</v>
      </c>
      <c r="M21" s="170" t="s">
        <v>65</v>
      </c>
      <c r="N21" s="170" t="s">
        <v>1957</v>
      </c>
      <c r="O21" s="170" t="s">
        <v>490</v>
      </c>
      <c r="P21" s="174" t="s">
        <v>33</v>
      </c>
      <c r="Q21" s="167"/>
      <c r="R21" s="173"/>
      <c r="S21" s="175"/>
      <c r="T21" s="249" t="str">
        <f t="shared" si="0"/>
        <v>1</v>
      </c>
    </row>
    <row r="22" spans="1:20" ht="187.5" customHeight="1" x14ac:dyDescent="0.25">
      <c r="A22" s="138">
        <v>1992</v>
      </c>
      <c r="B22" s="22"/>
      <c r="C22" s="22"/>
      <c r="D22" s="22"/>
      <c r="E22" s="22" t="s">
        <v>341</v>
      </c>
      <c r="F22" s="134">
        <v>638</v>
      </c>
      <c r="G22" s="21" t="s">
        <v>1995</v>
      </c>
      <c r="H22" s="60" t="s">
        <v>4452</v>
      </c>
      <c r="I22" s="21"/>
      <c r="J22" s="23"/>
      <c r="K22" s="24" t="s">
        <v>4373</v>
      </c>
      <c r="L22" s="37" t="s">
        <v>6546</v>
      </c>
      <c r="M22" s="21" t="s">
        <v>65</v>
      </c>
      <c r="N22" s="21" t="s">
        <v>508</v>
      </c>
      <c r="O22" s="21" t="s">
        <v>59</v>
      </c>
      <c r="P22" s="26" t="s">
        <v>23</v>
      </c>
      <c r="Q22" s="138">
        <v>1992</v>
      </c>
      <c r="S22" s="129" t="s">
        <v>59</v>
      </c>
      <c r="T22" s="289" t="str">
        <f t="shared" si="0"/>
        <v>1</v>
      </c>
    </row>
    <row r="23" spans="1:20" s="180" customFormat="1" ht="45" x14ac:dyDescent="0.25">
      <c r="A23" s="177"/>
      <c r="B23" s="168"/>
      <c r="C23" s="168"/>
      <c r="D23" s="168"/>
      <c r="E23" s="168"/>
      <c r="F23" s="169"/>
      <c r="G23" s="180" t="s">
        <v>1419</v>
      </c>
      <c r="H23" s="171" t="s">
        <v>4453</v>
      </c>
      <c r="I23" s="170" t="s">
        <v>3396</v>
      </c>
      <c r="J23" s="172"/>
      <c r="K23" s="173" t="s">
        <v>1994</v>
      </c>
      <c r="L23" s="42" t="s">
        <v>6547</v>
      </c>
      <c r="M23" s="170" t="s">
        <v>65</v>
      </c>
      <c r="N23" s="170" t="s">
        <v>9511</v>
      </c>
      <c r="O23" s="170" t="s">
        <v>59</v>
      </c>
      <c r="P23" s="174" t="s">
        <v>23</v>
      </c>
      <c r="Q23" s="177"/>
      <c r="R23" s="182"/>
      <c r="S23" s="175"/>
      <c r="T23" s="249" t="str">
        <f t="shared" si="0"/>
        <v>1</v>
      </c>
    </row>
    <row r="24" spans="1:20" s="187" customFormat="1" ht="60" x14ac:dyDescent="0.25">
      <c r="A24" s="184">
        <v>1993</v>
      </c>
      <c r="B24" s="185"/>
      <c r="C24" s="185"/>
      <c r="D24" s="185"/>
      <c r="E24" s="185"/>
      <c r="F24" s="186"/>
      <c r="G24" s="187" t="s">
        <v>1541</v>
      </c>
      <c r="H24" s="188"/>
      <c r="I24" s="189" t="s">
        <v>3170</v>
      </c>
      <c r="J24" s="190" t="s">
        <v>1543</v>
      </c>
      <c r="K24" s="191" t="s">
        <v>1544</v>
      </c>
      <c r="L24" s="192" t="s">
        <v>6548</v>
      </c>
      <c r="M24" s="189" t="s">
        <v>65</v>
      </c>
      <c r="N24" s="189" t="s">
        <v>1949</v>
      </c>
      <c r="O24" s="189" t="s">
        <v>61</v>
      </c>
      <c r="P24" s="193" t="s">
        <v>23</v>
      </c>
      <c r="Q24" s="184">
        <v>1993</v>
      </c>
      <c r="R24" s="194"/>
      <c r="S24" s="195" t="s">
        <v>61</v>
      </c>
      <c r="T24" s="250" t="str">
        <f t="shared" si="0"/>
        <v>1</v>
      </c>
    </row>
    <row r="25" spans="1:20" ht="105" x14ac:dyDescent="0.25">
      <c r="A25" s="138">
        <v>1994</v>
      </c>
      <c r="B25" s="22" t="s">
        <v>103</v>
      </c>
      <c r="C25" s="22">
        <v>1577</v>
      </c>
      <c r="D25" s="22"/>
      <c r="E25" s="22" t="s">
        <v>342</v>
      </c>
      <c r="F25" s="134" t="s">
        <v>509</v>
      </c>
      <c r="G25" s="21" t="s">
        <v>1998</v>
      </c>
      <c r="H25" s="60" t="s">
        <v>4454</v>
      </c>
      <c r="I25" s="71" t="s">
        <v>3397</v>
      </c>
      <c r="J25" s="23"/>
      <c r="K25" s="24" t="s">
        <v>1997</v>
      </c>
      <c r="L25" s="37" t="s">
        <v>6549</v>
      </c>
      <c r="M25" s="21" t="s">
        <v>66</v>
      </c>
      <c r="N25" s="21" t="s">
        <v>9500</v>
      </c>
      <c r="O25" s="21" t="s">
        <v>55</v>
      </c>
      <c r="P25" s="26" t="s">
        <v>0</v>
      </c>
      <c r="Q25" s="138">
        <v>1994</v>
      </c>
      <c r="S25" s="129" t="s">
        <v>55</v>
      </c>
      <c r="T25" s="289" t="str">
        <f t="shared" si="0"/>
        <v>-1</v>
      </c>
    </row>
    <row r="26" spans="1:20" ht="109.5" customHeight="1" x14ac:dyDescent="0.25">
      <c r="B26" s="22"/>
      <c r="C26" s="22"/>
      <c r="D26" s="22"/>
      <c r="E26" s="22" t="s">
        <v>342</v>
      </c>
      <c r="F26" s="134">
        <v>639</v>
      </c>
      <c r="G26" s="21" t="s">
        <v>1986</v>
      </c>
      <c r="I26" s="21"/>
      <c r="J26" s="23"/>
      <c r="K26" s="24" t="s">
        <v>510</v>
      </c>
      <c r="L26" s="37" t="s">
        <v>6550</v>
      </c>
      <c r="M26" s="21" t="s">
        <v>66</v>
      </c>
      <c r="N26" s="21" t="s">
        <v>1920</v>
      </c>
      <c r="O26" s="21" t="s">
        <v>58</v>
      </c>
      <c r="P26" s="26" t="s">
        <v>0</v>
      </c>
      <c r="S26" s="129" t="s">
        <v>58</v>
      </c>
      <c r="T26" s="289" t="str">
        <f t="shared" si="0"/>
        <v>-1</v>
      </c>
    </row>
    <row r="27" spans="1:20" s="33" customFormat="1" ht="64.5" customHeight="1" x14ac:dyDescent="0.25">
      <c r="A27" s="139"/>
      <c r="B27" s="22"/>
      <c r="C27" s="22"/>
      <c r="D27" s="22"/>
      <c r="E27" s="22"/>
      <c r="F27" s="134"/>
      <c r="G27" s="21" t="s">
        <v>1420</v>
      </c>
      <c r="H27" s="60" t="s">
        <v>4363</v>
      </c>
      <c r="I27" s="21" t="s">
        <v>3435</v>
      </c>
      <c r="J27" s="23"/>
      <c r="K27" s="24" t="s">
        <v>1421</v>
      </c>
      <c r="L27" s="37" t="s">
        <v>6551</v>
      </c>
      <c r="M27" s="21" t="s">
        <v>65</v>
      </c>
      <c r="N27" s="21" t="s">
        <v>25</v>
      </c>
      <c r="O27" s="21" t="s">
        <v>60</v>
      </c>
      <c r="P27" s="26" t="s">
        <v>23</v>
      </c>
      <c r="Q27" s="139"/>
      <c r="R27" s="24"/>
      <c r="S27" s="129" t="s">
        <v>60</v>
      </c>
      <c r="T27" s="289" t="str">
        <f t="shared" si="0"/>
        <v>1</v>
      </c>
    </row>
    <row r="28" spans="1:20" s="180" customFormat="1" ht="70.5" customHeight="1" x14ac:dyDescent="0.25">
      <c r="A28" s="177"/>
      <c r="B28" s="168"/>
      <c r="C28" s="168">
        <v>1618</v>
      </c>
      <c r="D28" s="168"/>
      <c r="E28" s="168"/>
      <c r="F28" s="169"/>
      <c r="G28" s="170" t="s">
        <v>2001</v>
      </c>
      <c r="H28" s="171"/>
      <c r="I28" s="170"/>
      <c r="J28" s="172"/>
      <c r="K28" s="173" t="s">
        <v>2000</v>
      </c>
      <c r="L28" s="42" t="s">
        <v>6552</v>
      </c>
      <c r="M28" s="170" t="s">
        <v>65</v>
      </c>
      <c r="N28" s="170" t="s">
        <v>6526</v>
      </c>
      <c r="O28" s="170" t="s">
        <v>63</v>
      </c>
      <c r="P28" s="174" t="s">
        <v>33</v>
      </c>
      <c r="Q28" s="177"/>
      <c r="R28" s="182"/>
      <c r="S28" s="175" t="s">
        <v>63</v>
      </c>
      <c r="T28" s="249" t="str">
        <f t="shared" si="0"/>
        <v>1</v>
      </c>
    </row>
    <row r="29" spans="1:20" s="187" customFormat="1" ht="315.75" customHeight="1" x14ac:dyDescent="0.25">
      <c r="A29" s="184">
        <v>1995</v>
      </c>
      <c r="B29" s="185"/>
      <c r="C29" s="185">
        <v>1563</v>
      </c>
      <c r="D29" s="185"/>
      <c r="E29" s="185"/>
      <c r="F29" s="186"/>
      <c r="G29" s="189" t="s">
        <v>200</v>
      </c>
      <c r="H29" s="188" t="s">
        <v>4455</v>
      </c>
      <c r="I29" s="189" t="s">
        <v>3398</v>
      </c>
      <c r="J29" s="190" t="s">
        <v>4352</v>
      </c>
      <c r="K29" s="191" t="s">
        <v>4374</v>
      </c>
      <c r="L29" s="192" t="s">
        <v>6553</v>
      </c>
      <c r="M29" s="189" t="s">
        <v>65</v>
      </c>
      <c r="N29" s="189" t="s">
        <v>1970</v>
      </c>
      <c r="O29" s="189" t="s">
        <v>6521</v>
      </c>
      <c r="P29" s="193" t="s">
        <v>33</v>
      </c>
      <c r="Q29" s="184">
        <v>1995</v>
      </c>
      <c r="R29" s="194"/>
      <c r="S29" s="195" t="s">
        <v>6520</v>
      </c>
      <c r="T29" s="250" t="str">
        <f t="shared" si="0"/>
        <v>1</v>
      </c>
    </row>
    <row r="30" spans="1:20" s="33" customFormat="1" ht="45" x14ac:dyDescent="0.25">
      <c r="A30" s="139">
        <v>1996</v>
      </c>
      <c r="B30" s="22"/>
      <c r="C30" s="22"/>
      <c r="D30" s="22"/>
      <c r="E30" s="22"/>
      <c r="F30" s="134"/>
      <c r="G30" s="21" t="s">
        <v>1982</v>
      </c>
      <c r="H30" s="60"/>
      <c r="I30" s="21" t="s">
        <v>3170</v>
      </c>
      <c r="J30" s="23"/>
      <c r="K30" s="24" t="s">
        <v>1139</v>
      </c>
      <c r="L30" s="37" t="s">
        <v>6554</v>
      </c>
      <c r="M30" s="21" t="s">
        <v>65</v>
      </c>
      <c r="N30" s="21" t="s">
        <v>1926</v>
      </c>
      <c r="O30" s="21" t="s">
        <v>60</v>
      </c>
      <c r="P30" s="26" t="s">
        <v>23</v>
      </c>
      <c r="Q30" s="139">
        <v>1996</v>
      </c>
      <c r="R30" s="24"/>
      <c r="S30" s="129" t="s">
        <v>60</v>
      </c>
      <c r="T30" s="289" t="str">
        <f t="shared" si="0"/>
        <v>1</v>
      </c>
    </row>
    <row r="31" spans="1:20" s="33" customFormat="1" ht="45" x14ac:dyDescent="0.25">
      <c r="A31" s="139"/>
      <c r="B31" s="22"/>
      <c r="C31" s="22"/>
      <c r="D31" s="22"/>
      <c r="E31" s="22"/>
      <c r="F31" s="134"/>
      <c r="G31" s="132" t="s">
        <v>1422</v>
      </c>
      <c r="H31" s="60"/>
      <c r="I31" s="21"/>
      <c r="J31" s="23"/>
      <c r="K31" s="24" t="s">
        <v>1423</v>
      </c>
      <c r="L31" s="37" t="s">
        <v>6555</v>
      </c>
      <c r="M31" s="21" t="s">
        <v>65</v>
      </c>
      <c r="N31" s="21" t="s">
        <v>1956</v>
      </c>
      <c r="O31" s="21" t="s">
        <v>62</v>
      </c>
      <c r="P31" s="26" t="s">
        <v>29</v>
      </c>
      <c r="Q31" s="139"/>
      <c r="R31" s="24"/>
      <c r="S31" s="129" t="s">
        <v>62</v>
      </c>
      <c r="T31" s="289" t="str">
        <f t="shared" si="0"/>
        <v>1</v>
      </c>
    </row>
    <row r="32" spans="1:20" ht="245.25" customHeight="1" x14ac:dyDescent="0.25">
      <c r="B32" s="22"/>
      <c r="C32" s="22">
        <v>1603</v>
      </c>
      <c r="D32" s="22"/>
      <c r="E32" s="22"/>
      <c r="F32" s="134"/>
      <c r="G32" s="21" t="s">
        <v>200</v>
      </c>
      <c r="H32" s="60" t="s">
        <v>4456</v>
      </c>
      <c r="I32" s="21" t="s">
        <v>3399</v>
      </c>
      <c r="J32" s="23"/>
      <c r="K32" s="24" t="s">
        <v>4375</v>
      </c>
      <c r="L32" s="37" t="s">
        <v>6556</v>
      </c>
      <c r="M32" s="21" t="s">
        <v>65</v>
      </c>
      <c r="N32" s="21" t="s">
        <v>9495</v>
      </c>
      <c r="O32" s="21" t="s">
        <v>490</v>
      </c>
      <c r="P32" s="26" t="s">
        <v>33</v>
      </c>
      <c r="S32" s="129" t="s">
        <v>490</v>
      </c>
      <c r="T32" s="289" t="str">
        <f t="shared" si="0"/>
        <v>1</v>
      </c>
    </row>
    <row r="33" spans="1:20" ht="81.75" customHeight="1" x14ac:dyDescent="0.25">
      <c r="B33" s="22"/>
      <c r="C33" s="22">
        <v>1618</v>
      </c>
      <c r="D33" s="22"/>
      <c r="E33" s="22"/>
      <c r="F33" s="134"/>
      <c r="G33" s="21" t="s">
        <v>2001</v>
      </c>
      <c r="H33" s="60" t="s">
        <v>4456</v>
      </c>
      <c r="I33" s="21"/>
      <c r="J33" s="23"/>
      <c r="K33" s="24" t="s">
        <v>1999</v>
      </c>
      <c r="L33" s="37" t="s">
        <v>6557</v>
      </c>
      <c r="M33" s="21" t="s">
        <v>65</v>
      </c>
      <c r="N33" s="21" t="s">
        <v>6526</v>
      </c>
      <c r="O33" s="21" t="s">
        <v>63</v>
      </c>
      <c r="P33" s="26" t="s">
        <v>33</v>
      </c>
      <c r="S33" s="129" t="s">
        <v>63</v>
      </c>
      <c r="T33" s="289" t="str">
        <f t="shared" si="0"/>
        <v>1</v>
      </c>
    </row>
    <row r="34" spans="1:20" ht="65.25" customHeight="1" x14ac:dyDescent="0.25">
      <c r="B34" s="22"/>
      <c r="C34" s="22">
        <v>1618</v>
      </c>
      <c r="D34" s="22"/>
      <c r="E34" s="22"/>
      <c r="F34" s="134"/>
      <c r="G34" s="21" t="s">
        <v>2001</v>
      </c>
      <c r="H34" s="60" t="s">
        <v>4456</v>
      </c>
      <c r="I34" s="21"/>
      <c r="J34" s="23"/>
      <c r="K34" s="24" t="s">
        <v>4398</v>
      </c>
      <c r="L34" s="37" t="s">
        <v>6558</v>
      </c>
      <c r="M34" s="21" t="s">
        <v>66</v>
      </c>
      <c r="N34" s="21" t="s">
        <v>1964</v>
      </c>
      <c r="O34" s="21" t="s">
        <v>63</v>
      </c>
      <c r="P34" s="26" t="s">
        <v>33</v>
      </c>
      <c r="T34" s="289" t="str">
        <f t="shared" si="0"/>
        <v>-1</v>
      </c>
    </row>
    <row r="35" spans="1:20" ht="60" x14ac:dyDescent="0.25">
      <c r="B35" s="22"/>
      <c r="C35" s="22">
        <v>1618</v>
      </c>
      <c r="D35" s="22"/>
      <c r="E35" s="22"/>
      <c r="F35" s="134"/>
      <c r="G35" s="21" t="s">
        <v>2001</v>
      </c>
      <c r="H35" s="60" t="s">
        <v>4456</v>
      </c>
      <c r="I35" s="21"/>
      <c r="J35" s="23"/>
      <c r="K35" s="24" t="s">
        <v>4399</v>
      </c>
      <c r="L35" s="37" t="s">
        <v>6559</v>
      </c>
      <c r="M35" s="21" t="s">
        <v>65</v>
      </c>
      <c r="N35" s="21" t="s">
        <v>1964</v>
      </c>
      <c r="O35" s="21" t="s">
        <v>63</v>
      </c>
      <c r="P35" s="26" t="s">
        <v>33</v>
      </c>
      <c r="T35" s="289" t="str">
        <f t="shared" si="0"/>
        <v>1</v>
      </c>
    </row>
    <row r="36" spans="1:20" s="180" customFormat="1" ht="105" x14ac:dyDescent="0.25">
      <c r="A36" s="177"/>
      <c r="B36" s="168"/>
      <c r="C36" s="168">
        <v>1626</v>
      </c>
      <c r="D36" s="168"/>
      <c r="E36" s="168"/>
      <c r="F36" s="169"/>
      <c r="G36" s="170" t="s">
        <v>200</v>
      </c>
      <c r="H36" s="171" t="s">
        <v>4456</v>
      </c>
      <c r="I36" s="170"/>
      <c r="J36" s="172" t="s">
        <v>239</v>
      </c>
      <c r="K36" s="173" t="s">
        <v>3390</v>
      </c>
      <c r="L36" s="42" t="s">
        <v>6560</v>
      </c>
      <c r="M36" s="170" t="s">
        <v>65</v>
      </c>
      <c r="N36" s="170" t="s">
        <v>1970</v>
      </c>
      <c r="O36" s="170" t="s">
        <v>6521</v>
      </c>
      <c r="P36" s="174" t="s">
        <v>33</v>
      </c>
      <c r="Q36" s="177"/>
      <c r="R36" s="182"/>
      <c r="S36" s="175" t="s">
        <v>6520</v>
      </c>
      <c r="T36" s="249" t="str">
        <f t="shared" si="0"/>
        <v>1</v>
      </c>
    </row>
    <row r="37" spans="1:20" ht="165" x14ac:dyDescent="0.25">
      <c r="A37" s="138">
        <v>1997</v>
      </c>
      <c r="B37" s="22">
        <v>300</v>
      </c>
      <c r="C37" s="22">
        <v>1849</v>
      </c>
      <c r="D37" s="22"/>
      <c r="E37" s="22"/>
      <c r="F37" s="134">
        <v>641</v>
      </c>
      <c r="G37" s="21" t="s">
        <v>2005</v>
      </c>
      <c r="H37" s="60" t="s">
        <v>4457</v>
      </c>
      <c r="I37" s="21"/>
      <c r="J37" s="23"/>
      <c r="K37" s="24" t="s">
        <v>4376</v>
      </c>
      <c r="L37" s="37" t="s">
        <v>6561</v>
      </c>
      <c r="M37" s="21" t="s">
        <v>66</v>
      </c>
      <c r="N37" s="21" t="s">
        <v>9529</v>
      </c>
      <c r="O37" s="21" t="s">
        <v>57</v>
      </c>
      <c r="P37" s="26" t="s">
        <v>0</v>
      </c>
      <c r="Q37" s="138">
        <v>1997</v>
      </c>
      <c r="S37" s="129" t="s">
        <v>57</v>
      </c>
      <c r="T37" s="289" t="str">
        <f t="shared" si="0"/>
        <v>-1</v>
      </c>
    </row>
    <row r="38" spans="1:20" s="33" customFormat="1" ht="60" x14ac:dyDescent="0.25">
      <c r="A38" s="139"/>
      <c r="B38" s="22"/>
      <c r="C38" s="22"/>
      <c r="D38" s="22"/>
      <c r="E38" s="22"/>
      <c r="F38" s="134"/>
      <c r="G38" s="132" t="s">
        <v>2002</v>
      </c>
      <c r="H38" s="60"/>
      <c r="I38" s="21"/>
      <c r="J38" s="23"/>
      <c r="K38" s="24" t="s">
        <v>1542</v>
      </c>
      <c r="L38" s="37" t="s">
        <v>6562</v>
      </c>
      <c r="M38" s="21" t="s">
        <v>65</v>
      </c>
      <c r="N38" s="21" t="s">
        <v>1959</v>
      </c>
      <c r="O38" s="21" t="s">
        <v>490</v>
      </c>
      <c r="P38" s="26" t="s">
        <v>33</v>
      </c>
      <c r="Q38" s="139"/>
      <c r="R38" s="24"/>
      <c r="S38" s="129" t="s">
        <v>490</v>
      </c>
      <c r="T38" s="289" t="str">
        <f t="shared" si="0"/>
        <v>1</v>
      </c>
    </row>
    <row r="39" spans="1:20" ht="255" x14ac:dyDescent="0.25">
      <c r="B39" s="22"/>
      <c r="C39" s="22">
        <v>1930</v>
      </c>
      <c r="D39" s="22"/>
      <c r="E39" s="22"/>
      <c r="F39" s="134"/>
      <c r="G39" s="21" t="s">
        <v>2003</v>
      </c>
      <c r="H39" s="60" t="s">
        <v>4458</v>
      </c>
      <c r="I39" s="21"/>
      <c r="J39" s="23"/>
      <c r="K39" s="24" t="s">
        <v>4377</v>
      </c>
      <c r="L39" s="37" t="s">
        <v>6563</v>
      </c>
      <c r="M39" s="21" t="s">
        <v>65</v>
      </c>
      <c r="N39" s="21" t="s">
        <v>1970</v>
      </c>
      <c r="O39" s="21" t="s">
        <v>6521</v>
      </c>
      <c r="P39" s="26" t="s">
        <v>33</v>
      </c>
      <c r="S39" s="129" t="s">
        <v>6520</v>
      </c>
      <c r="T39" s="289" t="str">
        <f t="shared" si="0"/>
        <v>1</v>
      </c>
    </row>
    <row r="40" spans="1:20" s="180" customFormat="1" ht="45" x14ac:dyDescent="0.25">
      <c r="A40" s="177"/>
      <c r="B40" s="168"/>
      <c r="C40" s="168"/>
      <c r="D40" s="168"/>
      <c r="E40" s="168"/>
      <c r="F40" s="169"/>
      <c r="G40" s="180" t="s">
        <v>2004</v>
      </c>
      <c r="H40" s="171"/>
      <c r="I40" s="170"/>
      <c r="J40" s="172"/>
      <c r="K40" s="173" t="s">
        <v>2006</v>
      </c>
      <c r="L40" s="42" t="s">
        <v>6564</v>
      </c>
      <c r="M40" s="170" t="s">
        <v>511</v>
      </c>
      <c r="N40" s="170" t="s">
        <v>9528</v>
      </c>
      <c r="O40" s="170" t="s">
        <v>500</v>
      </c>
      <c r="P40" s="174" t="s">
        <v>41</v>
      </c>
      <c r="Q40" s="177"/>
      <c r="R40" s="182"/>
      <c r="S40" s="175"/>
      <c r="T40" s="249"/>
    </row>
    <row r="41" spans="1:20" s="288" customFormat="1" ht="210" x14ac:dyDescent="0.25">
      <c r="A41" s="138">
        <v>1998</v>
      </c>
      <c r="B41" s="22"/>
      <c r="C41" s="22">
        <v>2161</v>
      </c>
      <c r="D41" s="22"/>
      <c r="E41" s="22"/>
      <c r="F41" s="134"/>
      <c r="G41" s="288" t="s">
        <v>2007</v>
      </c>
      <c r="H41" s="60" t="s">
        <v>4460</v>
      </c>
      <c r="I41" s="21" t="s">
        <v>6519</v>
      </c>
      <c r="J41" s="23"/>
      <c r="K41" s="24" t="s">
        <v>4378</v>
      </c>
      <c r="L41" s="37" t="s">
        <v>6565</v>
      </c>
      <c r="M41" s="21" t="s">
        <v>66</v>
      </c>
      <c r="N41" s="21" t="s">
        <v>9499</v>
      </c>
      <c r="O41" s="21" t="s">
        <v>55</v>
      </c>
      <c r="P41" s="26" t="s">
        <v>0</v>
      </c>
      <c r="Q41" s="138">
        <v>1998</v>
      </c>
      <c r="R41" s="15"/>
      <c r="S41" s="129" t="s">
        <v>55</v>
      </c>
      <c r="T41" s="289" t="str">
        <f t="shared" si="0"/>
        <v>-1</v>
      </c>
    </row>
    <row r="42" spans="1:20" ht="105.75" customHeight="1" x14ac:dyDescent="0.25">
      <c r="B42" s="22"/>
      <c r="C42" s="22"/>
      <c r="D42" s="22"/>
      <c r="E42" s="22"/>
      <c r="F42" s="134"/>
      <c r="G42" s="132" t="s">
        <v>1539</v>
      </c>
      <c r="H42" s="60" t="s">
        <v>4459</v>
      </c>
      <c r="I42" s="21"/>
      <c r="J42" s="23"/>
      <c r="K42" s="24" t="s">
        <v>3412</v>
      </c>
      <c r="L42" s="37" t="s">
        <v>6566</v>
      </c>
      <c r="M42" s="21" t="s">
        <v>65</v>
      </c>
      <c r="N42" s="21" t="s">
        <v>9511</v>
      </c>
      <c r="O42" s="21" t="s">
        <v>59</v>
      </c>
      <c r="P42" s="26" t="s">
        <v>23</v>
      </c>
      <c r="S42" s="129" t="s">
        <v>59</v>
      </c>
      <c r="T42" s="289" t="str">
        <f t="shared" si="0"/>
        <v>1</v>
      </c>
    </row>
    <row r="43" spans="1:20" ht="45" x14ac:dyDescent="0.25">
      <c r="B43" s="22"/>
      <c r="C43" s="22"/>
      <c r="D43" s="22"/>
      <c r="E43" s="22"/>
      <c r="F43" s="134"/>
      <c r="G43" s="132" t="s">
        <v>1539</v>
      </c>
      <c r="H43" s="60" t="s">
        <v>4459</v>
      </c>
      <c r="I43" s="21"/>
      <c r="J43" s="23"/>
      <c r="K43" s="24" t="s">
        <v>1540</v>
      </c>
      <c r="L43" s="37" t="s">
        <v>6567</v>
      </c>
      <c r="M43" s="21" t="s">
        <v>65</v>
      </c>
      <c r="N43" s="21" t="s">
        <v>1945</v>
      </c>
      <c r="O43" s="21" t="s">
        <v>59</v>
      </c>
      <c r="P43" s="26" t="s">
        <v>23</v>
      </c>
      <c r="T43" s="289" t="str">
        <f t="shared" si="0"/>
        <v>1</v>
      </c>
    </row>
    <row r="44" spans="1:20" s="33" customFormat="1" ht="83.25" customHeight="1" x14ac:dyDescent="0.25">
      <c r="A44" s="139"/>
      <c r="B44" s="22"/>
      <c r="C44" s="22"/>
      <c r="D44" s="22"/>
      <c r="E44" s="22"/>
      <c r="F44" s="134"/>
      <c r="G44" s="21" t="s">
        <v>1996</v>
      </c>
      <c r="H44" s="60"/>
      <c r="I44" s="21" t="s">
        <v>4485</v>
      </c>
      <c r="J44" s="23"/>
      <c r="K44" s="24" t="s">
        <v>1538</v>
      </c>
      <c r="L44" s="42" t="s">
        <v>6568</v>
      </c>
      <c r="M44" s="21" t="s">
        <v>65</v>
      </c>
      <c r="N44" s="21" t="s">
        <v>25</v>
      </c>
      <c r="O44" s="21" t="s">
        <v>60</v>
      </c>
      <c r="P44" s="26" t="s">
        <v>23</v>
      </c>
      <c r="Q44" s="139"/>
      <c r="R44" s="24"/>
      <c r="S44" s="129" t="s">
        <v>60</v>
      </c>
      <c r="T44" s="249" t="str">
        <f t="shared" si="0"/>
        <v>1</v>
      </c>
    </row>
    <row r="45" spans="1:20" s="187" customFormat="1" ht="409.5" x14ac:dyDescent="0.25">
      <c r="A45" s="184">
        <v>1999</v>
      </c>
      <c r="B45" s="185"/>
      <c r="C45" s="185">
        <v>2208</v>
      </c>
      <c r="D45" s="185"/>
      <c r="E45" s="185"/>
      <c r="F45" s="186"/>
      <c r="G45" s="189" t="s">
        <v>4355</v>
      </c>
      <c r="H45" s="188" t="s">
        <v>4461</v>
      </c>
      <c r="I45" s="189" t="s">
        <v>3170</v>
      </c>
      <c r="J45" s="190"/>
      <c r="K45" s="191" t="s">
        <v>4379</v>
      </c>
      <c r="L45" s="192" t="s">
        <v>6569</v>
      </c>
      <c r="M45" s="189" t="s">
        <v>65</v>
      </c>
      <c r="N45" s="189" t="s">
        <v>1970</v>
      </c>
      <c r="O45" s="189" t="s">
        <v>6521</v>
      </c>
      <c r="P45" s="193" t="s">
        <v>33</v>
      </c>
      <c r="Q45" s="184">
        <v>1999</v>
      </c>
      <c r="R45" s="194"/>
      <c r="S45" s="195" t="s">
        <v>6520</v>
      </c>
      <c r="T45" s="250" t="str">
        <f t="shared" si="0"/>
        <v>1</v>
      </c>
    </row>
    <row r="46" spans="1:20" ht="210" x14ac:dyDescent="0.25">
      <c r="A46" s="138">
        <v>2000</v>
      </c>
      <c r="B46" s="22"/>
      <c r="C46" s="22">
        <v>2348</v>
      </c>
      <c r="D46" s="22"/>
      <c r="E46" s="22"/>
      <c r="F46" s="134"/>
      <c r="G46" s="21" t="s">
        <v>4354</v>
      </c>
      <c r="H46" s="60" t="s">
        <v>4462</v>
      </c>
      <c r="I46" s="21"/>
      <c r="J46" s="23"/>
      <c r="K46" s="24" t="s">
        <v>4380</v>
      </c>
      <c r="L46" s="37" t="s">
        <v>6570</v>
      </c>
      <c r="M46" s="21" t="s">
        <v>65</v>
      </c>
      <c r="N46" s="21" t="s">
        <v>24</v>
      </c>
      <c r="O46" s="21" t="s">
        <v>59</v>
      </c>
      <c r="P46" s="26" t="s">
        <v>23</v>
      </c>
      <c r="Q46" s="138">
        <v>2000</v>
      </c>
      <c r="S46" s="129" t="s">
        <v>59</v>
      </c>
      <c r="T46" s="289" t="str">
        <f t="shared" si="0"/>
        <v>1</v>
      </c>
    </row>
    <row r="47" spans="1:20" s="170" customFormat="1" ht="60" x14ac:dyDescent="0.25">
      <c r="A47" s="167"/>
      <c r="B47" s="168"/>
      <c r="C47" s="168"/>
      <c r="D47" s="168"/>
      <c r="E47" s="168"/>
      <c r="F47" s="169"/>
      <c r="G47" s="180" t="s">
        <v>2008</v>
      </c>
      <c r="H47" s="171" t="s">
        <v>4462</v>
      </c>
      <c r="J47" s="172"/>
      <c r="K47" s="173" t="s">
        <v>3413</v>
      </c>
      <c r="L47" s="42" t="s">
        <v>6571</v>
      </c>
      <c r="M47" s="170" t="s">
        <v>65</v>
      </c>
      <c r="N47" s="170" t="s">
        <v>1957</v>
      </c>
      <c r="O47" s="170" t="s">
        <v>490</v>
      </c>
      <c r="P47" s="174" t="s">
        <v>33</v>
      </c>
      <c r="Q47" s="167"/>
      <c r="R47" s="173"/>
      <c r="S47" s="175" t="s">
        <v>490</v>
      </c>
      <c r="T47" s="249" t="str">
        <f t="shared" si="0"/>
        <v>1</v>
      </c>
    </row>
    <row r="48" spans="1:20" s="33" customFormat="1" ht="30" x14ac:dyDescent="0.25">
      <c r="A48" s="139">
        <v>2002</v>
      </c>
      <c r="B48" s="22"/>
      <c r="C48" s="22"/>
      <c r="D48" s="22"/>
      <c r="E48" s="22"/>
      <c r="F48" s="134"/>
      <c r="G48" s="21" t="s">
        <v>1996</v>
      </c>
      <c r="H48" s="60"/>
      <c r="I48" s="21" t="s">
        <v>2011</v>
      </c>
      <c r="J48" s="23"/>
      <c r="K48" s="48" t="s">
        <v>2010</v>
      </c>
      <c r="L48" s="37" t="s">
        <v>6572</v>
      </c>
      <c r="M48" s="21" t="s">
        <v>66</v>
      </c>
      <c r="N48" s="21" t="s">
        <v>9499</v>
      </c>
      <c r="O48" s="21" t="s">
        <v>55</v>
      </c>
      <c r="P48" s="26" t="s">
        <v>0</v>
      </c>
      <c r="Q48" s="139">
        <v>2002</v>
      </c>
      <c r="R48" s="24"/>
      <c r="S48" s="129" t="s">
        <v>55</v>
      </c>
      <c r="T48" s="289" t="str">
        <f t="shared" si="0"/>
        <v>-1</v>
      </c>
    </row>
    <row r="49" spans="1:20" ht="180" x14ac:dyDescent="0.25">
      <c r="B49" s="22"/>
      <c r="C49" s="22">
        <v>2805</v>
      </c>
      <c r="D49" s="22"/>
      <c r="E49" s="22"/>
      <c r="F49" s="134">
        <v>642</v>
      </c>
      <c r="G49" s="21" t="s">
        <v>4353</v>
      </c>
      <c r="H49" s="60" t="s">
        <v>4462</v>
      </c>
      <c r="I49" s="21"/>
      <c r="J49" s="23" t="s">
        <v>4356</v>
      </c>
      <c r="K49" s="24" t="s">
        <v>4381</v>
      </c>
      <c r="L49" s="37" t="s">
        <v>6573</v>
      </c>
      <c r="M49" s="21" t="s">
        <v>66</v>
      </c>
      <c r="N49" s="21" t="s">
        <v>9507</v>
      </c>
      <c r="O49" s="21" t="s">
        <v>57</v>
      </c>
      <c r="P49" s="26" t="s">
        <v>0</v>
      </c>
      <c r="S49" s="129" t="s">
        <v>57</v>
      </c>
      <c r="T49" s="289" t="str">
        <f t="shared" si="0"/>
        <v>-1</v>
      </c>
    </row>
    <row r="50" spans="1:20" s="33" customFormat="1" ht="60" x14ac:dyDescent="0.25">
      <c r="A50" s="139"/>
      <c r="B50" s="22"/>
      <c r="C50" s="22"/>
      <c r="D50" s="22"/>
      <c r="E50" s="22"/>
      <c r="F50" s="134"/>
      <c r="G50" s="132" t="s">
        <v>1545</v>
      </c>
      <c r="H50" s="60" t="s">
        <v>4462</v>
      </c>
      <c r="I50" s="21"/>
      <c r="J50" s="23"/>
      <c r="K50" s="48" t="s">
        <v>1546</v>
      </c>
      <c r="L50" s="37" t="s">
        <v>6574</v>
      </c>
      <c r="M50" s="21" t="s">
        <v>65</v>
      </c>
      <c r="N50" s="21" t="s">
        <v>1945</v>
      </c>
      <c r="O50" s="21" t="s">
        <v>59</v>
      </c>
      <c r="P50" s="26" t="s">
        <v>23</v>
      </c>
      <c r="Q50" s="139"/>
      <c r="R50" s="24"/>
      <c r="S50" s="129" t="s">
        <v>59</v>
      </c>
      <c r="T50" s="289" t="str">
        <f t="shared" si="0"/>
        <v>1</v>
      </c>
    </row>
    <row r="51" spans="1:20" ht="90" x14ac:dyDescent="0.25">
      <c r="B51" s="22"/>
      <c r="C51" s="22">
        <v>2805</v>
      </c>
      <c r="D51" s="22"/>
      <c r="E51" s="22"/>
      <c r="F51" s="134">
        <v>643</v>
      </c>
      <c r="G51" s="21" t="s">
        <v>4357</v>
      </c>
      <c r="H51" s="60" t="s">
        <v>4462</v>
      </c>
      <c r="I51" s="21"/>
      <c r="J51" s="23" t="s">
        <v>4356</v>
      </c>
      <c r="K51" s="48" t="s">
        <v>513</v>
      </c>
      <c r="L51" s="37" t="s">
        <v>6575</v>
      </c>
      <c r="M51" s="21" t="s">
        <v>65</v>
      </c>
      <c r="N51" s="21" t="s">
        <v>204</v>
      </c>
      <c r="O51" s="21" t="s">
        <v>59</v>
      </c>
      <c r="P51" s="26" t="s">
        <v>23</v>
      </c>
      <c r="T51" s="289" t="str">
        <f t="shared" si="0"/>
        <v>1</v>
      </c>
    </row>
    <row r="52" spans="1:20" s="33" customFormat="1" ht="45" x14ac:dyDescent="0.25">
      <c r="A52" s="139"/>
      <c r="B52" s="22"/>
      <c r="C52" s="22"/>
      <c r="D52" s="22"/>
      <c r="E52" s="22"/>
      <c r="F52" s="134"/>
      <c r="G52" s="21" t="s">
        <v>1996</v>
      </c>
      <c r="H52" s="60"/>
      <c r="I52" s="21"/>
      <c r="J52" s="23"/>
      <c r="K52" s="48" t="s">
        <v>1140</v>
      </c>
      <c r="L52" s="37" t="s">
        <v>6576</v>
      </c>
      <c r="M52" s="21" t="s">
        <v>66</v>
      </c>
      <c r="N52" s="21" t="s">
        <v>9495</v>
      </c>
      <c r="O52" s="21" t="s">
        <v>490</v>
      </c>
      <c r="P52" s="26" t="s">
        <v>33</v>
      </c>
      <c r="Q52" s="139"/>
      <c r="R52" s="24"/>
      <c r="S52" s="129" t="s">
        <v>490</v>
      </c>
      <c r="T52" s="289" t="str">
        <f t="shared" si="0"/>
        <v>-1</v>
      </c>
    </row>
    <row r="53" spans="1:20" s="180" customFormat="1" ht="150" x14ac:dyDescent="0.25">
      <c r="A53" s="177"/>
      <c r="B53" s="168"/>
      <c r="C53" s="168">
        <v>2821</v>
      </c>
      <c r="D53" s="168"/>
      <c r="E53" s="168"/>
      <c r="F53" s="169"/>
      <c r="G53" s="170" t="s">
        <v>2009</v>
      </c>
      <c r="H53" s="171" t="s">
        <v>4462</v>
      </c>
      <c r="I53" s="170"/>
      <c r="J53" s="172"/>
      <c r="K53" s="173" t="s">
        <v>4382</v>
      </c>
      <c r="L53" s="42" t="s">
        <v>6577</v>
      </c>
      <c r="M53" s="170" t="s">
        <v>66</v>
      </c>
      <c r="N53" s="170" t="s">
        <v>6526</v>
      </c>
      <c r="O53" s="170" t="s">
        <v>63</v>
      </c>
      <c r="P53" s="174" t="s">
        <v>33</v>
      </c>
      <c r="Q53" s="177"/>
      <c r="R53" s="182"/>
      <c r="S53" s="175" t="s">
        <v>63</v>
      </c>
      <c r="T53" s="249" t="str">
        <f t="shared" si="0"/>
        <v>-1</v>
      </c>
    </row>
    <row r="54" spans="1:20" s="187" customFormat="1" ht="60" x14ac:dyDescent="0.25">
      <c r="A54" s="184">
        <v>2003</v>
      </c>
      <c r="B54" s="185"/>
      <c r="C54" s="185"/>
      <c r="D54" s="185"/>
      <c r="E54" s="185"/>
      <c r="F54" s="186"/>
      <c r="G54" s="187" t="s">
        <v>1547</v>
      </c>
      <c r="H54" s="188"/>
      <c r="I54" s="189" t="s">
        <v>2021</v>
      </c>
      <c r="J54" s="190"/>
      <c r="K54" s="191" t="s">
        <v>1550</v>
      </c>
      <c r="L54" s="192" t="s">
        <v>6578</v>
      </c>
      <c r="M54" s="189" t="s">
        <v>65</v>
      </c>
      <c r="N54" s="189" t="s">
        <v>9516</v>
      </c>
      <c r="O54" s="189" t="s">
        <v>497</v>
      </c>
      <c r="P54" s="193" t="s">
        <v>29</v>
      </c>
      <c r="Q54" s="184">
        <v>2003</v>
      </c>
      <c r="R54" s="194"/>
      <c r="S54" s="195" t="s">
        <v>497</v>
      </c>
      <c r="T54" s="250" t="str">
        <f t="shared" si="0"/>
        <v>1</v>
      </c>
    </row>
    <row r="55" spans="1:20" ht="45" x14ac:dyDescent="0.25">
      <c r="A55" s="138">
        <v>2004</v>
      </c>
      <c r="B55" s="22"/>
      <c r="C55" s="22"/>
      <c r="D55" s="22"/>
      <c r="E55" s="22"/>
      <c r="F55" s="134"/>
      <c r="G55" s="132" t="s">
        <v>1547</v>
      </c>
      <c r="I55" s="21"/>
      <c r="J55" s="23" t="s">
        <v>4369</v>
      </c>
      <c r="K55" s="24" t="s">
        <v>4400</v>
      </c>
      <c r="L55" s="37" t="s">
        <v>6579</v>
      </c>
      <c r="M55" s="21" t="s">
        <v>65</v>
      </c>
      <c r="N55" s="21" t="s">
        <v>9511</v>
      </c>
      <c r="O55" s="21" t="s">
        <v>59</v>
      </c>
      <c r="P55" s="26" t="s">
        <v>23</v>
      </c>
      <c r="Q55" s="138">
        <v>2004</v>
      </c>
      <c r="S55" s="129" t="s">
        <v>59</v>
      </c>
      <c r="T55" s="289" t="str">
        <f t="shared" si="0"/>
        <v>1</v>
      </c>
    </row>
    <row r="56" spans="1:20" ht="60" x14ac:dyDescent="0.25">
      <c r="B56" s="22"/>
      <c r="C56" s="22"/>
      <c r="D56" s="22"/>
      <c r="E56" s="22"/>
      <c r="F56" s="134"/>
      <c r="G56" s="132" t="s">
        <v>1547</v>
      </c>
      <c r="I56" s="21" t="s">
        <v>2021</v>
      </c>
      <c r="J56" s="23" t="s">
        <v>4369</v>
      </c>
      <c r="K56" s="24" t="s">
        <v>2014</v>
      </c>
      <c r="L56" s="37" t="s">
        <v>6580</v>
      </c>
      <c r="M56" s="21" t="s">
        <v>65</v>
      </c>
      <c r="N56" s="21" t="s">
        <v>9516</v>
      </c>
      <c r="O56" s="21" t="s">
        <v>497</v>
      </c>
      <c r="P56" s="26" t="s">
        <v>29</v>
      </c>
      <c r="S56" s="129" t="s">
        <v>497</v>
      </c>
      <c r="T56" s="289" t="str">
        <f t="shared" si="0"/>
        <v>1</v>
      </c>
    </row>
    <row r="57" spans="1:20" ht="60" x14ac:dyDescent="0.25">
      <c r="B57" s="22"/>
      <c r="C57" s="22"/>
      <c r="D57" s="22"/>
      <c r="E57" s="22"/>
      <c r="F57" s="134"/>
      <c r="G57" s="132" t="s">
        <v>1547</v>
      </c>
      <c r="I57" s="21" t="s">
        <v>2021</v>
      </c>
      <c r="J57" s="23" t="s">
        <v>4369</v>
      </c>
      <c r="K57" s="24" t="s">
        <v>2013</v>
      </c>
      <c r="L57" s="37" t="s">
        <v>6581</v>
      </c>
      <c r="M57" s="21" t="s">
        <v>65</v>
      </c>
      <c r="N57" s="21" t="s">
        <v>9516</v>
      </c>
      <c r="O57" s="21" t="s">
        <v>497</v>
      </c>
      <c r="P57" s="26" t="s">
        <v>29</v>
      </c>
      <c r="T57" s="289" t="str">
        <f t="shared" si="0"/>
        <v>1</v>
      </c>
    </row>
    <row r="58" spans="1:20" s="170" customFormat="1" ht="60" x14ac:dyDescent="0.25">
      <c r="A58" s="167"/>
      <c r="B58" s="168"/>
      <c r="C58" s="168"/>
      <c r="D58" s="168"/>
      <c r="E58" s="168"/>
      <c r="F58" s="169"/>
      <c r="G58" s="170" t="s">
        <v>1547</v>
      </c>
      <c r="H58" s="171"/>
      <c r="J58" s="172"/>
      <c r="K58" s="173" t="s">
        <v>1549</v>
      </c>
      <c r="L58" s="42" t="s">
        <v>6582</v>
      </c>
      <c r="M58" s="170" t="s">
        <v>65</v>
      </c>
      <c r="N58" s="170" t="s">
        <v>2012</v>
      </c>
      <c r="O58" s="170" t="s">
        <v>63</v>
      </c>
      <c r="P58" s="174" t="s">
        <v>33</v>
      </c>
      <c r="Q58" s="167"/>
      <c r="R58" s="173"/>
      <c r="S58" s="175" t="s">
        <v>63</v>
      </c>
      <c r="T58" s="249" t="str">
        <f t="shared" si="0"/>
        <v>1</v>
      </c>
    </row>
    <row r="59" spans="1:20" ht="225" x14ac:dyDescent="0.25">
      <c r="A59" s="138">
        <v>2005</v>
      </c>
      <c r="B59" s="22" t="s">
        <v>92</v>
      </c>
      <c r="C59" s="22">
        <v>3474</v>
      </c>
      <c r="D59" s="22"/>
      <c r="E59" s="22"/>
      <c r="F59" s="134">
        <v>644</v>
      </c>
      <c r="G59" s="21" t="s">
        <v>3415</v>
      </c>
      <c r="H59" s="60" t="s">
        <v>4463</v>
      </c>
      <c r="I59" s="21" t="s">
        <v>3416</v>
      </c>
      <c r="J59" s="23"/>
      <c r="K59" s="24" t="s">
        <v>3414</v>
      </c>
      <c r="L59" s="37" t="s">
        <v>6583</v>
      </c>
      <c r="M59" s="21" t="s">
        <v>66</v>
      </c>
      <c r="N59" s="21" t="s">
        <v>1919</v>
      </c>
      <c r="O59" s="21" t="s">
        <v>56</v>
      </c>
      <c r="P59" s="26" t="s">
        <v>0</v>
      </c>
      <c r="Q59" s="138">
        <v>2005</v>
      </c>
      <c r="S59" s="129" t="s">
        <v>56</v>
      </c>
      <c r="T59" s="289" t="str">
        <f t="shared" si="0"/>
        <v>-1</v>
      </c>
    </row>
    <row r="60" spans="1:20" s="33" customFormat="1" ht="45" x14ac:dyDescent="0.25">
      <c r="A60" s="139"/>
      <c r="B60" s="22" t="s">
        <v>92</v>
      </c>
      <c r="C60" s="22" t="s">
        <v>93</v>
      </c>
      <c r="D60" s="22"/>
      <c r="E60" s="22"/>
      <c r="F60" s="134"/>
      <c r="G60" s="21" t="s">
        <v>94</v>
      </c>
      <c r="H60" s="60"/>
      <c r="I60" s="21"/>
      <c r="J60" s="23"/>
      <c r="K60" s="24" t="s">
        <v>514</v>
      </c>
      <c r="L60" s="37" t="s">
        <v>6584</v>
      </c>
      <c r="M60" s="21" t="s">
        <v>66</v>
      </c>
      <c r="N60" s="21" t="s">
        <v>1937</v>
      </c>
      <c r="O60" s="21" t="s">
        <v>56</v>
      </c>
      <c r="P60" s="26" t="s">
        <v>0</v>
      </c>
      <c r="Q60" s="139"/>
      <c r="R60" s="24"/>
      <c r="S60" s="129"/>
      <c r="T60" s="289" t="str">
        <f t="shared" si="0"/>
        <v>-1</v>
      </c>
    </row>
    <row r="61" spans="1:20" s="33" customFormat="1" ht="45" x14ac:dyDescent="0.25">
      <c r="A61" s="139"/>
      <c r="B61" s="22"/>
      <c r="C61" s="22"/>
      <c r="D61" s="22"/>
      <c r="E61" s="22"/>
      <c r="F61" s="134"/>
      <c r="G61" s="132" t="s">
        <v>1547</v>
      </c>
      <c r="H61" s="60"/>
      <c r="I61" s="21" t="s">
        <v>2854</v>
      </c>
      <c r="J61" s="23" t="s">
        <v>4370</v>
      </c>
      <c r="K61" s="24" t="s">
        <v>1548</v>
      </c>
      <c r="L61" s="37" t="s">
        <v>6585</v>
      </c>
      <c r="M61" s="21" t="s">
        <v>66</v>
      </c>
      <c r="N61" s="21" t="s">
        <v>1939</v>
      </c>
      <c r="O61" s="21" t="s">
        <v>57</v>
      </c>
      <c r="P61" s="26" t="s">
        <v>0</v>
      </c>
      <c r="Q61" s="139"/>
      <c r="R61" s="24"/>
      <c r="S61" s="129" t="s">
        <v>57</v>
      </c>
      <c r="T61" s="289" t="str">
        <f t="shared" si="0"/>
        <v>-1</v>
      </c>
    </row>
    <row r="62" spans="1:20" s="33" customFormat="1" ht="60" x14ac:dyDescent="0.25">
      <c r="A62" s="139"/>
      <c r="B62" s="22"/>
      <c r="C62" s="22"/>
      <c r="D62" s="22"/>
      <c r="E62" s="22"/>
      <c r="F62" s="134"/>
      <c r="G62" s="21" t="s">
        <v>2017</v>
      </c>
      <c r="H62" s="60"/>
      <c r="I62" s="21"/>
      <c r="J62" s="23" t="s">
        <v>4370</v>
      </c>
      <c r="K62" s="24" t="s">
        <v>2018</v>
      </c>
      <c r="L62" s="37" t="s">
        <v>6586</v>
      </c>
      <c r="M62" s="21" t="s">
        <v>65</v>
      </c>
      <c r="N62" s="21" t="s">
        <v>9495</v>
      </c>
      <c r="O62" s="21" t="s">
        <v>490</v>
      </c>
      <c r="P62" s="26" t="s">
        <v>33</v>
      </c>
      <c r="Q62" s="139"/>
      <c r="R62" s="24"/>
      <c r="S62" s="129" t="s">
        <v>490</v>
      </c>
      <c r="T62" s="289" t="str">
        <f t="shared" si="0"/>
        <v>1</v>
      </c>
    </row>
    <row r="63" spans="1:20" ht="409.5" x14ac:dyDescent="0.25">
      <c r="B63" s="22">
        <v>303</v>
      </c>
      <c r="C63" s="22">
        <v>3681</v>
      </c>
      <c r="D63" s="22"/>
      <c r="E63" s="22"/>
      <c r="F63" s="134">
        <v>645</v>
      </c>
      <c r="G63" s="21" t="s">
        <v>4358</v>
      </c>
      <c r="H63" s="60" t="s">
        <v>4464</v>
      </c>
      <c r="I63" s="21" t="s">
        <v>3418</v>
      </c>
      <c r="J63" s="23" t="s">
        <v>3417</v>
      </c>
      <c r="K63" s="24" t="s">
        <v>4383</v>
      </c>
      <c r="L63" s="37" t="s">
        <v>6587</v>
      </c>
      <c r="M63" s="21" t="s">
        <v>65</v>
      </c>
      <c r="N63" s="21" t="s">
        <v>1968</v>
      </c>
      <c r="O63" s="21" t="s">
        <v>6520</v>
      </c>
      <c r="P63" s="26" t="s">
        <v>33</v>
      </c>
      <c r="S63" s="129" t="s">
        <v>6520</v>
      </c>
      <c r="T63" s="289" t="str">
        <f t="shared" si="0"/>
        <v>1</v>
      </c>
    </row>
    <row r="64" spans="1:20" s="33" customFormat="1" ht="45" x14ac:dyDescent="0.25">
      <c r="A64" s="139"/>
      <c r="B64" s="22"/>
      <c r="C64" s="22"/>
      <c r="D64" s="22"/>
      <c r="E64" s="22"/>
      <c r="F64" s="134"/>
      <c r="G64" s="132" t="s">
        <v>2017</v>
      </c>
      <c r="H64" s="60"/>
      <c r="I64" s="21"/>
      <c r="J64" s="23"/>
      <c r="K64" s="24" t="s">
        <v>2016</v>
      </c>
      <c r="L64" s="37" t="s">
        <v>6588</v>
      </c>
      <c r="M64" s="21" t="s">
        <v>511</v>
      </c>
      <c r="N64" s="21" t="s">
        <v>9524</v>
      </c>
      <c r="O64" s="21" t="s">
        <v>500</v>
      </c>
      <c r="P64" s="26" t="s">
        <v>41</v>
      </c>
      <c r="Q64" s="139"/>
      <c r="R64" s="24"/>
      <c r="S64" s="129"/>
      <c r="T64" s="289"/>
    </row>
    <row r="65" spans="1:20" s="180" customFormat="1" ht="257.25" customHeight="1" x14ac:dyDescent="0.25">
      <c r="A65" s="177"/>
      <c r="B65" s="168" t="s">
        <v>92</v>
      </c>
      <c r="C65" s="168">
        <v>3474</v>
      </c>
      <c r="D65" s="168"/>
      <c r="E65" s="168"/>
      <c r="F65" s="169">
        <v>644</v>
      </c>
      <c r="G65" s="170" t="s">
        <v>2015</v>
      </c>
      <c r="H65" s="171" t="s">
        <v>4465</v>
      </c>
      <c r="I65" s="170" t="s">
        <v>2344</v>
      </c>
      <c r="J65" s="172"/>
      <c r="K65" s="173" t="s">
        <v>2024</v>
      </c>
      <c r="L65" s="42" t="s">
        <v>6589</v>
      </c>
      <c r="M65" s="170" t="s">
        <v>511</v>
      </c>
      <c r="N65" s="170" t="s">
        <v>9524</v>
      </c>
      <c r="O65" s="170" t="s">
        <v>500</v>
      </c>
      <c r="P65" s="174" t="s">
        <v>41</v>
      </c>
      <c r="Q65" s="177"/>
      <c r="R65" s="182"/>
      <c r="S65" s="175"/>
      <c r="T65" s="249"/>
    </row>
    <row r="66" spans="1:20" s="195" customFormat="1" ht="45" x14ac:dyDescent="0.25">
      <c r="A66" s="184">
        <v>2007</v>
      </c>
      <c r="B66" s="185" t="s">
        <v>516</v>
      </c>
      <c r="C66" s="185"/>
      <c r="D66" s="185"/>
      <c r="E66" s="185"/>
      <c r="F66" s="186"/>
      <c r="G66" s="189" t="s">
        <v>70</v>
      </c>
      <c r="H66" s="188"/>
      <c r="I66" s="196"/>
      <c r="J66" s="190"/>
      <c r="K66" s="191" t="s">
        <v>515</v>
      </c>
      <c r="L66" s="192" t="s">
        <v>6590</v>
      </c>
      <c r="M66" s="189" t="s">
        <v>66</v>
      </c>
      <c r="N66" s="189" t="s">
        <v>484</v>
      </c>
      <c r="O66" s="189" t="s">
        <v>60</v>
      </c>
      <c r="P66" s="193" t="s">
        <v>23</v>
      </c>
      <c r="Q66" s="184">
        <v>2007</v>
      </c>
      <c r="R66" s="194"/>
      <c r="S66" s="195" t="s">
        <v>60</v>
      </c>
      <c r="T66" s="250" t="str">
        <f t="shared" si="0"/>
        <v>-1</v>
      </c>
    </row>
    <row r="67" spans="1:20" s="195" customFormat="1" ht="30" x14ac:dyDescent="0.25">
      <c r="A67" s="184">
        <v>2008</v>
      </c>
      <c r="B67" s="185" t="s">
        <v>99</v>
      </c>
      <c r="C67" s="185"/>
      <c r="D67" s="185"/>
      <c r="E67" s="185"/>
      <c r="F67" s="186"/>
      <c r="G67" s="189" t="s">
        <v>100</v>
      </c>
      <c r="H67" s="188"/>
      <c r="I67" s="189"/>
      <c r="J67" s="190"/>
      <c r="K67" s="191" t="s">
        <v>95</v>
      </c>
      <c r="L67" s="192" t="s">
        <v>6591</v>
      </c>
      <c r="M67" s="189" t="s">
        <v>65</v>
      </c>
      <c r="N67" s="189" t="s">
        <v>1924</v>
      </c>
      <c r="O67" s="189" t="s">
        <v>52</v>
      </c>
      <c r="P67" s="193" t="s">
        <v>0</v>
      </c>
      <c r="Q67" s="184">
        <v>2008</v>
      </c>
      <c r="R67" s="194"/>
      <c r="S67" s="195" t="s">
        <v>52</v>
      </c>
      <c r="T67" s="250" t="str">
        <f t="shared" si="0"/>
        <v>1</v>
      </c>
    </row>
    <row r="68" spans="1:20" ht="255" x14ac:dyDescent="0.25">
      <c r="A68" s="138">
        <v>2009</v>
      </c>
      <c r="B68" s="22" t="s">
        <v>3421</v>
      </c>
      <c r="C68" s="22" t="s">
        <v>3422</v>
      </c>
      <c r="D68" s="22"/>
      <c r="E68" s="22"/>
      <c r="F68" s="134"/>
      <c r="G68" s="21" t="s">
        <v>3420</v>
      </c>
      <c r="H68" s="60" t="s">
        <v>4466</v>
      </c>
      <c r="I68" s="21" t="s">
        <v>3419</v>
      </c>
      <c r="J68" s="23"/>
      <c r="K68" s="24" t="s">
        <v>4384</v>
      </c>
      <c r="L68" s="37" t="s">
        <v>6592</v>
      </c>
      <c r="M68" s="21" t="s">
        <v>66</v>
      </c>
      <c r="N68" s="21" t="s">
        <v>9499</v>
      </c>
      <c r="O68" s="21" t="s">
        <v>55</v>
      </c>
      <c r="P68" s="26" t="s">
        <v>0</v>
      </c>
      <c r="Q68" s="138">
        <v>2009</v>
      </c>
      <c r="S68" s="129" t="s">
        <v>55</v>
      </c>
      <c r="T68" s="289" t="str">
        <f t="shared" ref="T68:T117" si="1">IF(M68="expansionary","1",IF(M68="contractionary","-1"))</f>
        <v>-1</v>
      </c>
    </row>
    <row r="69" spans="1:20" s="33" customFormat="1" ht="30" x14ac:dyDescent="0.25">
      <c r="A69" s="139"/>
      <c r="B69" s="22"/>
      <c r="C69" s="22"/>
      <c r="D69" s="22"/>
      <c r="E69" s="22"/>
      <c r="F69" s="134"/>
      <c r="G69" s="21" t="s">
        <v>1982</v>
      </c>
      <c r="H69" s="60"/>
      <c r="I69" s="21"/>
      <c r="J69" s="23"/>
      <c r="K69" s="24" t="s">
        <v>2023</v>
      </c>
      <c r="L69" s="37" t="s">
        <v>6593</v>
      </c>
      <c r="M69" s="21" t="s">
        <v>65</v>
      </c>
      <c r="N69" s="21" t="s">
        <v>9529</v>
      </c>
      <c r="O69" s="21" t="s">
        <v>57</v>
      </c>
      <c r="P69" s="26" t="s">
        <v>0</v>
      </c>
      <c r="Q69" s="139"/>
      <c r="R69" s="24"/>
      <c r="S69" s="129" t="s">
        <v>57</v>
      </c>
      <c r="T69" s="289" t="str">
        <f t="shared" si="1"/>
        <v>1</v>
      </c>
    </row>
    <row r="70" spans="1:20" ht="168.75" customHeight="1" x14ac:dyDescent="0.25">
      <c r="B70" s="22" t="s">
        <v>240</v>
      </c>
      <c r="C70" s="22">
        <v>3943</v>
      </c>
      <c r="D70" s="22"/>
      <c r="E70" s="22"/>
      <c r="F70" s="134"/>
      <c r="G70" s="21" t="s">
        <v>4359</v>
      </c>
      <c r="H70" s="60" t="s">
        <v>4466</v>
      </c>
      <c r="I70" s="21"/>
      <c r="J70" s="23"/>
      <c r="K70" s="24" t="s">
        <v>4397</v>
      </c>
      <c r="L70" s="37" t="s">
        <v>6594</v>
      </c>
      <c r="M70" s="21" t="s">
        <v>66</v>
      </c>
      <c r="N70" s="21" t="s">
        <v>9516</v>
      </c>
      <c r="O70" s="21" t="s">
        <v>497</v>
      </c>
      <c r="P70" s="26" t="s">
        <v>29</v>
      </c>
      <c r="S70" s="129" t="s">
        <v>497</v>
      </c>
      <c r="T70" s="289" t="str">
        <f t="shared" si="1"/>
        <v>-1</v>
      </c>
    </row>
    <row r="71" spans="1:20" ht="169.5" customHeight="1" x14ac:dyDescent="0.25">
      <c r="B71" s="22" t="s">
        <v>240</v>
      </c>
      <c r="C71" s="22">
        <v>3943</v>
      </c>
      <c r="D71" s="22"/>
      <c r="E71" s="22"/>
      <c r="F71" s="134"/>
      <c r="G71" s="21" t="s">
        <v>4359</v>
      </c>
      <c r="H71" s="60" t="s">
        <v>4466</v>
      </c>
      <c r="I71" s="21" t="s">
        <v>2659</v>
      </c>
      <c r="J71" s="23"/>
      <c r="K71" s="48" t="s">
        <v>4401</v>
      </c>
      <c r="L71" s="37" t="s">
        <v>6595</v>
      </c>
      <c r="M71" s="21" t="s">
        <v>65</v>
      </c>
      <c r="N71" s="21" t="s">
        <v>6525</v>
      </c>
      <c r="O71" s="21" t="s">
        <v>62</v>
      </c>
      <c r="P71" s="26" t="s">
        <v>29</v>
      </c>
      <c r="S71" s="129" t="s">
        <v>62</v>
      </c>
      <c r="T71" s="289" t="str">
        <f t="shared" si="1"/>
        <v>1</v>
      </c>
    </row>
    <row r="72" spans="1:20" s="10" customFormat="1" ht="45" x14ac:dyDescent="0.25">
      <c r="A72" s="138"/>
      <c r="B72" s="22">
        <v>404</v>
      </c>
      <c r="C72" s="22"/>
      <c r="D72" s="22"/>
      <c r="E72" s="22"/>
      <c r="F72" s="134"/>
      <c r="G72" s="21" t="s">
        <v>91</v>
      </c>
      <c r="H72" s="60"/>
      <c r="I72" s="21"/>
      <c r="J72" s="23"/>
      <c r="K72" s="24" t="s">
        <v>90</v>
      </c>
      <c r="L72" s="37" t="s">
        <v>6596</v>
      </c>
      <c r="M72" s="21" t="s">
        <v>65</v>
      </c>
      <c r="N72" s="21" t="s">
        <v>9495</v>
      </c>
      <c r="O72" s="21" t="s">
        <v>490</v>
      </c>
      <c r="P72" s="26" t="s">
        <v>33</v>
      </c>
      <c r="Q72" s="138"/>
      <c r="R72" s="15"/>
      <c r="S72" s="129" t="s">
        <v>490</v>
      </c>
      <c r="T72" s="289" t="str">
        <f t="shared" si="1"/>
        <v>1</v>
      </c>
    </row>
    <row r="73" spans="1:20" ht="171.75" customHeight="1" x14ac:dyDescent="0.25">
      <c r="B73" s="22" t="s">
        <v>240</v>
      </c>
      <c r="C73" s="22">
        <v>3943</v>
      </c>
      <c r="D73" s="22"/>
      <c r="E73" s="22"/>
      <c r="F73" s="134">
        <v>648</v>
      </c>
      <c r="G73" s="21" t="s">
        <v>4359</v>
      </c>
      <c r="H73" s="60" t="s">
        <v>4466</v>
      </c>
      <c r="I73" s="21"/>
      <c r="J73" s="23"/>
      <c r="K73" s="48" t="s">
        <v>4385</v>
      </c>
      <c r="L73" s="37" t="s">
        <v>6597</v>
      </c>
      <c r="M73" s="21" t="s">
        <v>66</v>
      </c>
      <c r="N73" s="21" t="s">
        <v>9495</v>
      </c>
      <c r="O73" s="21" t="s">
        <v>490</v>
      </c>
      <c r="P73" s="26" t="s">
        <v>33</v>
      </c>
      <c r="T73" s="289" t="str">
        <f t="shared" si="1"/>
        <v>-1</v>
      </c>
    </row>
    <row r="74" spans="1:20" ht="58.5" customHeight="1" x14ac:dyDescent="0.25">
      <c r="B74" s="22">
        <v>579</v>
      </c>
      <c r="C74" s="22"/>
      <c r="D74" s="22"/>
      <c r="E74" s="22"/>
      <c r="F74" s="134"/>
      <c r="G74" s="21" t="s">
        <v>2019</v>
      </c>
      <c r="I74" s="53" t="s">
        <v>2020</v>
      </c>
      <c r="J74" s="23"/>
      <c r="K74" s="24" t="s">
        <v>96</v>
      </c>
      <c r="L74" s="37" t="s">
        <v>6598</v>
      </c>
      <c r="M74" s="21" t="s">
        <v>65</v>
      </c>
      <c r="N74" s="21" t="s">
        <v>1957</v>
      </c>
      <c r="O74" s="21" t="s">
        <v>490</v>
      </c>
      <c r="P74" s="26" t="s">
        <v>33</v>
      </c>
      <c r="T74" s="289" t="str">
        <f t="shared" si="1"/>
        <v>1</v>
      </c>
    </row>
    <row r="75" spans="1:20" ht="45" x14ac:dyDescent="0.25">
      <c r="B75" s="22">
        <v>401</v>
      </c>
      <c r="C75" s="22">
        <v>3943</v>
      </c>
      <c r="D75" s="22"/>
      <c r="E75" s="22"/>
      <c r="F75" s="134"/>
      <c r="G75" s="21" t="s">
        <v>3424</v>
      </c>
      <c r="I75" s="21" t="s">
        <v>3425</v>
      </c>
      <c r="J75" s="23"/>
      <c r="K75" s="24" t="s">
        <v>97</v>
      </c>
      <c r="L75" s="37" t="s">
        <v>6599</v>
      </c>
      <c r="M75" s="21" t="s">
        <v>65</v>
      </c>
      <c r="N75" s="21" t="s">
        <v>1957</v>
      </c>
      <c r="O75" s="21" t="s">
        <v>490</v>
      </c>
      <c r="P75" s="26" t="s">
        <v>33</v>
      </c>
      <c r="T75" s="289" t="str">
        <f t="shared" si="1"/>
        <v>1</v>
      </c>
    </row>
    <row r="76" spans="1:20" ht="218.25" customHeight="1" x14ac:dyDescent="0.25">
      <c r="B76" s="22" t="s">
        <v>517</v>
      </c>
      <c r="C76" s="22">
        <v>3943</v>
      </c>
      <c r="D76" s="22"/>
      <c r="E76" s="22"/>
      <c r="F76" s="134">
        <v>646</v>
      </c>
      <c r="G76" s="21" t="s">
        <v>2025</v>
      </c>
      <c r="H76" s="60" t="s">
        <v>4466</v>
      </c>
      <c r="I76" s="21"/>
      <c r="J76" s="23"/>
      <c r="K76" s="24" t="s">
        <v>4402</v>
      </c>
      <c r="L76" s="37" t="s">
        <v>6600</v>
      </c>
      <c r="M76" s="21" t="s">
        <v>65</v>
      </c>
      <c r="N76" s="21" t="s">
        <v>1957</v>
      </c>
      <c r="O76" s="21" t="s">
        <v>490</v>
      </c>
      <c r="P76" s="26" t="s">
        <v>33</v>
      </c>
      <c r="T76" s="289" t="str">
        <f t="shared" si="1"/>
        <v>1</v>
      </c>
    </row>
    <row r="77" spans="1:20" ht="191.25" customHeight="1" x14ac:dyDescent="0.25">
      <c r="B77" s="22" t="s">
        <v>240</v>
      </c>
      <c r="C77" s="22">
        <v>3943</v>
      </c>
      <c r="D77" s="22"/>
      <c r="E77" s="22"/>
      <c r="F77" s="134">
        <v>647</v>
      </c>
      <c r="G77" s="21" t="s">
        <v>2022</v>
      </c>
      <c r="H77" s="60" t="s">
        <v>4466</v>
      </c>
      <c r="I77" s="21" t="s">
        <v>3423</v>
      </c>
      <c r="J77" s="23"/>
      <c r="K77" s="48" t="s">
        <v>4386</v>
      </c>
      <c r="L77" s="37" t="s">
        <v>6601</v>
      </c>
      <c r="M77" s="21" t="s">
        <v>65</v>
      </c>
      <c r="N77" s="21" t="s">
        <v>1959</v>
      </c>
      <c r="O77" s="21" t="s">
        <v>490</v>
      </c>
      <c r="P77" s="26" t="s">
        <v>33</v>
      </c>
      <c r="T77" s="289" t="str">
        <f t="shared" si="1"/>
        <v>1</v>
      </c>
    </row>
    <row r="78" spans="1:20" s="180" customFormat="1" ht="172.5" customHeight="1" x14ac:dyDescent="0.25">
      <c r="A78" s="177"/>
      <c r="B78" s="168" t="s">
        <v>240</v>
      </c>
      <c r="C78" s="168">
        <v>3943</v>
      </c>
      <c r="D78" s="168"/>
      <c r="E78" s="168"/>
      <c r="F78" s="169">
        <v>649</v>
      </c>
      <c r="G78" s="170" t="s">
        <v>4359</v>
      </c>
      <c r="H78" s="171" t="s">
        <v>4466</v>
      </c>
      <c r="I78" s="170"/>
      <c r="J78" s="172"/>
      <c r="K78" s="197" t="s">
        <v>4387</v>
      </c>
      <c r="L78" s="42" t="s">
        <v>6602</v>
      </c>
      <c r="M78" s="170" t="s">
        <v>511</v>
      </c>
      <c r="N78" s="170" t="s">
        <v>1976</v>
      </c>
      <c r="O78" s="170" t="s">
        <v>500</v>
      </c>
      <c r="P78" s="174" t="s">
        <v>41</v>
      </c>
      <c r="Q78" s="177"/>
      <c r="R78" s="182"/>
      <c r="S78" s="175"/>
      <c r="T78" s="249"/>
    </row>
    <row r="79" spans="1:20" s="7" customFormat="1" ht="409.5" x14ac:dyDescent="0.25">
      <c r="A79" s="138">
        <v>2010</v>
      </c>
      <c r="B79" s="22" t="s">
        <v>241</v>
      </c>
      <c r="C79" s="22" t="s">
        <v>2027</v>
      </c>
      <c r="D79" s="22"/>
      <c r="E79" s="22"/>
      <c r="F79" s="134"/>
      <c r="G79" s="21" t="s">
        <v>4360</v>
      </c>
      <c r="H79" s="60" t="s">
        <v>4467</v>
      </c>
      <c r="I79" s="21"/>
      <c r="J79" s="23"/>
      <c r="K79" s="24" t="s">
        <v>4403</v>
      </c>
      <c r="L79" s="37" t="s">
        <v>6603</v>
      </c>
      <c r="M79" s="21" t="s">
        <v>66</v>
      </c>
      <c r="N79" s="21" t="s">
        <v>9504</v>
      </c>
      <c r="O79" s="21" t="s">
        <v>57</v>
      </c>
      <c r="P79" s="26" t="s">
        <v>0</v>
      </c>
      <c r="Q79" s="138">
        <v>2010</v>
      </c>
      <c r="R79" s="15"/>
      <c r="S79" s="129" t="s">
        <v>57</v>
      </c>
      <c r="T79" s="289" t="str">
        <f t="shared" si="1"/>
        <v>-1</v>
      </c>
    </row>
    <row r="80" spans="1:20" s="7" customFormat="1" ht="409.5" x14ac:dyDescent="0.25">
      <c r="A80" s="138"/>
      <c r="B80" s="22" t="s">
        <v>241</v>
      </c>
      <c r="C80" s="22" t="s">
        <v>2027</v>
      </c>
      <c r="D80" s="22"/>
      <c r="E80" s="22"/>
      <c r="F80" s="134"/>
      <c r="G80" s="21" t="s">
        <v>4360</v>
      </c>
      <c r="H80" s="60" t="s">
        <v>4467</v>
      </c>
      <c r="I80" s="21"/>
      <c r="J80" s="23"/>
      <c r="K80" s="24" t="s">
        <v>4388</v>
      </c>
      <c r="L80" s="37" t="s">
        <v>6604</v>
      </c>
      <c r="M80" s="21" t="s">
        <v>65</v>
      </c>
      <c r="N80" s="21" t="s">
        <v>1945</v>
      </c>
      <c r="O80" s="21" t="s">
        <v>59</v>
      </c>
      <c r="P80" s="26" t="s">
        <v>23</v>
      </c>
      <c r="Q80" s="138"/>
      <c r="R80" s="15"/>
      <c r="S80" s="129" t="s">
        <v>59</v>
      </c>
      <c r="T80" s="289" t="str">
        <f t="shared" si="1"/>
        <v>1</v>
      </c>
    </row>
    <row r="81" spans="1:20" s="180" customFormat="1" ht="409.5" customHeight="1" x14ac:dyDescent="0.25">
      <c r="A81" s="177"/>
      <c r="B81" s="168" t="s">
        <v>241</v>
      </c>
      <c r="C81" s="168">
        <v>4043</v>
      </c>
      <c r="D81" s="168"/>
      <c r="E81" s="168"/>
      <c r="F81" s="169"/>
      <c r="G81" s="170" t="s">
        <v>4361</v>
      </c>
      <c r="H81" s="171" t="s">
        <v>4467</v>
      </c>
      <c r="I81" s="170"/>
      <c r="J81" s="172"/>
      <c r="K81" s="173" t="s">
        <v>4404</v>
      </c>
      <c r="L81" s="42" t="s">
        <v>6605</v>
      </c>
      <c r="M81" s="170" t="s">
        <v>65</v>
      </c>
      <c r="N81" s="170" t="s">
        <v>9517</v>
      </c>
      <c r="O81" s="170" t="s">
        <v>497</v>
      </c>
      <c r="P81" s="174" t="s">
        <v>29</v>
      </c>
      <c r="Q81" s="177"/>
      <c r="R81" s="182"/>
      <c r="S81" s="175" t="s">
        <v>497</v>
      </c>
      <c r="T81" s="249" t="str">
        <f t="shared" si="1"/>
        <v>1</v>
      </c>
    </row>
    <row r="82" spans="1:20" ht="75" x14ac:dyDescent="0.25">
      <c r="A82" s="138">
        <v>2011</v>
      </c>
      <c r="B82" s="22" t="s">
        <v>101</v>
      </c>
      <c r="C82" s="22">
        <v>4048</v>
      </c>
      <c r="D82" s="22"/>
      <c r="E82" s="22"/>
      <c r="F82" s="134"/>
      <c r="G82" s="21" t="s">
        <v>2031</v>
      </c>
      <c r="I82" s="21" t="s">
        <v>2030</v>
      </c>
      <c r="J82" s="23"/>
      <c r="K82" s="24" t="s">
        <v>2026</v>
      </c>
      <c r="L82" s="37" t="s">
        <v>6606</v>
      </c>
      <c r="M82" s="21" t="s">
        <v>65</v>
      </c>
      <c r="N82" s="21" t="s">
        <v>483</v>
      </c>
      <c r="O82" s="21" t="s">
        <v>59</v>
      </c>
      <c r="P82" s="26" t="s">
        <v>23</v>
      </c>
      <c r="Q82" s="138">
        <v>2011</v>
      </c>
      <c r="S82" s="129" t="s">
        <v>59</v>
      </c>
      <c r="T82" s="289" t="str">
        <f t="shared" si="1"/>
        <v>1</v>
      </c>
    </row>
    <row r="83" spans="1:20" s="21" customFormat="1" ht="338.25" customHeight="1" x14ac:dyDescent="0.25">
      <c r="A83" s="139"/>
      <c r="B83" s="22">
        <v>815</v>
      </c>
      <c r="C83" s="22" t="s">
        <v>519</v>
      </c>
      <c r="D83" s="22"/>
      <c r="E83" s="22"/>
      <c r="F83" s="134"/>
      <c r="G83" s="21" t="s">
        <v>2032</v>
      </c>
      <c r="H83" s="60" t="s">
        <v>4468</v>
      </c>
      <c r="I83" s="21" t="s">
        <v>3401</v>
      </c>
      <c r="J83" s="23"/>
      <c r="K83" s="24" t="s">
        <v>4389</v>
      </c>
      <c r="L83" s="37" t="s">
        <v>6607</v>
      </c>
      <c r="M83" s="21" t="s">
        <v>65</v>
      </c>
      <c r="N83" s="21" t="s">
        <v>9512</v>
      </c>
      <c r="O83" s="21" t="s">
        <v>61</v>
      </c>
      <c r="P83" s="26" t="s">
        <v>23</v>
      </c>
      <c r="Q83" s="139"/>
      <c r="R83" s="24"/>
      <c r="S83" s="129" t="s">
        <v>61</v>
      </c>
      <c r="T83" s="289" t="str">
        <f t="shared" si="1"/>
        <v>1</v>
      </c>
    </row>
    <row r="84" spans="1:20" s="180" customFormat="1" ht="409.5" x14ac:dyDescent="0.25">
      <c r="A84" s="177"/>
      <c r="B84" s="168" t="s">
        <v>98</v>
      </c>
      <c r="C84" s="168">
        <v>4173</v>
      </c>
      <c r="D84" s="168"/>
      <c r="E84" s="168"/>
      <c r="F84" s="169">
        <v>654</v>
      </c>
      <c r="G84" s="170" t="s">
        <v>3383</v>
      </c>
      <c r="H84" s="171" t="s">
        <v>4469</v>
      </c>
      <c r="I84" s="170"/>
      <c r="J84" s="172"/>
      <c r="K84" s="173" t="s">
        <v>4390</v>
      </c>
      <c r="L84" s="42" t="s">
        <v>6608</v>
      </c>
      <c r="M84" s="170" t="s">
        <v>511</v>
      </c>
      <c r="N84" s="170" t="s">
        <v>9528</v>
      </c>
      <c r="O84" s="170" t="s">
        <v>500</v>
      </c>
      <c r="P84" s="174" t="s">
        <v>41</v>
      </c>
      <c r="Q84" s="177"/>
      <c r="R84" s="182"/>
      <c r="S84" s="175"/>
      <c r="T84" s="289"/>
    </row>
    <row r="85" spans="1:20" s="33" customFormat="1" ht="135" x14ac:dyDescent="0.25">
      <c r="A85" s="139">
        <v>2012</v>
      </c>
      <c r="B85" s="22"/>
      <c r="C85" s="22"/>
      <c r="D85" s="22"/>
      <c r="E85" s="22"/>
      <c r="F85" s="134"/>
      <c r="G85" s="21" t="s">
        <v>2232</v>
      </c>
      <c r="H85" s="60" t="s">
        <v>4364</v>
      </c>
      <c r="I85" s="21"/>
      <c r="J85" s="23"/>
      <c r="K85" s="24" t="s">
        <v>2233</v>
      </c>
      <c r="L85" s="37" t="s">
        <v>6609</v>
      </c>
      <c r="M85" s="21" t="s">
        <v>65</v>
      </c>
      <c r="N85" s="21" t="s">
        <v>1945</v>
      </c>
      <c r="O85" s="21" t="s">
        <v>59</v>
      </c>
      <c r="P85" s="26" t="s">
        <v>23</v>
      </c>
      <c r="Q85" s="139">
        <v>2012</v>
      </c>
      <c r="R85" s="24"/>
      <c r="S85" s="129" t="s">
        <v>59</v>
      </c>
      <c r="T85" s="289" t="str">
        <f t="shared" si="1"/>
        <v>1</v>
      </c>
    </row>
    <row r="86" spans="1:20" s="10" customFormat="1" ht="60" x14ac:dyDescent="0.25">
      <c r="A86" s="138"/>
      <c r="B86" s="22" t="s">
        <v>520</v>
      </c>
      <c r="C86" s="22">
        <v>4307</v>
      </c>
      <c r="D86" s="22"/>
      <c r="E86" s="22"/>
      <c r="F86" s="134"/>
      <c r="G86" s="21" t="s">
        <v>102</v>
      </c>
      <c r="H86" s="60"/>
      <c r="I86" s="49"/>
      <c r="J86" s="23"/>
      <c r="K86" s="24" t="s">
        <v>521</v>
      </c>
      <c r="L86" s="37" t="s">
        <v>6610</v>
      </c>
      <c r="M86" s="21" t="s">
        <v>65</v>
      </c>
      <c r="N86" s="21" t="s">
        <v>1921</v>
      </c>
      <c r="O86" s="21" t="s">
        <v>62</v>
      </c>
      <c r="P86" s="26" t="s">
        <v>29</v>
      </c>
      <c r="Q86" s="138"/>
      <c r="R86" s="15"/>
      <c r="S86" s="129" t="s">
        <v>62</v>
      </c>
      <c r="T86" s="289" t="str">
        <f t="shared" si="1"/>
        <v>1</v>
      </c>
    </row>
    <row r="87" spans="1:20" s="7" customFormat="1" ht="60" x14ac:dyDescent="0.25">
      <c r="A87" s="138"/>
      <c r="B87" s="22" t="s">
        <v>522</v>
      </c>
      <c r="C87" s="22">
        <v>4307</v>
      </c>
      <c r="D87" s="22"/>
      <c r="E87" s="22"/>
      <c r="F87" s="134"/>
      <c r="G87" s="21" t="s">
        <v>83</v>
      </c>
      <c r="H87" s="60"/>
      <c r="I87" s="21"/>
      <c r="J87" s="23"/>
      <c r="K87" s="24" t="s">
        <v>523</v>
      </c>
      <c r="L87" s="37" t="s">
        <v>6611</v>
      </c>
      <c r="M87" s="21" t="s">
        <v>65</v>
      </c>
      <c r="N87" s="21" t="s">
        <v>1921</v>
      </c>
      <c r="O87" s="21" t="s">
        <v>62</v>
      </c>
      <c r="P87" s="26" t="s">
        <v>29</v>
      </c>
      <c r="Q87" s="138"/>
      <c r="R87" s="15"/>
      <c r="S87" s="129"/>
      <c r="T87" s="289" t="str">
        <f t="shared" si="1"/>
        <v>1</v>
      </c>
    </row>
    <row r="88" spans="1:20" s="180" customFormat="1" ht="45" x14ac:dyDescent="0.25">
      <c r="A88" s="177"/>
      <c r="B88" s="168">
        <v>468</v>
      </c>
      <c r="C88" s="168"/>
      <c r="D88" s="168"/>
      <c r="E88" s="168"/>
      <c r="F88" s="169"/>
      <c r="G88" s="170" t="s">
        <v>75</v>
      </c>
      <c r="H88" s="171"/>
      <c r="I88" s="170"/>
      <c r="J88" s="172"/>
      <c r="K88" s="173" t="s">
        <v>86</v>
      </c>
      <c r="L88" s="42" t="s">
        <v>6612</v>
      </c>
      <c r="M88" s="170" t="s">
        <v>65</v>
      </c>
      <c r="N88" s="170" t="s">
        <v>162</v>
      </c>
      <c r="O88" s="170" t="s">
        <v>37</v>
      </c>
      <c r="P88" s="174" t="s">
        <v>37</v>
      </c>
      <c r="Q88" s="177"/>
      <c r="R88" s="182"/>
      <c r="S88" s="175" t="s">
        <v>37</v>
      </c>
      <c r="T88" s="249" t="str">
        <f t="shared" si="1"/>
        <v>1</v>
      </c>
    </row>
    <row r="89" spans="1:20" ht="45" x14ac:dyDescent="0.25">
      <c r="A89" s="138">
        <v>2013</v>
      </c>
      <c r="B89" s="22">
        <v>568</v>
      </c>
      <c r="C89" s="22"/>
      <c r="D89" s="22"/>
      <c r="E89" s="22"/>
      <c r="F89" s="134"/>
      <c r="G89" s="21" t="s">
        <v>74</v>
      </c>
      <c r="I89" s="21"/>
      <c r="J89" s="23"/>
      <c r="K89" s="24" t="s">
        <v>2028</v>
      </c>
      <c r="L89" s="37" t="s">
        <v>6613</v>
      </c>
      <c r="M89" s="21" t="s">
        <v>66</v>
      </c>
      <c r="N89" s="21" t="s">
        <v>187</v>
      </c>
      <c r="O89" s="21" t="s">
        <v>497</v>
      </c>
      <c r="P89" s="26" t="s">
        <v>29</v>
      </c>
      <c r="Q89" s="138">
        <v>2013</v>
      </c>
      <c r="S89" s="129" t="s">
        <v>497</v>
      </c>
      <c r="T89" s="289" t="str">
        <f t="shared" si="1"/>
        <v>-1</v>
      </c>
    </row>
    <row r="90" spans="1:20" s="180" customFormat="1" ht="30" x14ac:dyDescent="0.25">
      <c r="A90" s="177"/>
      <c r="B90" s="168">
        <v>568</v>
      </c>
      <c r="C90" s="168"/>
      <c r="D90" s="168"/>
      <c r="E90" s="168"/>
      <c r="F90" s="169"/>
      <c r="G90" s="170" t="s">
        <v>74</v>
      </c>
      <c r="H90" s="171"/>
      <c r="I90" s="170"/>
      <c r="J90" s="172"/>
      <c r="K90" s="173" t="s">
        <v>2029</v>
      </c>
      <c r="L90" s="42" t="s">
        <v>6614</v>
      </c>
      <c r="M90" s="170" t="s">
        <v>66</v>
      </c>
      <c r="N90" s="170" t="s">
        <v>9516</v>
      </c>
      <c r="O90" s="170" t="s">
        <v>497</v>
      </c>
      <c r="P90" s="174" t="s">
        <v>29</v>
      </c>
      <c r="Q90" s="177"/>
      <c r="R90" s="182"/>
      <c r="S90" s="175"/>
      <c r="T90" s="249" t="str">
        <f t="shared" si="1"/>
        <v>-1</v>
      </c>
    </row>
    <row r="91" spans="1:20" ht="409.5" x14ac:dyDescent="0.25">
      <c r="A91" s="138">
        <v>2014</v>
      </c>
      <c r="B91" s="22" t="s">
        <v>242</v>
      </c>
      <c r="C91" s="22">
        <v>4359</v>
      </c>
      <c r="D91" s="22"/>
      <c r="E91" s="22"/>
      <c r="F91" s="134"/>
      <c r="G91" s="21" t="s">
        <v>4362</v>
      </c>
      <c r="H91" s="60" t="s">
        <v>4365</v>
      </c>
      <c r="I91" s="21" t="s">
        <v>3426</v>
      </c>
      <c r="J91" s="23" t="s">
        <v>4371</v>
      </c>
      <c r="K91" s="48" t="s">
        <v>4391</v>
      </c>
      <c r="L91" s="37" t="s">
        <v>6615</v>
      </c>
      <c r="M91" s="21" t="s">
        <v>66</v>
      </c>
      <c r="N91" s="21" t="s">
        <v>1945</v>
      </c>
      <c r="O91" s="21" t="s">
        <v>59</v>
      </c>
      <c r="P91" s="26" t="s">
        <v>23</v>
      </c>
      <c r="Q91" s="138">
        <v>2014</v>
      </c>
      <c r="S91" s="129" t="s">
        <v>59</v>
      </c>
      <c r="T91" s="289" t="str">
        <f t="shared" si="1"/>
        <v>-1</v>
      </c>
    </row>
    <row r="92" spans="1:20" s="10" customFormat="1" ht="45" x14ac:dyDescent="0.25">
      <c r="A92" s="138"/>
      <c r="B92" s="22" t="s">
        <v>88</v>
      </c>
      <c r="C92" s="22"/>
      <c r="D92" s="22"/>
      <c r="E92" s="22"/>
      <c r="F92" s="134"/>
      <c r="G92" s="21" t="s">
        <v>89</v>
      </c>
      <c r="H92" s="60"/>
      <c r="I92" s="21"/>
      <c r="J92" s="23"/>
      <c r="K92" s="24" t="s">
        <v>524</v>
      </c>
      <c r="L92" s="37" t="s">
        <v>6616</v>
      </c>
      <c r="M92" s="21" t="s">
        <v>66</v>
      </c>
      <c r="N92" s="21" t="s">
        <v>486</v>
      </c>
      <c r="O92" s="21" t="s">
        <v>62</v>
      </c>
      <c r="P92" s="26" t="s">
        <v>29</v>
      </c>
      <c r="Q92" s="138"/>
      <c r="R92" s="15"/>
      <c r="S92" s="129" t="s">
        <v>62</v>
      </c>
      <c r="T92" s="289" t="str">
        <f t="shared" si="1"/>
        <v>-1</v>
      </c>
    </row>
    <row r="93" spans="1:20" ht="409.5" x14ac:dyDescent="0.25">
      <c r="B93" s="22" t="s">
        <v>242</v>
      </c>
      <c r="C93" s="22">
        <v>4359</v>
      </c>
      <c r="D93" s="22"/>
      <c r="E93" s="22"/>
      <c r="F93" s="134"/>
      <c r="G93" s="21" t="s">
        <v>3427</v>
      </c>
      <c r="H93" s="60" t="s">
        <v>4365</v>
      </c>
      <c r="I93" s="21" t="s">
        <v>3426</v>
      </c>
      <c r="J93" s="23" t="s">
        <v>4371</v>
      </c>
      <c r="K93" s="48" t="s">
        <v>4392</v>
      </c>
      <c r="L93" s="37" t="s">
        <v>6617</v>
      </c>
      <c r="M93" s="21" t="s">
        <v>66</v>
      </c>
      <c r="N93" s="21" t="s">
        <v>1959</v>
      </c>
      <c r="O93" s="21" t="s">
        <v>490</v>
      </c>
      <c r="P93" s="26" t="s">
        <v>33</v>
      </c>
      <c r="S93" s="129" t="s">
        <v>490</v>
      </c>
      <c r="T93" s="289" t="str">
        <f t="shared" si="1"/>
        <v>-1</v>
      </c>
    </row>
    <row r="94" spans="1:20" s="33" customFormat="1" ht="60" x14ac:dyDescent="0.25">
      <c r="A94" s="139"/>
      <c r="B94" s="22"/>
      <c r="C94" s="22"/>
      <c r="D94" s="22"/>
      <c r="E94" s="22"/>
      <c r="F94" s="134"/>
      <c r="G94" s="21" t="s">
        <v>1829</v>
      </c>
      <c r="H94" s="60" t="s">
        <v>4365</v>
      </c>
      <c r="I94" s="21" t="s">
        <v>3426</v>
      </c>
      <c r="J94" s="23" t="s">
        <v>4371</v>
      </c>
      <c r="K94" s="24" t="s">
        <v>1830</v>
      </c>
      <c r="L94" s="37" t="s">
        <v>6618</v>
      </c>
      <c r="M94" s="21" t="s">
        <v>66</v>
      </c>
      <c r="N94" s="21" t="s">
        <v>1959</v>
      </c>
      <c r="O94" s="21" t="s">
        <v>490</v>
      </c>
      <c r="P94" s="26" t="s">
        <v>33</v>
      </c>
      <c r="Q94" s="139"/>
      <c r="R94" s="24"/>
      <c r="S94" s="129"/>
      <c r="T94" s="289" t="str">
        <f t="shared" si="1"/>
        <v>-1</v>
      </c>
    </row>
    <row r="95" spans="1:20" ht="409.5" x14ac:dyDescent="0.25">
      <c r="B95" s="22" t="s">
        <v>242</v>
      </c>
      <c r="C95" s="22">
        <v>4359</v>
      </c>
      <c r="D95" s="22"/>
      <c r="E95" s="22"/>
      <c r="F95" s="134"/>
      <c r="G95" s="21" t="s">
        <v>3428</v>
      </c>
      <c r="H95" s="60" t="s">
        <v>4365</v>
      </c>
      <c r="I95" s="21" t="s">
        <v>3426</v>
      </c>
      <c r="J95" s="23" t="s">
        <v>4371</v>
      </c>
      <c r="K95" s="48" t="s">
        <v>4393</v>
      </c>
      <c r="L95" s="37" t="s">
        <v>6619</v>
      </c>
      <c r="M95" s="21" t="s">
        <v>66</v>
      </c>
      <c r="N95" s="21" t="s">
        <v>9495</v>
      </c>
      <c r="O95" s="21" t="s">
        <v>490</v>
      </c>
      <c r="P95" s="26" t="s">
        <v>33</v>
      </c>
      <c r="T95" s="289" t="str">
        <f t="shared" si="1"/>
        <v>-1</v>
      </c>
    </row>
    <row r="96" spans="1:20" s="180" customFormat="1" ht="60" x14ac:dyDescent="0.25">
      <c r="A96" s="177"/>
      <c r="B96" s="168">
        <v>581</v>
      </c>
      <c r="C96" s="168"/>
      <c r="D96" s="168"/>
      <c r="E96" s="168"/>
      <c r="F96" s="169"/>
      <c r="G96" s="170" t="s">
        <v>74</v>
      </c>
      <c r="H96" s="171"/>
      <c r="I96" s="170"/>
      <c r="J96" s="172"/>
      <c r="K96" s="173" t="s">
        <v>87</v>
      </c>
      <c r="L96" s="42" t="s">
        <v>6620</v>
      </c>
      <c r="M96" s="170" t="s">
        <v>65</v>
      </c>
      <c r="N96" s="170" t="s">
        <v>1970</v>
      </c>
      <c r="O96" s="170" t="s">
        <v>6521</v>
      </c>
      <c r="P96" s="174" t="s">
        <v>33</v>
      </c>
      <c r="Q96" s="177"/>
      <c r="R96" s="182"/>
      <c r="S96" s="175" t="s">
        <v>6520</v>
      </c>
      <c r="T96" s="249" t="str">
        <f t="shared" si="1"/>
        <v>1</v>
      </c>
    </row>
    <row r="97" spans="1:20" s="33" customFormat="1" ht="45" x14ac:dyDescent="0.25">
      <c r="A97" s="139">
        <v>2015</v>
      </c>
      <c r="B97" s="22">
        <v>878</v>
      </c>
      <c r="C97" s="22"/>
      <c r="D97" s="22"/>
      <c r="E97" s="22"/>
      <c r="F97" s="134"/>
      <c r="G97" s="21" t="s">
        <v>2033</v>
      </c>
      <c r="H97" s="60"/>
      <c r="I97" s="21"/>
      <c r="J97" s="23"/>
      <c r="K97" s="24" t="s">
        <v>3429</v>
      </c>
      <c r="L97" s="37" t="s">
        <v>6621</v>
      </c>
      <c r="M97" s="21" t="s">
        <v>65</v>
      </c>
      <c r="N97" s="21" t="s">
        <v>25</v>
      </c>
      <c r="O97" s="21" t="s">
        <v>60</v>
      </c>
      <c r="P97" s="26" t="s">
        <v>23</v>
      </c>
      <c r="Q97" s="139">
        <v>2015</v>
      </c>
      <c r="R97" s="24"/>
      <c r="S97" s="129" t="s">
        <v>60</v>
      </c>
      <c r="T97" s="289" t="str">
        <f t="shared" si="1"/>
        <v>1</v>
      </c>
    </row>
    <row r="98" spans="1:20" s="33" customFormat="1" ht="105" x14ac:dyDescent="0.25">
      <c r="A98" s="139"/>
      <c r="B98" s="22">
        <v>878</v>
      </c>
      <c r="C98" s="22"/>
      <c r="D98" s="22"/>
      <c r="E98" s="22"/>
      <c r="F98" s="134"/>
      <c r="G98" s="21" t="s">
        <v>2034</v>
      </c>
      <c r="H98" s="60"/>
      <c r="I98" s="21" t="s">
        <v>2038</v>
      </c>
      <c r="J98" s="23" t="s">
        <v>4372</v>
      </c>
      <c r="K98" s="24" t="s">
        <v>4394</v>
      </c>
      <c r="L98" s="37" t="s">
        <v>6622</v>
      </c>
      <c r="M98" s="21" t="s">
        <v>65</v>
      </c>
      <c r="N98" s="21" t="s">
        <v>9517</v>
      </c>
      <c r="O98" s="21" t="s">
        <v>497</v>
      </c>
      <c r="P98" s="26" t="s">
        <v>29</v>
      </c>
      <c r="Q98" s="139"/>
      <c r="R98" s="24"/>
      <c r="S98" s="129" t="s">
        <v>497</v>
      </c>
      <c r="T98" s="289" t="str">
        <f t="shared" si="1"/>
        <v>1</v>
      </c>
    </row>
    <row r="99" spans="1:20" s="33" customFormat="1" ht="135" x14ac:dyDescent="0.25">
      <c r="A99" s="139"/>
      <c r="B99" s="22">
        <v>878</v>
      </c>
      <c r="C99" s="22"/>
      <c r="D99" s="22"/>
      <c r="E99" s="22"/>
      <c r="F99" s="134"/>
      <c r="G99" s="21" t="s">
        <v>2047</v>
      </c>
      <c r="H99" s="60"/>
      <c r="I99" s="21" t="s">
        <v>2038</v>
      </c>
      <c r="J99" s="23" t="s">
        <v>4372</v>
      </c>
      <c r="K99" s="24" t="s">
        <v>2035</v>
      </c>
      <c r="L99" s="37" t="s">
        <v>6623</v>
      </c>
      <c r="M99" s="21" t="s">
        <v>65</v>
      </c>
      <c r="N99" s="21" t="s">
        <v>6525</v>
      </c>
      <c r="O99" s="21" t="s">
        <v>62</v>
      </c>
      <c r="P99" s="26" t="s">
        <v>29</v>
      </c>
      <c r="Q99" s="139"/>
      <c r="R99" s="24"/>
      <c r="S99" s="129" t="s">
        <v>62</v>
      </c>
      <c r="T99" s="289" t="str">
        <f t="shared" si="1"/>
        <v>1</v>
      </c>
    </row>
    <row r="100" spans="1:20" s="33" customFormat="1" ht="156.75" customHeight="1" x14ac:dyDescent="0.25">
      <c r="A100" s="139"/>
      <c r="B100" s="22">
        <v>876</v>
      </c>
      <c r="C100" s="22"/>
      <c r="D100" s="22"/>
      <c r="E100" s="22"/>
      <c r="F100" s="134"/>
      <c r="G100" s="21" t="s">
        <v>2044</v>
      </c>
      <c r="H100" s="60"/>
      <c r="I100" s="21" t="s">
        <v>2038</v>
      </c>
      <c r="J100" s="23" t="s">
        <v>4372</v>
      </c>
      <c r="K100" s="24" t="s">
        <v>2037</v>
      </c>
      <c r="L100" s="37" t="s">
        <v>6624</v>
      </c>
      <c r="M100" s="21" t="s">
        <v>65</v>
      </c>
      <c r="N100" s="21" t="s">
        <v>6525</v>
      </c>
      <c r="O100" s="21" t="s">
        <v>62</v>
      </c>
      <c r="P100" s="26" t="s">
        <v>29</v>
      </c>
      <c r="Q100" s="139"/>
      <c r="R100" s="24"/>
      <c r="S100" s="129"/>
      <c r="T100" s="289" t="str">
        <f t="shared" si="1"/>
        <v>1</v>
      </c>
    </row>
    <row r="101" spans="1:20" s="33" customFormat="1" ht="126" customHeight="1" x14ac:dyDescent="0.25">
      <c r="A101" s="139"/>
      <c r="B101" s="22"/>
      <c r="C101" s="22"/>
      <c r="D101" s="22"/>
      <c r="E101" s="22"/>
      <c r="F101" s="134"/>
      <c r="G101" s="21" t="s">
        <v>2045</v>
      </c>
      <c r="H101" s="60"/>
      <c r="I101" s="21" t="s">
        <v>2038</v>
      </c>
      <c r="J101" s="23" t="s">
        <v>4372</v>
      </c>
      <c r="K101" s="24" t="s">
        <v>2046</v>
      </c>
      <c r="L101" s="37" t="s">
        <v>6625</v>
      </c>
      <c r="M101" s="21" t="s">
        <v>65</v>
      </c>
      <c r="N101" s="21" t="s">
        <v>6525</v>
      </c>
      <c r="O101" s="21" t="s">
        <v>62</v>
      </c>
      <c r="P101" s="26" t="s">
        <v>29</v>
      </c>
      <c r="Q101" s="139"/>
      <c r="R101" s="24"/>
      <c r="S101" s="129"/>
      <c r="T101" s="289" t="str">
        <f t="shared" si="1"/>
        <v>1</v>
      </c>
    </row>
    <row r="102" spans="1:20" s="33" customFormat="1" ht="242.25" customHeight="1" x14ac:dyDescent="0.25">
      <c r="A102" s="139"/>
      <c r="B102" s="22">
        <v>877</v>
      </c>
      <c r="C102" s="22"/>
      <c r="D102" s="22"/>
      <c r="E102" s="22"/>
      <c r="F102" s="134"/>
      <c r="G102" s="21" t="s">
        <v>2043</v>
      </c>
      <c r="H102" s="60" t="s">
        <v>4366</v>
      </c>
      <c r="I102" s="21"/>
      <c r="J102" s="23"/>
      <c r="K102" s="24" t="s">
        <v>2040</v>
      </c>
      <c r="L102" s="37" t="s">
        <v>6626</v>
      </c>
      <c r="M102" s="21" t="s">
        <v>65</v>
      </c>
      <c r="N102" s="21" t="s">
        <v>9495</v>
      </c>
      <c r="O102" s="21" t="s">
        <v>490</v>
      </c>
      <c r="P102" s="26" t="s">
        <v>33</v>
      </c>
      <c r="Q102" s="139"/>
      <c r="R102" s="24" t="s">
        <v>6348</v>
      </c>
      <c r="S102" s="129" t="s">
        <v>490</v>
      </c>
      <c r="T102" s="289" t="str">
        <f t="shared" si="1"/>
        <v>1</v>
      </c>
    </row>
    <row r="103" spans="1:20" s="33" customFormat="1" ht="153.75" customHeight="1" x14ac:dyDescent="0.25">
      <c r="A103" s="139"/>
      <c r="B103" s="22">
        <v>877</v>
      </c>
      <c r="C103" s="22"/>
      <c r="D103" s="22"/>
      <c r="E103" s="22"/>
      <c r="F103" s="134"/>
      <c r="G103" s="21" t="s">
        <v>2042</v>
      </c>
      <c r="H103" s="60" t="s">
        <v>4366</v>
      </c>
      <c r="I103" s="21"/>
      <c r="J103" s="23"/>
      <c r="K103" s="24" t="s">
        <v>4395</v>
      </c>
      <c r="L103" s="37" t="s">
        <v>6627</v>
      </c>
      <c r="M103" s="21" t="s">
        <v>66</v>
      </c>
      <c r="N103" s="21" t="s">
        <v>9495</v>
      </c>
      <c r="O103" s="21" t="s">
        <v>490</v>
      </c>
      <c r="P103" s="26" t="s">
        <v>33</v>
      </c>
      <c r="Q103" s="139"/>
      <c r="R103" s="24"/>
      <c r="S103" s="129"/>
      <c r="T103" s="289" t="str">
        <f t="shared" si="1"/>
        <v>-1</v>
      </c>
    </row>
    <row r="104" spans="1:20" s="33" customFormat="1" ht="243.75" customHeight="1" x14ac:dyDescent="0.25">
      <c r="A104" s="139"/>
      <c r="B104" s="22"/>
      <c r="C104" s="22"/>
      <c r="D104" s="22"/>
      <c r="E104" s="22"/>
      <c r="F104" s="134"/>
      <c r="G104" s="21" t="s">
        <v>2041</v>
      </c>
      <c r="H104" s="60" t="s">
        <v>4366</v>
      </c>
      <c r="I104" s="21"/>
      <c r="J104" s="23"/>
      <c r="K104" s="24" t="s">
        <v>2039</v>
      </c>
      <c r="L104" s="37" t="s">
        <v>6628</v>
      </c>
      <c r="M104" s="21" t="s">
        <v>511</v>
      </c>
      <c r="N104" s="21" t="s">
        <v>9528</v>
      </c>
      <c r="O104" s="21" t="s">
        <v>500</v>
      </c>
      <c r="P104" s="26" t="s">
        <v>41</v>
      </c>
      <c r="Q104" s="139"/>
      <c r="R104" s="24"/>
      <c r="S104" s="129"/>
      <c r="T104" s="289"/>
    </row>
    <row r="105" spans="1:20" s="170" customFormat="1" ht="45" x14ac:dyDescent="0.25">
      <c r="A105" s="167"/>
      <c r="B105" s="168">
        <v>878</v>
      </c>
      <c r="C105" s="168"/>
      <c r="D105" s="168"/>
      <c r="E105" s="168"/>
      <c r="F105" s="169"/>
      <c r="G105" s="170" t="s">
        <v>2033</v>
      </c>
      <c r="H105" s="171"/>
      <c r="J105" s="172"/>
      <c r="K105" s="173" t="s">
        <v>2036</v>
      </c>
      <c r="L105" s="42" t="s">
        <v>6629</v>
      </c>
      <c r="M105" s="170" t="s">
        <v>511</v>
      </c>
      <c r="N105" s="170" t="s">
        <v>9528</v>
      </c>
      <c r="O105" s="170" t="s">
        <v>500</v>
      </c>
      <c r="P105" s="174" t="s">
        <v>41</v>
      </c>
      <c r="Q105" s="167"/>
      <c r="R105" s="173"/>
      <c r="S105" s="175"/>
      <c r="T105" s="249"/>
    </row>
    <row r="106" spans="1:20" s="189" customFormat="1" ht="409.5" x14ac:dyDescent="0.25">
      <c r="A106" s="198">
        <v>2017</v>
      </c>
      <c r="B106" s="185"/>
      <c r="C106" s="185"/>
      <c r="D106" s="185"/>
      <c r="E106" s="185"/>
      <c r="F106" s="186"/>
      <c r="G106" s="189" t="s">
        <v>1216</v>
      </c>
      <c r="H106" s="188"/>
      <c r="J106" s="190"/>
      <c r="K106" s="191" t="s">
        <v>2048</v>
      </c>
      <c r="L106" s="192" t="s">
        <v>6630</v>
      </c>
      <c r="M106" s="189" t="s">
        <v>65</v>
      </c>
      <c r="N106" s="189" t="s">
        <v>1957</v>
      </c>
      <c r="O106" s="189" t="s">
        <v>490</v>
      </c>
      <c r="P106" s="193" t="s">
        <v>33</v>
      </c>
      <c r="Q106" s="198">
        <v>2017</v>
      </c>
      <c r="R106" s="191"/>
      <c r="S106" s="195" t="s">
        <v>490</v>
      </c>
      <c r="T106" s="250" t="str">
        <f t="shared" si="1"/>
        <v>1</v>
      </c>
    </row>
    <row r="107" spans="1:20" s="187" customFormat="1" ht="60" x14ac:dyDescent="0.25">
      <c r="A107" s="184">
        <v>2018</v>
      </c>
      <c r="B107" s="185"/>
      <c r="C107" s="185"/>
      <c r="D107" s="185"/>
      <c r="E107" s="185"/>
      <c r="F107" s="186"/>
      <c r="G107" s="189" t="s">
        <v>1134</v>
      </c>
      <c r="H107" s="188"/>
      <c r="I107" s="189"/>
      <c r="J107" s="190"/>
      <c r="K107" s="191" t="s">
        <v>3384</v>
      </c>
      <c r="L107" s="192" t="s">
        <v>6631</v>
      </c>
      <c r="M107" s="189" t="s">
        <v>65</v>
      </c>
      <c r="N107" s="189" t="s">
        <v>9511</v>
      </c>
      <c r="O107" s="189" t="s">
        <v>59</v>
      </c>
      <c r="P107" s="193" t="s">
        <v>23</v>
      </c>
      <c r="Q107" s="184">
        <v>2018</v>
      </c>
      <c r="R107" s="194"/>
      <c r="S107" s="195" t="s">
        <v>59</v>
      </c>
      <c r="T107" s="250" t="str">
        <f t="shared" si="1"/>
        <v>1</v>
      </c>
    </row>
    <row r="108" spans="1:20" ht="120" x14ac:dyDescent="0.25">
      <c r="A108" s="138">
        <v>2019</v>
      </c>
      <c r="G108" s="132" t="s">
        <v>2054</v>
      </c>
      <c r="I108" s="7" t="s">
        <v>3430</v>
      </c>
      <c r="K108" s="15" t="s">
        <v>2053</v>
      </c>
      <c r="L108" s="37" t="s">
        <v>6632</v>
      </c>
      <c r="M108" s="21" t="s">
        <v>66</v>
      </c>
      <c r="N108" s="21" t="s">
        <v>496</v>
      </c>
      <c r="O108" s="21" t="s">
        <v>58</v>
      </c>
      <c r="P108" s="26" t="s">
        <v>0</v>
      </c>
      <c r="Q108" s="138">
        <v>2019</v>
      </c>
      <c r="S108" s="129" t="s">
        <v>58</v>
      </c>
      <c r="T108" s="289" t="str">
        <f t="shared" si="1"/>
        <v>-1</v>
      </c>
    </row>
    <row r="109" spans="1:20" ht="60" x14ac:dyDescent="0.25">
      <c r="G109" s="132" t="s">
        <v>2054</v>
      </c>
      <c r="K109" s="15" t="s">
        <v>2052</v>
      </c>
      <c r="L109" s="37" t="s">
        <v>6633</v>
      </c>
      <c r="M109" s="21" t="s">
        <v>65</v>
      </c>
      <c r="N109" s="21" t="s">
        <v>9532</v>
      </c>
      <c r="O109" s="21" t="s">
        <v>60</v>
      </c>
      <c r="P109" s="26" t="s">
        <v>23</v>
      </c>
      <c r="S109" s="129" t="s">
        <v>60</v>
      </c>
      <c r="T109" s="289" t="str">
        <f t="shared" si="1"/>
        <v>1</v>
      </c>
    </row>
    <row r="110" spans="1:20" ht="60" x14ac:dyDescent="0.25">
      <c r="G110" s="132" t="s">
        <v>1134</v>
      </c>
      <c r="K110" s="15" t="s">
        <v>4405</v>
      </c>
      <c r="L110" s="37" t="s">
        <v>6634</v>
      </c>
      <c r="M110" s="21" t="s">
        <v>65</v>
      </c>
      <c r="N110" s="21" t="s">
        <v>9512</v>
      </c>
      <c r="O110" s="21" t="s">
        <v>61</v>
      </c>
      <c r="P110" s="26" t="s">
        <v>23</v>
      </c>
      <c r="S110" s="129" t="s">
        <v>61</v>
      </c>
      <c r="T110" s="289" t="str">
        <f t="shared" si="1"/>
        <v>1</v>
      </c>
    </row>
    <row r="111" spans="1:20" s="33" customFormat="1" ht="60" x14ac:dyDescent="0.25">
      <c r="A111" s="139"/>
      <c r="B111" s="22"/>
      <c r="C111" s="22"/>
      <c r="D111" s="22"/>
      <c r="E111" s="22"/>
      <c r="F111" s="134"/>
      <c r="G111" s="21" t="s">
        <v>2049</v>
      </c>
      <c r="H111" s="60"/>
      <c r="I111" s="21"/>
      <c r="J111" s="23"/>
      <c r="K111" s="24" t="s">
        <v>4406</v>
      </c>
      <c r="L111" s="37" t="s">
        <v>6635</v>
      </c>
      <c r="M111" s="21" t="s">
        <v>65</v>
      </c>
      <c r="N111" s="21" t="s">
        <v>9495</v>
      </c>
      <c r="O111" s="21" t="s">
        <v>490</v>
      </c>
      <c r="P111" s="26" t="s">
        <v>33</v>
      </c>
      <c r="Q111" s="139"/>
      <c r="R111" s="24"/>
      <c r="S111" s="129" t="s">
        <v>490</v>
      </c>
      <c r="T111" s="289" t="str">
        <f t="shared" si="1"/>
        <v>1</v>
      </c>
    </row>
    <row r="112" spans="1:20" s="33" customFormat="1" ht="75" x14ac:dyDescent="0.25">
      <c r="A112" s="139"/>
      <c r="B112" s="22"/>
      <c r="C112" s="22"/>
      <c r="D112" s="22"/>
      <c r="E112" s="22"/>
      <c r="F112" s="134"/>
      <c r="G112" s="21" t="s">
        <v>2049</v>
      </c>
      <c r="H112" s="60"/>
      <c r="I112" s="21"/>
      <c r="J112" s="23"/>
      <c r="K112" s="24" t="s">
        <v>2051</v>
      </c>
      <c r="L112" s="37" t="s">
        <v>6636</v>
      </c>
      <c r="M112" s="21" t="s">
        <v>511</v>
      </c>
      <c r="N112" s="21" t="s">
        <v>9528</v>
      </c>
      <c r="O112" s="21" t="s">
        <v>500</v>
      </c>
      <c r="P112" s="26" t="s">
        <v>41</v>
      </c>
      <c r="Q112" s="139"/>
      <c r="R112" s="24"/>
      <c r="S112" s="129"/>
      <c r="T112" s="289"/>
    </row>
    <row r="113" spans="1:20" s="170" customFormat="1" ht="45" x14ac:dyDescent="0.25">
      <c r="A113" s="167"/>
      <c r="B113" s="168"/>
      <c r="C113" s="168"/>
      <c r="D113" s="168"/>
      <c r="E113" s="168"/>
      <c r="F113" s="169"/>
      <c r="G113" s="170" t="s">
        <v>1134</v>
      </c>
      <c r="H113" s="171"/>
      <c r="J113" s="172"/>
      <c r="K113" s="173" t="s">
        <v>2050</v>
      </c>
      <c r="L113" s="42" t="s">
        <v>6637</v>
      </c>
      <c r="M113" s="170" t="s">
        <v>511</v>
      </c>
      <c r="N113" s="170" t="s">
        <v>9528</v>
      </c>
      <c r="O113" s="170" t="s">
        <v>500</v>
      </c>
      <c r="P113" s="174" t="s">
        <v>41</v>
      </c>
      <c r="Q113" s="167"/>
      <c r="R113" s="173"/>
      <c r="S113" s="175"/>
      <c r="T113" s="249"/>
    </row>
    <row r="114" spans="1:20" s="33" customFormat="1" ht="95.25" customHeight="1" x14ac:dyDescent="0.25">
      <c r="A114" s="139">
        <v>2020</v>
      </c>
      <c r="B114" s="22"/>
      <c r="C114" s="22"/>
      <c r="D114" s="22"/>
      <c r="E114" s="22"/>
      <c r="F114" s="134"/>
      <c r="G114" s="21" t="s">
        <v>1137</v>
      </c>
      <c r="H114" s="60"/>
      <c r="I114" s="21"/>
      <c r="J114" s="23"/>
      <c r="K114" s="24" t="s">
        <v>2058</v>
      </c>
      <c r="L114" s="37" t="s">
        <v>6638</v>
      </c>
      <c r="M114" s="21" t="s">
        <v>65</v>
      </c>
      <c r="N114" s="21" t="s">
        <v>496</v>
      </c>
      <c r="O114" s="21" t="s">
        <v>58</v>
      </c>
      <c r="P114" s="26" t="s">
        <v>0</v>
      </c>
      <c r="Q114" s="139">
        <v>2020</v>
      </c>
      <c r="R114" s="24"/>
      <c r="S114" s="129" t="s">
        <v>58</v>
      </c>
      <c r="T114" s="289" t="str">
        <f t="shared" si="1"/>
        <v>1</v>
      </c>
    </row>
    <row r="115" spans="1:20" s="33" customFormat="1" ht="90" x14ac:dyDescent="0.25">
      <c r="A115" s="139"/>
      <c r="B115" s="22"/>
      <c r="C115" s="22"/>
      <c r="D115" s="22"/>
      <c r="E115" s="22"/>
      <c r="F115" s="134"/>
      <c r="G115" s="21" t="s">
        <v>1245</v>
      </c>
      <c r="H115" s="60"/>
      <c r="I115" s="21" t="s">
        <v>2056</v>
      </c>
      <c r="J115" s="23"/>
      <c r="K115" s="24" t="s">
        <v>2055</v>
      </c>
      <c r="L115" s="37" t="s">
        <v>6639</v>
      </c>
      <c r="M115" s="21" t="s">
        <v>66</v>
      </c>
      <c r="N115" s="21" t="s">
        <v>9504</v>
      </c>
      <c r="O115" s="21" t="s">
        <v>57</v>
      </c>
      <c r="P115" s="26" t="s">
        <v>0</v>
      </c>
      <c r="Q115" s="139"/>
      <c r="R115" s="24"/>
      <c r="S115" s="129" t="s">
        <v>57</v>
      </c>
      <c r="T115" s="289" t="str">
        <f t="shared" si="1"/>
        <v>-1</v>
      </c>
    </row>
    <row r="116" spans="1:20" s="33" customFormat="1" ht="199.5" customHeight="1" x14ac:dyDescent="0.25">
      <c r="A116" s="139"/>
      <c r="B116" s="22"/>
      <c r="C116" s="22"/>
      <c r="D116" s="22"/>
      <c r="E116" s="22"/>
      <c r="F116" s="134"/>
      <c r="G116" s="21" t="s">
        <v>1245</v>
      </c>
      <c r="H116" s="60"/>
      <c r="I116" s="21"/>
      <c r="J116" s="23"/>
      <c r="K116" s="24" t="s">
        <v>4396</v>
      </c>
      <c r="L116" s="37" t="s">
        <v>6640</v>
      </c>
      <c r="M116" s="21" t="s">
        <v>65</v>
      </c>
      <c r="N116" s="21" t="s">
        <v>9495</v>
      </c>
      <c r="O116" s="21" t="s">
        <v>490</v>
      </c>
      <c r="P116" s="26" t="s">
        <v>33</v>
      </c>
      <c r="Q116" s="139"/>
      <c r="R116" s="24"/>
      <c r="S116" s="129" t="s">
        <v>490</v>
      </c>
      <c r="T116" s="289" t="str">
        <f t="shared" si="1"/>
        <v>1</v>
      </c>
    </row>
    <row r="117" spans="1:20" s="33" customFormat="1" ht="92.25" customHeight="1" x14ac:dyDescent="0.25">
      <c r="A117" s="139"/>
      <c r="B117" s="22"/>
      <c r="C117" s="22"/>
      <c r="D117" s="22"/>
      <c r="E117" s="22"/>
      <c r="F117" s="134"/>
      <c r="G117" s="21" t="s">
        <v>1137</v>
      </c>
      <c r="H117" s="60"/>
      <c r="I117" s="21"/>
      <c r="J117" s="23"/>
      <c r="K117" s="24" t="s">
        <v>2057</v>
      </c>
      <c r="L117" s="37" t="s">
        <v>6641</v>
      </c>
      <c r="M117" s="21" t="s">
        <v>65</v>
      </c>
      <c r="N117" s="21" t="s">
        <v>1957</v>
      </c>
      <c r="O117" s="21" t="s">
        <v>490</v>
      </c>
      <c r="P117" s="26" t="s">
        <v>33</v>
      </c>
      <c r="Q117" s="139"/>
      <c r="R117" s="24"/>
      <c r="S117" s="129"/>
      <c r="T117" s="289" t="str">
        <f t="shared" si="1"/>
        <v>1</v>
      </c>
    </row>
  </sheetData>
  <mergeCells count="3">
    <mergeCell ref="M1:P1"/>
    <mergeCell ref="B1:F1"/>
    <mergeCell ref="R1:T1"/>
  </mergeCells>
  <dataValidations count="3">
    <dataValidation type="list" allowBlank="1" showInputMessage="1" showErrorMessage="1" sqref="N122:O457 S3:S6 N3:O118" xr:uid="{00000000-0002-0000-0000-000000000000}">
      <formula1>INDIRECT(O3)</formula1>
    </dataValidation>
    <dataValidation type="list" allowBlank="1" showInputMessage="1" showErrorMessage="1" sqref="P122:P457 P3:P118" xr:uid="{00000000-0002-0000-0000-000001000000}">
      <formula1>CATEGORIES</formula1>
    </dataValidation>
    <dataValidation type="list" allowBlank="1" showInputMessage="1" showErrorMessage="1" sqref="M122:M457 M3:M118" xr:uid="{00000000-0002-0000-0000-000002000000}">
      <formula1>REFORM_DIRECTION</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coding_references!$C$18</xm:f>
          </x14:formula1>
          <xm:sqref>R3:R117</xm:sqref>
        </x14:dataValidation>
        <x14:dataValidation type="list" allowBlank="1" showInputMessage="1" showErrorMessage="1" xr:uid="{00000000-0002-0000-0000-000003000000}">
          <x14:formula1>
            <xm:f>coding_references!$C$1:$C$16</xm:f>
          </x14:formula1>
          <xm:sqref>S7:S300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T195"/>
  <sheetViews>
    <sheetView zoomScale="80" zoomScaleNormal="80" workbookViewId="0">
      <pane ySplit="2" topLeftCell="A3" activePane="bottomLeft" state="frozen"/>
      <selection pane="bottomLeft" activeCell="T169" sqref="T169"/>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94"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ht="45" x14ac:dyDescent="0.25">
      <c r="A1" s="131" t="s">
        <v>67</v>
      </c>
      <c r="B1" s="291" t="s">
        <v>50</v>
      </c>
      <c r="C1" s="292"/>
      <c r="D1" s="292"/>
      <c r="E1" s="292"/>
      <c r="F1" s="294"/>
      <c r="G1" s="70"/>
      <c r="H1" s="156"/>
      <c r="I1" s="19"/>
      <c r="J1" s="18" t="s">
        <v>3391</v>
      </c>
      <c r="K1" s="32" t="s">
        <v>46</v>
      </c>
      <c r="L1" s="40" t="s">
        <v>207</v>
      </c>
      <c r="M1" s="291" t="s">
        <v>42</v>
      </c>
      <c r="N1" s="292"/>
      <c r="O1" s="292"/>
      <c r="P1" s="293"/>
      <c r="Q1" s="160" t="s">
        <v>67</v>
      </c>
      <c r="R1" s="291" t="s">
        <v>6342</v>
      </c>
      <c r="S1" s="292"/>
      <c r="T1" s="293"/>
    </row>
    <row r="2" spans="1:20" ht="30.75" thickBot="1" x14ac:dyDescent="0.3">
      <c r="A2" s="137"/>
      <c r="B2" s="11"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ht="45" x14ac:dyDescent="0.25">
      <c r="A3" s="138">
        <v>1980</v>
      </c>
      <c r="G3" s="25" t="s">
        <v>1466</v>
      </c>
      <c r="H3" s="60" t="s">
        <v>5337</v>
      </c>
      <c r="I3" s="7" t="s">
        <v>4107</v>
      </c>
      <c r="K3" s="7" t="s">
        <v>1468</v>
      </c>
      <c r="L3" s="37" t="s">
        <v>7708</v>
      </c>
      <c r="M3" s="21" t="s">
        <v>65</v>
      </c>
      <c r="N3" s="21" t="s">
        <v>9518</v>
      </c>
      <c r="O3" s="21" t="s">
        <v>497</v>
      </c>
      <c r="P3" s="26" t="s">
        <v>29</v>
      </c>
      <c r="Q3" s="138">
        <v>1980</v>
      </c>
      <c r="S3" s="129" t="s">
        <v>497</v>
      </c>
      <c r="T3" s="248" t="str">
        <f>IF(M3="expansionary","1",IF(M3="contractionary","-1"))</f>
        <v>1</v>
      </c>
    </row>
    <row r="4" spans="1:20" s="33" customFormat="1" ht="60" x14ac:dyDescent="0.25">
      <c r="A4" s="139"/>
      <c r="B4" s="22"/>
      <c r="C4" s="22"/>
      <c r="D4" s="22"/>
      <c r="E4" s="22"/>
      <c r="F4" s="134"/>
      <c r="G4" s="25" t="s">
        <v>2598</v>
      </c>
      <c r="H4" s="60" t="s">
        <v>5338</v>
      </c>
      <c r="I4" s="21"/>
      <c r="J4" s="23"/>
      <c r="K4" s="21" t="s">
        <v>1171</v>
      </c>
      <c r="L4" s="37" t="s">
        <v>7709</v>
      </c>
      <c r="M4" s="21" t="s">
        <v>65</v>
      </c>
      <c r="N4" s="21" t="s">
        <v>1957</v>
      </c>
      <c r="O4" s="21" t="s">
        <v>490</v>
      </c>
      <c r="P4" s="26" t="s">
        <v>33</v>
      </c>
      <c r="Q4" s="139"/>
      <c r="R4" s="15"/>
      <c r="S4" s="129" t="s">
        <v>490</v>
      </c>
      <c r="T4" s="289" t="str">
        <f t="shared" ref="T4:T67" si="0">IF(M4="expansionary","1",IF(M4="contractionary","-1"))</f>
        <v>1</v>
      </c>
    </row>
    <row r="5" spans="1:20" s="180" customFormat="1" ht="45" x14ac:dyDescent="0.25">
      <c r="A5" s="177"/>
      <c r="B5" s="178"/>
      <c r="C5" s="178"/>
      <c r="D5" s="178"/>
      <c r="E5" s="178"/>
      <c r="F5" s="179"/>
      <c r="G5" s="176" t="s">
        <v>1466</v>
      </c>
      <c r="H5" s="171" t="s">
        <v>5339</v>
      </c>
      <c r="I5" s="180" t="s">
        <v>4106</v>
      </c>
      <c r="J5" s="181"/>
      <c r="K5" s="180" t="s">
        <v>1467</v>
      </c>
      <c r="L5" s="42" t="s">
        <v>7710</v>
      </c>
      <c r="M5" s="170" t="s">
        <v>65</v>
      </c>
      <c r="N5" s="170" t="s">
        <v>1958</v>
      </c>
      <c r="O5" s="170" t="s">
        <v>490</v>
      </c>
      <c r="P5" s="174" t="s">
        <v>33</v>
      </c>
      <c r="Q5" s="177"/>
      <c r="R5" s="173"/>
      <c r="S5" s="175"/>
      <c r="T5" s="249" t="str">
        <f t="shared" si="0"/>
        <v>1</v>
      </c>
    </row>
    <row r="6" spans="1:20" s="33" customFormat="1" ht="45" x14ac:dyDescent="0.25">
      <c r="A6" s="139">
        <v>1981</v>
      </c>
      <c r="B6" s="22"/>
      <c r="C6" s="22"/>
      <c r="D6" s="22"/>
      <c r="E6" s="22"/>
      <c r="F6" s="134"/>
      <c r="G6" s="25" t="s">
        <v>1469</v>
      </c>
      <c r="H6" s="60" t="s">
        <v>5340</v>
      </c>
      <c r="I6" s="58" t="s">
        <v>3959</v>
      </c>
      <c r="J6" s="23"/>
      <c r="K6" s="21" t="s">
        <v>2612</v>
      </c>
      <c r="L6" s="37" t="s">
        <v>7711</v>
      </c>
      <c r="M6" s="21" t="s">
        <v>65</v>
      </c>
      <c r="N6" s="21" t="s">
        <v>9489</v>
      </c>
      <c r="O6" s="21" t="s">
        <v>54</v>
      </c>
      <c r="P6" s="26" t="s">
        <v>0</v>
      </c>
      <c r="Q6" s="139">
        <v>1981</v>
      </c>
      <c r="R6" s="24"/>
      <c r="S6" s="129" t="s">
        <v>54</v>
      </c>
      <c r="T6" s="289" t="str">
        <f t="shared" si="0"/>
        <v>1</v>
      </c>
    </row>
    <row r="7" spans="1:20" s="33" customFormat="1" ht="105" x14ac:dyDescent="0.25">
      <c r="A7" s="139"/>
      <c r="B7" s="22"/>
      <c r="C7" s="22"/>
      <c r="D7" s="22"/>
      <c r="E7" s="22"/>
      <c r="F7" s="134"/>
      <c r="G7" s="25" t="s">
        <v>2614</v>
      </c>
      <c r="H7" s="60" t="s">
        <v>5156</v>
      </c>
      <c r="I7" s="58"/>
      <c r="J7" s="23"/>
      <c r="K7" s="21" t="s">
        <v>2613</v>
      </c>
      <c r="L7" s="37" t="s">
        <v>7712</v>
      </c>
      <c r="M7" s="21" t="s">
        <v>65</v>
      </c>
      <c r="N7" s="21" t="s">
        <v>475</v>
      </c>
      <c r="O7" s="21" t="s">
        <v>56</v>
      </c>
      <c r="P7" s="26" t="s">
        <v>0</v>
      </c>
      <c r="Q7" s="139"/>
      <c r="R7" s="15"/>
      <c r="S7" s="129" t="s">
        <v>56</v>
      </c>
      <c r="T7" s="289" t="str">
        <f t="shared" si="0"/>
        <v>1</v>
      </c>
    </row>
    <row r="8" spans="1:20" s="33" customFormat="1" ht="60" x14ac:dyDescent="0.25">
      <c r="A8" s="139"/>
      <c r="B8" s="22"/>
      <c r="C8" s="22"/>
      <c r="D8" s="22"/>
      <c r="E8" s="22"/>
      <c r="F8" s="134"/>
      <c r="G8" s="25" t="s">
        <v>1469</v>
      </c>
      <c r="H8" s="60" t="s">
        <v>5340</v>
      </c>
      <c r="I8" s="58" t="s">
        <v>3959</v>
      </c>
      <c r="J8" s="23"/>
      <c r="K8" s="21" t="s">
        <v>2611</v>
      </c>
      <c r="L8" s="37" t="s">
        <v>7713</v>
      </c>
      <c r="M8" s="21" t="s">
        <v>65</v>
      </c>
      <c r="N8" s="21" t="s">
        <v>6525</v>
      </c>
      <c r="O8" s="21" t="s">
        <v>62</v>
      </c>
      <c r="P8" s="26" t="s">
        <v>29</v>
      </c>
      <c r="Q8" s="139"/>
      <c r="R8" s="15"/>
      <c r="S8" s="129" t="s">
        <v>62</v>
      </c>
      <c r="T8" s="289" t="str">
        <f t="shared" si="0"/>
        <v>1</v>
      </c>
    </row>
    <row r="9" spans="1:20" ht="45" x14ac:dyDescent="0.25">
      <c r="G9" s="94" t="s">
        <v>1469</v>
      </c>
      <c r="H9" s="60" t="s">
        <v>5341</v>
      </c>
      <c r="K9" s="7" t="s">
        <v>1471</v>
      </c>
      <c r="L9" s="37" t="s">
        <v>7714</v>
      </c>
      <c r="M9" s="21" t="s">
        <v>65</v>
      </c>
      <c r="N9" s="21" t="s">
        <v>1957</v>
      </c>
      <c r="O9" s="21" t="s">
        <v>490</v>
      </c>
      <c r="P9" s="26" t="s">
        <v>33</v>
      </c>
      <c r="R9" s="24"/>
      <c r="S9" s="129" t="s">
        <v>490</v>
      </c>
      <c r="T9" s="289" t="str">
        <f t="shared" si="0"/>
        <v>1</v>
      </c>
    </row>
    <row r="10" spans="1:20" ht="45" x14ac:dyDescent="0.25">
      <c r="G10" s="94" t="s">
        <v>1469</v>
      </c>
      <c r="H10" s="60" t="s">
        <v>5342</v>
      </c>
      <c r="I10" s="7" t="s">
        <v>4106</v>
      </c>
      <c r="K10" s="7" t="s">
        <v>1470</v>
      </c>
      <c r="L10" s="37" t="s">
        <v>7715</v>
      </c>
      <c r="M10" s="21" t="s">
        <v>65</v>
      </c>
      <c r="N10" s="21" t="s">
        <v>1958</v>
      </c>
      <c r="O10" s="21" t="s">
        <v>490</v>
      </c>
      <c r="P10" s="26" t="s">
        <v>33</v>
      </c>
      <c r="R10" s="24"/>
      <c r="T10" s="289" t="str">
        <f t="shared" si="0"/>
        <v>1</v>
      </c>
    </row>
    <row r="11" spans="1:20" s="180" customFormat="1" ht="45" x14ac:dyDescent="0.25">
      <c r="A11" s="177"/>
      <c r="B11" s="178"/>
      <c r="C11" s="178"/>
      <c r="D11" s="178"/>
      <c r="E11" s="178"/>
      <c r="F11" s="179"/>
      <c r="G11" s="175" t="s">
        <v>1469</v>
      </c>
      <c r="H11" s="171" t="s">
        <v>5341</v>
      </c>
      <c r="J11" s="181"/>
      <c r="K11" s="180" t="s">
        <v>2610</v>
      </c>
      <c r="L11" s="42" t="s">
        <v>7716</v>
      </c>
      <c r="M11" s="170" t="s">
        <v>65</v>
      </c>
      <c r="N11" s="170" t="s">
        <v>35</v>
      </c>
      <c r="O11" s="170" t="s">
        <v>63</v>
      </c>
      <c r="P11" s="174" t="s">
        <v>33</v>
      </c>
      <c r="Q11" s="177"/>
      <c r="R11" s="182"/>
      <c r="S11" s="175" t="s">
        <v>63</v>
      </c>
      <c r="T11" s="249" t="str">
        <f t="shared" si="0"/>
        <v>1</v>
      </c>
    </row>
    <row r="12" spans="1:20" s="33" customFormat="1" ht="60" x14ac:dyDescent="0.25">
      <c r="A12" s="139">
        <v>1982</v>
      </c>
      <c r="B12" s="22"/>
      <c r="C12" s="22"/>
      <c r="D12" s="22"/>
      <c r="E12" s="22"/>
      <c r="F12" s="134"/>
      <c r="G12" s="25" t="s">
        <v>454</v>
      </c>
      <c r="H12" s="60"/>
      <c r="I12" s="21" t="s">
        <v>3950</v>
      </c>
      <c r="J12" s="23" t="s">
        <v>5399</v>
      </c>
      <c r="K12" s="21" t="s">
        <v>4108</v>
      </c>
      <c r="L12" s="37" t="s">
        <v>7717</v>
      </c>
      <c r="M12" s="21" t="s">
        <v>65</v>
      </c>
      <c r="N12" s="21" t="s">
        <v>1934</v>
      </c>
      <c r="O12" s="21" t="s">
        <v>54</v>
      </c>
      <c r="P12" s="26" t="s">
        <v>0</v>
      </c>
      <c r="Q12" s="139">
        <v>1982</v>
      </c>
      <c r="R12" s="15"/>
      <c r="S12" s="129" t="s">
        <v>54</v>
      </c>
      <c r="T12" s="289" t="str">
        <f t="shared" si="0"/>
        <v>1</v>
      </c>
    </row>
    <row r="13" spans="1:20" ht="168.75" customHeight="1" x14ac:dyDescent="0.25">
      <c r="E13" s="20" t="s">
        <v>395</v>
      </c>
      <c r="F13" s="133">
        <v>231</v>
      </c>
      <c r="G13" s="94" t="s">
        <v>4115</v>
      </c>
      <c r="H13" s="60" t="s">
        <v>5343</v>
      </c>
      <c r="J13" s="17" t="s">
        <v>5399</v>
      </c>
      <c r="K13" s="7" t="s">
        <v>4109</v>
      </c>
      <c r="L13" s="37" t="s">
        <v>7718</v>
      </c>
      <c r="M13" s="21" t="s">
        <v>65</v>
      </c>
      <c r="N13" s="21" t="s">
        <v>9499</v>
      </c>
      <c r="O13" s="21" t="s">
        <v>55</v>
      </c>
      <c r="P13" s="26" t="s">
        <v>0</v>
      </c>
      <c r="R13" s="24"/>
      <c r="S13" s="129" t="s">
        <v>55</v>
      </c>
      <c r="T13" s="289" t="str">
        <f t="shared" si="0"/>
        <v>1</v>
      </c>
    </row>
    <row r="14" spans="1:20" s="33" customFormat="1" ht="90" x14ac:dyDescent="0.25">
      <c r="A14" s="139"/>
      <c r="B14" s="22"/>
      <c r="C14" s="22"/>
      <c r="D14" s="22"/>
      <c r="E14" s="22"/>
      <c r="F14" s="133"/>
      <c r="G14" s="94" t="s">
        <v>2618</v>
      </c>
      <c r="H14" s="60" t="s">
        <v>5344</v>
      </c>
      <c r="I14" s="7"/>
      <c r="J14" s="23"/>
      <c r="K14" s="21" t="s">
        <v>2617</v>
      </c>
      <c r="L14" s="37" t="s">
        <v>7719</v>
      </c>
      <c r="M14" s="21" t="s">
        <v>66</v>
      </c>
      <c r="N14" s="21" t="s">
        <v>2615</v>
      </c>
      <c r="O14" s="21" t="s">
        <v>56</v>
      </c>
      <c r="P14" s="26" t="s">
        <v>0</v>
      </c>
      <c r="Q14" s="139"/>
      <c r="R14" s="15"/>
      <c r="S14" s="129" t="s">
        <v>56</v>
      </c>
      <c r="T14" s="289" t="str">
        <f t="shared" si="0"/>
        <v>-1</v>
      </c>
    </row>
    <row r="15" spans="1:20" s="33" customFormat="1" ht="45" x14ac:dyDescent="0.25">
      <c r="A15" s="139"/>
      <c r="B15" s="22"/>
      <c r="C15" s="22"/>
      <c r="D15" s="22"/>
      <c r="E15" s="22"/>
      <c r="F15" s="134"/>
      <c r="G15" s="25" t="s">
        <v>454</v>
      </c>
      <c r="H15" s="60"/>
      <c r="I15" s="21"/>
      <c r="J15" s="23" t="s">
        <v>5399</v>
      </c>
      <c r="K15" s="21" t="s">
        <v>796</v>
      </c>
      <c r="L15" s="37" t="s">
        <v>7720</v>
      </c>
      <c r="M15" s="21" t="s">
        <v>66</v>
      </c>
      <c r="N15" s="21" t="s">
        <v>1955</v>
      </c>
      <c r="O15" s="21" t="s">
        <v>497</v>
      </c>
      <c r="P15" s="26" t="s">
        <v>29</v>
      </c>
      <c r="Q15" s="139"/>
      <c r="R15" s="24"/>
      <c r="S15" s="129" t="s">
        <v>497</v>
      </c>
      <c r="T15" s="289" t="str">
        <f t="shared" si="0"/>
        <v>-1</v>
      </c>
    </row>
    <row r="16" spans="1:20" s="33" customFormat="1" ht="45" x14ac:dyDescent="0.25">
      <c r="A16" s="139"/>
      <c r="B16" s="22"/>
      <c r="C16" s="22"/>
      <c r="D16" s="22"/>
      <c r="E16" s="22"/>
      <c r="F16" s="133"/>
      <c r="G16" s="94" t="s">
        <v>1472</v>
      </c>
      <c r="H16" s="60" t="s">
        <v>5345</v>
      </c>
      <c r="I16" s="7"/>
      <c r="J16" s="23"/>
      <c r="K16" s="21" t="s">
        <v>1473</v>
      </c>
      <c r="L16" s="37" t="s">
        <v>7721</v>
      </c>
      <c r="M16" s="21" t="s">
        <v>66</v>
      </c>
      <c r="N16" s="21" t="s">
        <v>1955</v>
      </c>
      <c r="O16" s="21" t="s">
        <v>497</v>
      </c>
      <c r="P16" s="26" t="s">
        <v>29</v>
      </c>
      <c r="Q16" s="139"/>
      <c r="R16" s="15"/>
      <c r="S16" s="129"/>
      <c r="T16" s="289" t="str">
        <f t="shared" si="0"/>
        <v>-1</v>
      </c>
    </row>
    <row r="17" spans="1:20" ht="170.25" customHeight="1" x14ac:dyDescent="0.25">
      <c r="E17" s="20" t="s">
        <v>394</v>
      </c>
      <c r="F17" s="133">
        <v>230</v>
      </c>
      <c r="G17" s="94" t="s">
        <v>5279</v>
      </c>
      <c r="H17" s="60" t="s">
        <v>5346</v>
      </c>
      <c r="J17" s="17" t="s">
        <v>5399</v>
      </c>
      <c r="K17" s="7" t="s">
        <v>5280</v>
      </c>
      <c r="L17" s="37" t="s">
        <v>7722</v>
      </c>
      <c r="M17" s="21" t="s">
        <v>511</v>
      </c>
      <c r="N17" s="21" t="s">
        <v>9528</v>
      </c>
      <c r="O17" s="21" t="s">
        <v>500</v>
      </c>
      <c r="P17" s="26" t="s">
        <v>41</v>
      </c>
      <c r="R17" s="24"/>
      <c r="T17" s="289"/>
    </row>
    <row r="18" spans="1:20" s="170" customFormat="1" ht="45" x14ac:dyDescent="0.25">
      <c r="A18" s="167"/>
      <c r="B18" s="168"/>
      <c r="C18" s="168"/>
      <c r="D18" s="168"/>
      <c r="E18" s="168"/>
      <c r="F18" s="179"/>
      <c r="G18" s="175" t="s">
        <v>1472</v>
      </c>
      <c r="H18" s="171" t="s">
        <v>5345</v>
      </c>
      <c r="I18" s="180"/>
      <c r="J18" s="172"/>
      <c r="K18" s="170" t="s">
        <v>1474</v>
      </c>
      <c r="L18" s="42" t="s">
        <v>7723</v>
      </c>
      <c r="M18" s="170" t="s">
        <v>511</v>
      </c>
      <c r="N18" s="170" t="s">
        <v>17</v>
      </c>
      <c r="O18" s="170" t="s">
        <v>501</v>
      </c>
      <c r="P18" s="174" t="s">
        <v>41</v>
      </c>
      <c r="Q18" s="167"/>
      <c r="R18" s="173"/>
      <c r="S18" s="175"/>
      <c r="T18" s="249"/>
    </row>
    <row r="19" spans="1:20" s="33" customFormat="1" ht="90" x14ac:dyDescent="0.25">
      <c r="A19" s="139">
        <v>1983</v>
      </c>
      <c r="B19" s="22"/>
      <c r="C19" s="22"/>
      <c r="D19" s="22"/>
      <c r="E19" s="22"/>
      <c r="F19" s="134"/>
      <c r="G19" s="25" t="s">
        <v>1982</v>
      </c>
      <c r="H19" s="60"/>
      <c r="I19" s="21" t="s">
        <v>2388</v>
      </c>
      <c r="J19" s="23"/>
      <c r="K19" s="21" t="s">
        <v>2616</v>
      </c>
      <c r="L19" s="37" t="s">
        <v>7724</v>
      </c>
      <c r="M19" s="21" t="s">
        <v>66</v>
      </c>
      <c r="N19" s="21" t="s">
        <v>9487</v>
      </c>
      <c r="O19" s="21" t="s">
        <v>53</v>
      </c>
      <c r="P19" s="26" t="s">
        <v>0</v>
      </c>
      <c r="Q19" s="139">
        <v>1983</v>
      </c>
      <c r="R19" s="24"/>
      <c r="S19" s="129" t="s">
        <v>53</v>
      </c>
      <c r="T19" s="289" t="str">
        <f t="shared" si="0"/>
        <v>-1</v>
      </c>
    </row>
    <row r="20" spans="1:20" ht="45" x14ac:dyDescent="0.25">
      <c r="G20" s="94" t="s">
        <v>1475</v>
      </c>
      <c r="H20" s="60" t="s">
        <v>4767</v>
      </c>
      <c r="K20" s="7" t="s">
        <v>2619</v>
      </c>
      <c r="L20" s="37" t="s">
        <v>7725</v>
      </c>
      <c r="M20" s="21" t="s">
        <v>66</v>
      </c>
      <c r="N20" s="21" t="s">
        <v>11</v>
      </c>
      <c r="O20" s="21" t="s">
        <v>56</v>
      </c>
      <c r="P20" s="26" t="s">
        <v>0</v>
      </c>
      <c r="R20" s="24"/>
      <c r="S20" s="129" t="s">
        <v>56</v>
      </c>
      <c r="T20" s="289" t="str">
        <f t="shared" si="0"/>
        <v>-1</v>
      </c>
    </row>
    <row r="21" spans="1:20" s="180" customFormat="1" ht="45" x14ac:dyDescent="0.25">
      <c r="A21" s="177"/>
      <c r="B21" s="178"/>
      <c r="C21" s="178"/>
      <c r="D21" s="178"/>
      <c r="E21" s="178"/>
      <c r="F21" s="179"/>
      <c r="G21" s="175" t="s">
        <v>1475</v>
      </c>
      <c r="H21" s="171" t="s">
        <v>4767</v>
      </c>
      <c r="I21" s="180" t="s">
        <v>3068</v>
      </c>
      <c r="J21" s="181"/>
      <c r="K21" s="180" t="s">
        <v>2620</v>
      </c>
      <c r="L21" s="42" t="s">
        <v>7726</v>
      </c>
      <c r="M21" s="170" t="s">
        <v>66</v>
      </c>
      <c r="N21" s="170" t="s">
        <v>1962</v>
      </c>
      <c r="O21" s="170" t="s">
        <v>63</v>
      </c>
      <c r="P21" s="174" t="s">
        <v>33</v>
      </c>
      <c r="Q21" s="177"/>
      <c r="R21" s="173"/>
      <c r="S21" s="175" t="s">
        <v>63</v>
      </c>
      <c r="T21" s="249" t="str">
        <f t="shared" si="0"/>
        <v>-1</v>
      </c>
    </row>
    <row r="22" spans="1:20" s="33" customFormat="1" ht="30" x14ac:dyDescent="0.25">
      <c r="A22" s="139">
        <v>1984</v>
      </c>
      <c r="B22" s="22"/>
      <c r="C22" s="22"/>
      <c r="D22" s="22"/>
      <c r="E22" s="22"/>
      <c r="F22" s="134"/>
      <c r="G22" s="25" t="s">
        <v>1982</v>
      </c>
      <c r="H22" s="60"/>
      <c r="I22" s="21"/>
      <c r="J22" s="23"/>
      <c r="K22" s="21" t="s">
        <v>1172</v>
      </c>
      <c r="L22" s="37" t="s">
        <v>7727</v>
      </c>
      <c r="M22" s="21" t="s">
        <v>66</v>
      </c>
      <c r="N22" s="21" t="s">
        <v>475</v>
      </c>
      <c r="O22" s="21" t="s">
        <v>56</v>
      </c>
      <c r="P22" s="26" t="s">
        <v>0</v>
      </c>
      <c r="Q22" s="139">
        <v>1984</v>
      </c>
      <c r="R22" s="15"/>
      <c r="S22" s="129" t="s">
        <v>56</v>
      </c>
      <c r="T22" s="289" t="str">
        <f t="shared" si="0"/>
        <v>-1</v>
      </c>
    </row>
    <row r="23" spans="1:20" s="170" customFormat="1" ht="139.5" customHeight="1" x14ac:dyDescent="0.25">
      <c r="A23" s="167"/>
      <c r="B23" s="168"/>
      <c r="C23" s="168"/>
      <c r="D23" s="168"/>
      <c r="E23" s="168" t="s">
        <v>396</v>
      </c>
      <c r="F23" s="169">
        <v>232</v>
      </c>
      <c r="G23" s="176" t="s">
        <v>5281</v>
      </c>
      <c r="H23" s="171"/>
      <c r="I23" s="170" t="s">
        <v>4110</v>
      </c>
      <c r="J23" s="172" t="s">
        <v>5414</v>
      </c>
      <c r="K23" s="170" t="s">
        <v>5282</v>
      </c>
      <c r="L23" s="42" t="s">
        <v>7728</v>
      </c>
      <c r="M23" s="170" t="s">
        <v>511</v>
      </c>
      <c r="N23" s="170" t="s">
        <v>17</v>
      </c>
      <c r="O23" s="170" t="s">
        <v>501</v>
      </c>
      <c r="P23" s="174" t="s">
        <v>41</v>
      </c>
      <c r="Q23" s="167"/>
      <c r="R23" s="182"/>
      <c r="S23" s="175"/>
      <c r="T23" s="249"/>
    </row>
    <row r="24" spans="1:20" s="33" customFormat="1" ht="105" x14ac:dyDescent="0.25">
      <c r="A24" s="139">
        <v>1986</v>
      </c>
      <c r="B24" s="22"/>
      <c r="C24" s="22"/>
      <c r="D24" s="22"/>
      <c r="E24" s="22" t="s">
        <v>398</v>
      </c>
      <c r="F24" s="134">
        <v>235</v>
      </c>
      <c r="G24" s="25" t="s">
        <v>5283</v>
      </c>
      <c r="H24" s="60"/>
      <c r="I24" s="21" t="s">
        <v>2621</v>
      </c>
      <c r="J24" s="23" t="s">
        <v>5415</v>
      </c>
      <c r="K24" s="21" t="s">
        <v>5284</v>
      </c>
      <c r="L24" s="37" t="s">
        <v>7729</v>
      </c>
      <c r="M24" s="21" t="s">
        <v>65</v>
      </c>
      <c r="N24" s="21" t="s">
        <v>9489</v>
      </c>
      <c r="O24" s="21" t="s">
        <v>54</v>
      </c>
      <c r="P24" s="26" t="s">
        <v>0</v>
      </c>
      <c r="Q24" s="139">
        <v>1986</v>
      </c>
      <c r="R24" s="15"/>
      <c r="S24" s="129" t="s">
        <v>54</v>
      </c>
      <c r="T24" s="289" t="str">
        <f t="shared" si="0"/>
        <v>1</v>
      </c>
    </row>
    <row r="25" spans="1:20" s="180" customFormat="1" ht="135" x14ac:dyDescent="0.25">
      <c r="A25" s="177"/>
      <c r="B25" s="178"/>
      <c r="C25" s="178"/>
      <c r="D25" s="178"/>
      <c r="E25" s="178" t="s">
        <v>397</v>
      </c>
      <c r="F25" s="179">
        <v>233</v>
      </c>
      <c r="G25" s="175" t="s">
        <v>5285</v>
      </c>
      <c r="H25" s="171"/>
      <c r="J25" s="181" t="s">
        <v>5416</v>
      </c>
      <c r="K25" s="180" t="s">
        <v>5286</v>
      </c>
      <c r="L25" s="42" t="s">
        <v>7730</v>
      </c>
      <c r="M25" s="170" t="s">
        <v>511</v>
      </c>
      <c r="N25" s="170" t="s">
        <v>17</v>
      </c>
      <c r="O25" s="170" t="s">
        <v>501</v>
      </c>
      <c r="P25" s="174" t="s">
        <v>41</v>
      </c>
      <c r="Q25" s="177"/>
      <c r="R25" s="182"/>
      <c r="S25" s="175"/>
      <c r="T25" s="249"/>
    </row>
    <row r="26" spans="1:20" s="187" customFormat="1" ht="60" x14ac:dyDescent="0.25">
      <c r="A26" s="184">
        <v>1989</v>
      </c>
      <c r="B26" s="215"/>
      <c r="C26" s="215"/>
      <c r="D26" s="215"/>
      <c r="E26" s="215"/>
      <c r="F26" s="216"/>
      <c r="G26" s="195" t="s">
        <v>1476</v>
      </c>
      <c r="H26" s="188" t="s">
        <v>4674</v>
      </c>
      <c r="I26" s="230"/>
      <c r="J26" s="217"/>
      <c r="K26" s="187" t="s">
        <v>1477</v>
      </c>
      <c r="L26" s="192" t="s">
        <v>7731</v>
      </c>
      <c r="M26" s="189" t="s">
        <v>65</v>
      </c>
      <c r="N26" s="189" t="s">
        <v>1921</v>
      </c>
      <c r="O26" s="189" t="s">
        <v>62</v>
      </c>
      <c r="P26" s="193" t="s">
        <v>29</v>
      </c>
      <c r="Q26" s="184">
        <v>1989</v>
      </c>
      <c r="R26" s="194"/>
      <c r="S26" s="195" t="s">
        <v>62</v>
      </c>
      <c r="T26" s="250" t="str">
        <f t="shared" si="0"/>
        <v>1</v>
      </c>
    </row>
    <row r="27" spans="1:20" s="187" customFormat="1" ht="30" x14ac:dyDescent="0.25">
      <c r="A27" s="184">
        <v>1990</v>
      </c>
      <c r="B27" s="185"/>
      <c r="C27" s="185"/>
      <c r="D27" s="185"/>
      <c r="E27" s="185"/>
      <c r="F27" s="186"/>
      <c r="G27" s="196" t="s">
        <v>1480</v>
      </c>
      <c r="H27" s="188"/>
      <c r="I27" s="189" t="s">
        <v>2625</v>
      </c>
      <c r="J27" s="190"/>
      <c r="K27" s="189" t="s">
        <v>1481</v>
      </c>
      <c r="L27" s="192" t="s">
        <v>7732</v>
      </c>
      <c r="M27" s="189" t="s">
        <v>66</v>
      </c>
      <c r="N27" s="189" t="s">
        <v>1931</v>
      </c>
      <c r="O27" s="189" t="s">
        <v>53</v>
      </c>
      <c r="P27" s="193" t="s">
        <v>0</v>
      </c>
      <c r="Q27" s="184">
        <v>1990</v>
      </c>
      <c r="R27" s="191"/>
      <c r="S27" s="195" t="s">
        <v>53</v>
      </c>
      <c r="T27" s="250" t="str">
        <f t="shared" si="0"/>
        <v>-1</v>
      </c>
    </row>
    <row r="28" spans="1:20" ht="30" x14ac:dyDescent="0.25">
      <c r="A28" s="138">
        <v>1991</v>
      </c>
      <c r="B28" s="22"/>
      <c r="C28" s="22"/>
      <c r="D28" s="22"/>
      <c r="E28" s="22"/>
      <c r="F28" s="134"/>
      <c r="G28" s="25" t="s">
        <v>454</v>
      </c>
      <c r="I28" s="21"/>
      <c r="J28" s="23"/>
      <c r="K28" s="21" t="s">
        <v>797</v>
      </c>
      <c r="L28" s="37" t="s">
        <v>7733</v>
      </c>
      <c r="M28" s="21" t="s">
        <v>66</v>
      </c>
      <c r="N28" s="21" t="s">
        <v>1925</v>
      </c>
      <c r="O28" s="21" t="s">
        <v>52</v>
      </c>
      <c r="P28" s="26" t="s">
        <v>0</v>
      </c>
      <c r="Q28" s="138">
        <v>1991</v>
      </c>
      <c r="S28" s="129" t="s">
        <v>52</v>
      </c>
      <c r="T28" s="289" t="str">
        <f t="shared" si="0"/>
        <v>-1</v>
      </c>
    </row>
    <row r="29" spans="1:20" s="33" customFormat="1" ht="75" x14ac:dyDescent="0.25">
      <c r="A29" s="139"/>
      <c r="B29" s="22"/>
      <c r="C29" s="22"/>
      <c r="D29" s="22"/>
      <c r="E29" s="22" t="s">
        <v>400</v>
      </c>
      <c r="F29" s="134">
        <v>238</v>
      </c>
      <c r="G29" s="25" t="s">
        <v>5288</v>
      </c>
      <c r="H29" s="60"/>
      <c r="I29" s="21" t="s">
        <v>2624</v>
      </c>
      <c r="J29" s="23" t="s">
        <v>5417</v>
      </c>
      <c r="K29" s="21" t="s">
        <v>5287</v>
      </c>
      <c r="L29" s="37" t="s">
        <v>7734</v>
      </c>
      <c r="M29" s="21" t="s">
        <v>65</v>
      </c>
      <c r="N29" s="21" t="s">
        <v>475</v>
      </c>
      <c r="O29" s="21" t="s">
        <v>56</v>
      </c>
      <c r="P29" s="26" t="s">
        <v>0</v>
      </c>
      <c r="Q29" s="139"/>
      <c r="R29" s="15"/>
      <c r="S29" s="129" t="s">
        <v>56</v>
      </c>
      <c r="T29" s="289" t="str">
        <f t="shared" si="0"/>
        <v>1</v>
      </c>
    </row>
    <row r="30" spans="1:20" s="33" customFormat="1" ht="153.75" customHeight="1" x14ac:dyDescent="0.25">
      <c r="A30" s="139"/>
      <c r="B30" s="22"/>
      <c r="C30" s="22"/>
      <c r="D30" s="22"/>
      <c r="E30" s="22" t="s">
        <v>399</v>
      </c>
      <c r="F30" s="134">
        <v>237</v>
      </c>
      <c r="G30" s="25" t="s">
        <v>5290</v>
      </c>
      <c r="H30" s="60"/>
      <c r="I30" s="21" t="s">
        <v>2622</v>
      </c>
      <c r="J30" s="23" t="s">
        <v>5418</v>
      </c>
      <c r="K30" s="21" t="s">
        <v>5289</v>
      </c>
      <c r="L30" s="37" t="s">
        <v>7735</v>
      </c>
      <c r="M30" s="21" t="s">
        <v>65</v>
      </c>
      <c r="N30" s="21" t="s">
        <v>234</v>
      </c>
      <c r="O30" s="21" t="s">
        <v>6520</v>
      </c>
      <c r="P30" s="26" t="s">
        <v>33</v>
      </c>
      <c r="Q30" s="139"/>
      <c r="R30" s="24"/>
      <c r="S30" s="129" t="s">
        <v>6520</v>
      </c>
      <c r="T30" s="289" t="str">
        <f t="shared" si="0"/>
        <v>1</v>
      </c>
    </row>
    <row r="31" spans="1:20" s="170" customFormat="1" ht="74.25" customHeight="1" x14ac:dyDescent="0.25">
      <c r="A31" s="167"/>
      <c r="B31" s="168"/>
      <c r="C31" s="168"/>
      <c r="D31" s="168"/>
      <c r="E31" s="168" t="s">
        <v>399</v>
      </c>
      <c r="F31" s="169">
        <v>237</v>
      </c>
      <c r="G31" s="176" t="s">
        <v>288</v>
      </c>
      <c r="H31" s="171"/>
      <c r="J31" s="172"/>
      <c r="K31" s="170" t="s">
        <v>2623</v>
      </c>
      <c r="L31" s="42" t="s">
        <v>7736</v>
      </c>
      <c r="M31" s="170" t="s">
        <v>511</v>
      </c>
      <c r="N31" s="170" t="s">
        <v>9524</v>
      </c>
      <c r="O31" s="170" t="s">
        <v>500</v>
      </c>
      <c r="P31" s="174" t="s">
        <v>41</v>
      </c>
      <c r="Q31" s="167"/>
      <c r="R31" s="173"/>
      <c r="S31" s="175"/>
      <c r="T31" s="249"/>
    </row>
    <row r="32" spans="1:20" s="33" customFormat="1" ht="45" x14ac:dyDescent="0.25">
      <c r="A32" s="139">
        <v>1992</v>
      </c>
      <c r="B32" s="22"/>
      <c r="C32" s="22"/>
      <c r="D32" s="22"/>
      <c r="E32" s="22"/>
      <c r="F32" s="134"/>
      <c r="G32" s="25" t="s">
        <v>1482</v>
      </c>
      <c r="H32" s="60" t="s">
        <v>5347</v>
      </c>
      <c r="I32" s="58" t="s">
        <v>3959</v>
      </c>
      <c r="J32" s="23"/>
      <c r="K32" s="21" t="s">
        <v>1483</v>
      </c>
      <c r="L32" s="37" t="s">
        <v>7737</v>
      </c>
      <c r="M32" s="21" t="s">
        <v>65</v>
      </c>
      <c r="N32" s="21" t="s">
        <v>1954</v>
      </c>
      <c r="O32" s="21" t="s">
        <v>497</v>
      </c>
      <c r="P32" s="26" t="s">
        <v>29</v>
      </c>
      <c r="Q32" s="139">
        <v>1992</v>
      </c>
      <c r="R32" s="15"/>
      <c r="S32" s="129" t="s">
        <v>497</v>
      </c>
      <c r="T32" s="289" t="str">
        <f t="shared" si="0"/>
        <v>1</v>
      </c>
    </row>
    <row r="33" spans="1:20" s="180" customFormat="1" ht="45" x14ac:dyDescent="0.25">
      <c r="A33" s="177"/>
      <c r="B33" s="168"/>
      <c r="C33" s="168"/>
      <c r="D33" s="168"/>
      <c r="E33" s="168"/>
      <c r="F33" s="169"/>
      <c r="G33" s="176" t="s">
        <v>1478</v>
      </c>
      <c r="H33" s="171" t="s">
        <v>5348</v>
      </c>
      <c r="I33" s="170"/>
      <c r="J33" s="172"/>
      <c r="K33" s="170" t="s">
        <v>1479</v>
      </c>
      <c r="L33" s="42" t="s">
        <v>7738</v>
      </c>
      <c r="M33" s="170" t="s">
        <v>65</v>
      </c>
      <c r="N33" s="170" t="s">
        <v>35</v>
      </c>
      <c r="O33" s="170" t="s">
        <v>63</v>
      </c>
      <c r="P33" s="174" t="s">
        <v>33</v>
      </c>
      <c r="Q33" s="177"/>
      <c r="R33" s="182"/>
      <c r="S33" s="175" t="s">
        <v>63</v>
      </c>
      <c r="T33" s="249" t="str">
        <f t="shared" si="0"/>
        <v>1</v>
      </c>
    </row>
    <row r="34" spans="1:20" ht="134.25" customHeight="1" x14ac:dyDescent="0.25">
      <c r="A34" s="138">
        <v>1993</v>
      </c>
      <c r="B34" s="22"/>
      <c r="C34" s="22"/>
      <c r="D34" s="22"/>
      <c r="E34" s="22" t="s">
        <v>402</v>
      </c>
      <c r="F34" s="134">
        <v>242</v>
      </c>
      <c r="G34" s="25" t="s">
        <v>2626</v>
      </c>
      <c r="H34" s="60" t="s">
        <v>5349</v>
      </c>
      <c r="I34" s="21"/>
      <c r="J34" s="23" t="s">
        <v>5400</v>
      </c>
      <c r="K34" s="21" t="s">
        <v>5435</v>
      </c>
      <c r="L34" s="37" t="s">
        <v>7739</v>
      </c>
      <c r="M34" s="21" t="s">
        <v>66</v>
      </c>
      <c r="N34" s="21" t="s">
        <v>9487</v>
      </c>
      <c r="O34" s="21" t="s">
        <v>53</v>
      </c>
      <c r="P34" s="26" t="s">
        <v>0</v>
      </c>
      <c r="Q34" s="138">
        <v>1993</v>
      </c>
      <c r="S34" s="129" t="s">
        <v>53</v>
      </c>
      <c r="T34" s="289" t="str">
        <f t="shared" si="0"/>
        <v>-1</v>
      </c>
    </row>
    <row r="35" spans="1:20" ht="231.75" customHeight="1" x14ac:dyDescent="0.25">
      <c r="B35" s="22"/>
      <c r="C35" s="22"/>
      <c r="D35" s="22"/>
      <c r="E35" s="22" t="s">
        <v>401</v>
      </c>
      <c r="F35" s="134">
        <v>240</v>
      </c>
      <c r="G35" s="25" t="s">
        <v>2628</v>
      </c>
      <c r="H35" s="60" t="s">
        <v>5349</v>
      </c>
      <c r="I35" s="21"/>
      <c r="J35" s="23" t="s">
        <v>5400</v>
      </c>
      <c r="K35" s="21" t="s">
        <v>5436</v>
      </c>
      <c r="L35" s="37" t="s">
        <v>7740</v>
      </c>
      <c r="M35" s="21" t="s">
        <v>66</v>
      </c>
      <c r="N35" s="21" t="s">
        <v>472</v>
      </c>
      <c r="O35" s="21" t="s">
        <v>54</v>
      </c>
      <c r="P35" s="26" t="s">
        <v>0</v>
      </c>
      <c r="S35" s="129" t="s">
        <v>54</v>
      </c>
      <c r="T35" s="289" t="str">
        <f t="shared" si="0"/>
        <v>-1</v>
      </c>
    </row>
    <row r="36" spans="1:20" ht="225" customHeight="1" x14ac:dyDescent="0.25">
      <c r="B36" s="22"/>
      <c r="C36" s="22"/>
      <c r="D36" s="22"/>
      <c r="E36" s="22" t="s">
        <v>402</v>
      </c>
      <c r="F36" s="134">
        <v>241</v>
      </c>
      <c r="G36" s="25" t="s">
        <v>2628</v>
      </c>
      <c r="H36" s="60" t="s">
        <v>5349</v>
      </c>
      <c r="I36" s="21"/>
      <c r="J36" s="23" t="s">
        <v>5400</v>
      </c>
      <c r="K36" s="21" t="s">
        <v>5437</v>
      </c>
      <c r="L36" s="37" t="s">
        <v>7741</v>
      </c>
      <c r="M36" s="21" t="s">
        <v>66</v>
      </c>
      <c r="N36" s="21" t="s">
        <v>1934</v>
      </c>
      <c r="O36" s="21" t="s">
        <v>54</v>
      </c>
      <c r="P36" s="26" t="s">
        <v>0</v>
      </c>
      <c r="T36" s="289" t="str">
        <f t="shared" si="0"/>
        <v>-1</v>
      </c>
    </row>
    <row r="37" spans="1:20" ht="122.25" customHeight="1" x14ac:dyDescent="0.25">
      <c r="B37" s="22"/>
      <c r="C37" s="22"/>
      <c r="D37" s="22"/>
      <c r="E37" s="22" t="s">
        <v>403</v>
      </c>
      <c r="F37" s="134">
        <v>244</v>
      </c>
      <c r="G37" s="25" t="s">
        <v>5291</v>
      </c>
      <c r="I37" s="21"/>
      <c r="J37" s="23" t="s">
        <v>5419</v>
      </c>
      <c r="K37" s="21" t="s">
        <v>5292</v>
      </c>
      <c r="L37" s="37" t="s">
        <v>7742</v>
      </c>
      <c r="M37" s="21" t="s">
        <v>65</v>
      </c>
      <c r="N37" s="21" t="s">
        <v>9518</v>
      </c>
      <c r="O37" s="21" t="s">
        <v>497</v>
      </c>
      <c r="P37" s="26" t="s">
        <v>29</v>
      </c>
      <c r="S37" s="129" t="s">
        <v>497</v>
      </c>
      <c r="T37" s="289" t="str">
        <f t="shared" si="0"/>
        <v>1</v>
      </c>
    </row>
    <row r="38" spans="1:20" s="180" customFormat="1" ht="93.75" customHeight="1" x14ac:dyDescent="0.25">
      <c r="A38" s="177"/>
      <c r="B38" s="168"/>
      <c r="C38" s="168"/>
      <c r="D38" s="168"/>
      <c r="E38" s="168"/>
      <c r="F38" s="169"/>
      <c r="G38" s="176" t="s">
        <v>454</v>
      </c>
      <c r="H38" s="171" t="s">
        <v>5349</v>
      </c>
      <c r="I38" s="170"/>
      <c r="J38" s="172" t="s">
        <v>5400</v>
      </c>
      <c r="K38" s="170" t="s">
        <v>798</v>
      </c>
      <c r="L38" s="42" t="s">
        <v>7743</v>
      </c>
      <c r="M38" s="170" t="s">
        <v>65</v>
      </c>
      <c r="N38" s="170" t="s">
        <v>1972</v>
      </c>
      <c r="O38" s="170" t="s">
        <v>499</v>
      </c>
      <c r="P38" s="174" t="s">
        <v>41</v>
      </c>
      <c r="Q38" s="177"/>
      <c r="R38" s="173"/>
      <c r="S38" s="175"/>
      <c r="T38" s="249"/>
    </row>
    <row r="39" spans="1:20" ht="409.5" customHeight="1" x14ac:dyDescent="0.25">
      <c r="A39" s="138">
        <v>1994</v>
      </c>
      <c r="B39" s="22"/>
      <c r="C39" s="22">
        <v>1395</v>
      </c>
      <c r="D39" s="22"/>
      <c r="E39" s="22"/>
      <c r="F39" s="134">
        <v>245</v>
      </c>
      <c r="G39" s="25" t="s">
        <v>5293</v>
      </c>
      <c r="H39" s="60" t="s">
        <v>5350</v>
      </c>
      <c r="I39" s="21"/>
      <c r="J39" s="23" t="s">
        <v>5420</v>
      </c>
      <c r="K39" s="21" t="s">
        <v>5438</v>
      </c>
      <c r="L39" s="37" t="s">
        <v>7744</v>
      </c>
      <c r="M39" s="21" t="s">
        <v>65</v>
      </c>
      <c r="N39" s="21" t="s">
        <v>496</v>
      </c>
      <c r="O39" s="21" t="s">
        <v>58</v>
      </c>
      <c r="P39" s="26" t="s">
        <v>0</v>
      </c>
      <c r="Q39" s="138">
        <v>1994</v>
      </c>
      <c r="S39" s="129" t="s">
        <v>58</v>
      </c>
      <c r="T39" s="289" t="str">
        <f t="shared" si="0"/>
        <v>1</v>
      </c>
    </row>
    <row r="40" spans="1:20" s="33" customFormat="1" ht="45" x14ac:dyDescent="0.25">
      <c r="A40" s="139"/>
      <c r="B40" s="22"/>
      <c r="C40" s="22"/>
      <c r="D40" s="22"/>
      <c r="E40" s="22"/>
      <c r="F40" s="134"/>
      <c r="G40" s="25" t="s">
        <v>1982</v>
      </c>
      <c r="H40" s="60"/>
      <c r="I40" s="21" t="s">
        <v>2629</v>
      </c>
      <c r="J40" s="23"/>
      <c r="K40" s="21" t="s">
        <v>1173</v>
      </c>
      <c r="L40" s="37" t="s">
        <v>7745</v>
      </c>
      <c r="M40" s="21" t="s">
        <v>65</v>
      </c>
      <c r="N40" s="21" t="s">
        <v>32</v>
      </c>
      <c r="O40" s="21" t="s">
        <v>62</v>
      </c>
      <c r="P40" s="26" t="s">
        <v>29</v>
      </c>
      <c r="Q40" s="139"/>
      <c r="R40" s="15"/>
      <c r="S40" s="129" t="s">
        <v>62</v>
      </c>
      <c r="T40" s="289" t="str">
        <f t="shared" si="0"/>
        <v>1</v>
      </c>
    </row>
    <row r="41" spans="1:20" s="33" customFormat="1" ht="45" x14ac:dyDescent="0.25">
      <c r="A41" s="139"/>
      <c r="B41" s="22"/>
      <c r="C41" s="22"/>
      <c r="D41" s="22"/>
      <c r="E41" s="22"/>
      <c r="F41" s="134"/>
      <c r="G41" s="25" t="s">
        <v>1982</v>
      </c>
      <c r="H41" s="60"/>
      <c r="I41" s="21"/>
      <c r="J41" s="23"/>
      <c r="K41" s="21" t="s">
        <v>2627</v>
      </c>
      <c r="L41" s="37" t="s">
        <v>7746</v>
      </c>
      <c r="M41" s="21" t="s">
        <v>65</v>
      </c>
      <c r="N41" s="21" t="s">
        <v>1957</v>
      </c>
      <c r="O41" s="21" t="s">
        <v>490</v>
      </c>
      <c r="P41" s="26" t="s">
        <v>33</v>
      </c>
      <c r="Q41" s="139"/>
      <c r="R41" s="15"/>
      <c r="S41" s="129" t="s">
        <v>490</v>
      </c>
      <c r="T41" s="289" t="str">
        <f t="shared" si="0"/>
        <v>1</v>
      </c>
    </row>
    <row r="42" spans="1:20" s="33" customFormat="1" ht="45" x14ac:dyDescent="0.25">
      <c r="A42" s="139"/>
      <c r="B42" s="22"/>
      <c r="C42" s="22"/>
      <c r="D42" s="22"/>
      <c r="E42" s="22"/>
      <c r="F42" s="134"/>
      <c r="G42" s="25" t="s">
        <v>1484</v>
      </c>
      <c r="H42" s="60" t="s">
        <v>5351</v>
      </c>
      <c r="I42" s="21" t="s">
        <v>4096</v>
      </c>
      <c r="J42" s="23"/>
      <c r="K42" s="21" t="s">
        <v>1486</v>
      </c>
      <c r="L42" s="37" t="s">
        <v>7747</v>
      </c>
      <c r="M42" s="21" t="s">
        <v>65</v>
      </c>
      <c r="N42" s="21" t="s">
        <v>38</v>
      </c>
      <c r="O42" s="21" t="s">
        <v>37</v>
      </c>
      <c r="P42" s="26" t="s">
        <v>37</v>
      </c>
      <c r="Q42" s="139"/>
      <c r="R42" s="15"/>
      <c r="S42" s="129" t="s">
        <v>37</v>
      </c>
      <c r="T42" s="289" t="str">
        <f t="shared" si="0"/>
        <v>1</v>
      </c>
    </row>
    <row r="43" spans="1:20" s="33" customFormat="1" ht="60" x14ac:dyDescent="0.25">
      <c r="A43" s="139"/>
      <c r="B43" s="22"/>
      <c r="C43" s="22"/>
      <c r="D43" s="22"/>
      <c r="E43" s="22"/>
      <c r="F43" s="134"/>
      <c r="G43" s="25" t="s">
        <v>2599</v>
      </c>
      <c r="H43" s="60" t="s">
        <v>5352</v>
      </c>
      <c r="I43" s="58"/>
      <c r="J43" s="23"/>
      <c r="K43" s="21" t="s">
        <v>1174</v>
      </c>
      <c r="L43" s="37" t="s">
        <v>7748</v>
      </c>
      <c r="M43" s="21" t="s">
        <v>511</v>
      </c>
      <c r="N43" s="21" t="s">
        <v>17</v>
      </c>
      <c r="O43" s="21" t="s">
        <v>501</v>
      </c>
      <c r="P43" s="26" t="s">
        <v>41</v>
      </c>
      <c r="Q43" s="139"/>
      <c r="R43" s="24"/>
      <c r="S43" s="129"/>
      <c r="T43" s="289"/>
    </row>
    <row r="44" spans="1:20" s="170" customFormat="1" ht="60" x14ac:dyDescent="0.25">
      <c r="A44" s="167"/>
      <c r="B44" s="168"/>
      <c r="C44" s="168"/>
      <c r="D44" s="168"/>
      <c r="E44" s="168"/>
      <c r="F44" s="169"/>
      <c r="G44" s="176" t="s">
        <v>1484</v>
      </c>
      <c r="H44" s="171" t="s">
        <v>5353</v>
      </c>
      <c r="J44" s="172"/>
      <c r="K44" s="170" t="s">
        <v>1485</v>
      </c>
      <c r="L44" s="42" t="s">
        <v>7749</v>
      </c>
      <c r="M44" s="170" t="s">
        <v>511</v>
      </c>
      <c r="N44" s="170" t="s">
        <v>1973</v>
      </c>
      <c r="O44" s="170" t="s">
        <v>501</v>
      </c>
      <c r="P44" s="174" t="s">
        <v>41</v>
      </c>
      <c r="Q44" s="167"/>
      <c r="R44" s="182"/>
      <c r="S44" s="175"/>
      <c r="T44" s="249"/>
    </row>
    <row r="45" spans="1:20" s="33" customFormat="1" ht="75" x14ac:dyDescent="0.25">
      <c r="A45" s="139">
        <v>1995</v>
      </c>
      <c r="B45" s="22"/>
      <c r="C45" s="22"/>
      <c r="D45" s="22"/>
      <c r="E45" s="22"/>
      <c r="F45" s="134"/>
      <c r="G45" s="25" t="s">
        <v>2600</v>
      </c>
      <c r="H45" s="60"/>
      <c r="I45" s="21"/>
      <c r="J45" s="23"/>
      <c r="K45" s="21" t="s">
        <v>2630</v>
      </c>
      <c r="L45" s="37" t="s">
        <v>7750</v>
      </c>
      <c r="M45" s="21" t="s">
        <v>65</v>
      </c>
      <c r="N45" s="21" t="s">
        <v>475</v>
      </c>
      <c r="O45" s="21" t="s">
        <v>56</v>
      </c>
      <c r="P45" s="26" t="s">
        <v>0</v>
      </c>
      <c r="Q45" s="139">
        <v>1995</v>
      </c>
      <c r="R45" s="15"/>
      <c r="S45" s="129" t="s">
        <v>56</v>
      </c>
      <c r="T45" s="289" t="str">
        <f t="shared" si="0"/>
        <v>1</v>
      </c>
    </row>
    <row r="46" spans="1:20" s="33" customFormat="1" ht="409.5" x14ac:dyDescent="0.25">
      <c r="A46" s="139"/>
      <c r="B46" s="22"/>
      <c r="C46" s="22">
        <v>1686</v>
      </c>
      <c r="D46" s="22"/>
      <c r="E46" s="22"/>
      <c r="F46" s="134"/>
      <c r="G46" s="25" t="s">
        <v>5294</v>
      </c>
      <c r="H46" s="60" t="s">
        <v>5354</v>
      </c>
      <c r="I46" s="21"/>
      <c r="J46" s="23" t="s">
        <v>5421</v>
      </c>
      <c r="K46" s="21" t="s">
        <v>5439</v>
      </c>
      <c r="L46" s="37" t="s">
        <v>7751</v>
      </c>
      <c r="M46" s="21" t="s">
        <v>65</v>
      </c>
      <c r="N46" s="21" t="s">
        <v>9486</v>
      </c>
      <c r="O46" s="21" t="s">
        <v>497</v>
      </c>
      <c r="P46" s="26" t="s">
        <v>29</v>
      </c>
      <c r="Q46" s="139"/>
      <c r="R46" s="15"/>
      <c r="S46" s="129" t="s">
        <v>497</v>
      </c>
      <c r="T46" s="289" t="str">
        <f t="shared" si="0"/>
        <v>1</v>
      </c>
    </row>
    <row r="47" spans="1:20" s="170" customFormat="1" ht="75" x14ac:dyDescent="0.25">
      <c r="A47" s="167"/>
      <c r="B47" s="168"/>
      <c r="C47" s="168"/>
      <c r="D47" s="168"/>
      <c r="E47" s="168"/>
      <c r="F47" s="169"/>
      <c r="G47" s="176" t="s">
        <v>2631</v>
      </c>
      <c r="H47" s="171" t="s">
        <v>5355</v>
      </c>
      <c r="J47" s="172"/>
      <c r="K47" s="170" t="s">
        <v>4111</v>
      </c>
      <c r="L47" s="42" t="s">
        <v>7752</v>
      </c>
      <c r="M47" s="170" t="s">
        <v>65</v>
      </c>
      <c r="N47" s="170" t="s">
        <v>1954</v>
      </c>
      <c r="O47" s="170" t="s">
        <v>497</v>
      </c>
      <c r="P47" s="174" t="s">
        <v>29</v>
      </c>
      <c r="Q47" s="167"/>
      <c r="R47" s="173"/>
      <c r="S47" s="175"/>
      <c r="T47" s="249" t="str">
        <f t="shared" si="0"/>
        <v>1</v>
      </c>
    </row>
    <row r="48" spans="1:20" ht="135" x14ac:dyDescent="0.25">
      <c r="A48" s="138">
        <v>1996</v>
      </c>
      <c r="B48" s="22"/>
      <c r="C48" s="22">
        <v>1751</v>
      </c>
      <c r="D48" s="22"/>
      <c r="E48" s="22"/>
      <c r="F48" s="134"/>
      <c r="G48" s="25" t="s">
        <v>2632</v>
      </c>
      <c r="H48" s="60" t="s">
        <v>5357</v>
      </c>
      <c r="I48" s="21" t="s">
        <v>5356</v>
      </c>
      <c r="J48" s="23"/>
      <c r="K48" s="21" t="s">
        <v>5440</v>
      </c>
      <c r="L48" s="37" t="s">
        <v>7753</v>
      </c>
      <c r="M48" s="21" t="s">
        <v>65</v>
      </c>
      <c r="N48" s="21" t="s">
        <v>6526</v>
      </c>
      <c r="O48" s="21" t="s">
        <v>63</v>
      </c>
      <c r="P48" s="26" t="s">
        <v>33</v>
      </c>
      <c r="Q48" s="138">
        <v>1996</v>
      </c>
      <c r="R48" s="24"/>
      <c r="S48" s="129" t="s">
        <v>63</v>
      </c>
      <c r="T48" s="289" t="str">
        <f t="shared" si="0"/>
        <v>1</v>
      </c>
    </row>
    <row r="49" spans="1:20" s="170" customFormat="1" ht="60" x14ac:dyDescent="0.25">
      <c r="A49" s="167"/>
      <c r="B49" s="168"/>
      <c r="C49" s="168"/>
      <c r="D49" s="168"/>
      <c r="E49" s="168"/>
      <c r="F49" s="169"/>
      <c r="G49" s="176" t="s">
        <v>1982</v>
      </c>
      <c r="H49" s="171"/>
      <c r="J49" s="172"/>
      <c r="K49" s="170" t="s">
        <v>1175</v>
      </c>
      <c r="L49" s="42" t="s">
        <v>7754</v>
      </c>
      <c r="M49" s="170" t="s">
        <v>66</v>
      </c>
      <c r="N49" s="170" t="s">
        <v>39</v>
      </c>
      <c r="O49" s="170" t="s">
        <v>37</v>
      </c>
      <c r="P49" s="174" t="s">
        <v>37</v>
      </c>
      <c r="Q49" s="167"/>
      <c r="R49" s="182"/>
      <c r="S49" s="175" t="s">
        <v>37</v>
      </c>
      <c r="T49" s="249" t="str">
        <f t="shared" si="0"/>
        <v>-1</v>
      </c>
    </row>
    <row r="50" spans="1:20" s="187" customFormat="1" ht="409.5" x14ac:dyDescent="0.25">
      <c r="A50" s="184">
        <v>1997</v>
      </c>
      <c r="B50" s="185"/>
      <c r="C50" s="185">
        <v>1801</v>
      </c>
      <c r="D50" s="185"/>
      <c r="E50" s="185"/>
      <c r="F50" s="186">
        <v>249</v>
      </c>
      <c r="G50" s="196" t="s">
        <v>4112</v>
      </c>
      <c r="H50" s="188" t="s">
        <v>5358</v>
      </c>
      <c r="I50" s="189"/>
      <c r="J50" s="190" t="s">
        <v>5401</v>
      </c>
      <c r="K50" s="189" t="s">
        <v>5441</v>
      </c>
      <c r="L50" s="192" t="s">
        <v>7755</v>
      </c>
      <c r="M50" s="189" t="s">
        <v>65</v>
      </c>
      <c r="N50" s="189" t="s">
        <v>483</v>
      </c>
      <c r="O50" s="189" t="s">
        <v>59</v>
      </c>
      <c r="P50" s="193" t="s">
        <v>23</v>
      </c>
      <c r="Q50" s="184">
        <v>1997</v>
      </c>
      <c r="R50" s="191"/>
      <c r="S50" s="195" t="s">
        <v>59</v>
      </c>
      <c r="T50" s="250" t="str">
        <f t="shared" si="0"/>
        <v>1</v>
      </c>
    </row>
    <row r="51" spans="1:20" ht="338.25" customHeight="1" x14ac:dyDescent="0.25">
      <c r="A51" s="138">
        <v>1998</v>
      </c>
      <c r="B51" s="22"/>
      <c r="C51" s="22">
        <v>2004</v>
      </c>
      <c r="D51" s="22"/>
      <c r="E51" s="22"/>
      <c r="F51" s="134"/>
      <c r="G51" s="25" t="s">
        <v>5295</v>
      </c>
      <c r="H51" s="60" t="s">
        <v>5359</v>
      </c>
      <c r="I51" s="21"/>
      <c r="J51" s="23"/>
      <c r="K51" s="21" t="s">
        <v>5442</v>
      </c>
      <c r="L51" s="37" t="s">
        <v>7756</v>
      </c>
      <c r="M51" s="21" t="s">
        <v>65</v>
      </c>
      <c r="N51" s="21" t="s">
        <v>475</v>
      </c>
      <c r="O51" s="21" t="s">
        <v>56</v>
      </c>
      <c r="P51" s="26" t="s">
        <v>0</v>
      </c>
      <c r="Q51" s="138">
        <v>1998</v>
      </c>
      <c r="S51" s="129" t="s">
        <v>56</v>
      </c>
      <c r="T51" s="289" t="str">
        <f t="shared" si="0"/>
        <v>1</v>
      </c>
    </row>
    <row r="52" spans="1:20" ht="213.75" customHeight="1" x14ac:dyDescent="0.25">
      <c r="B52" s="22"/>
      <c r="C52" s="22">
        <v>2062</v>
      </c>
      <c r="D52" s="22"/>
      <c r="E52" s="22"/>
      <c r="F52" s="134">
        <v>250</v>
      </c>
      <c r="G52" s="25" t="s">
        <v>5296</v>
      </c>
      <c r="H52" s="60" t="s">
        <v>5360</v>
      </c>
      <c r="I52" s="21" t="s">
        <v>4097</v>
      </c>
      <c r="J52" s="23" t="s">
        <v>4114</v>
      </c>
      <c r="K52" s="21" t="s">
        <v>5443</v>
      </c>
      <c r="L52" s="37" t="s">
        <v>7757</v>
      </c>
      <c r="M52" s="21" t="s">
        <v>65</v>
      </c>
      <c r="N52" s="21" t="s">
        <v>9486</v>
      </c>
      <c r="O52" s="21" t="s">
        <v>497</v>
      </c>
      <c r="P52" s="26" t="s">
        <v>29</v>
      </c>
      <c r="R52" s="24"/>
      <c r="S52" s="129" t="s">
        <v>497</v>
      </c>
      <c r="T52" s="289" t="str">
        <f t="shared" si="0"/>
        <v>1</v>
      </c>
    </row>
    <row r="53" spans="1:20" s="170" customFormat="1" ht="30" x14ac:dyDescent="0.25">
      <c r="A53" s="167"/>
      <c r="B53" s="168"/>
      <c r="C53" s="168"/>
      <c r="D53" s="168"/>
      <c r="E53" s="168"/>
      <c r="F53" s="169"/>
      <c r="G53" s="176" t="s">
        <v>1757</v>
      </c>
      <c r="H53" s="171"/>
      <c r="I53" s="170" t="s">
        <v>2633</v>
      </c>
      <c r="J53" s="172" t="s">
        <v>5402</v>
      </c>
      <c r="K53" s="170" t="s">
        <v>1758</v>
      </c>
      <c r="L53" s="42" t="s">
        <v>7758</v>
      </c>
      <c r="M53" s="170" t="s">
        <v>65</v>
      </c>
      <c r="N53" s="170" t="s">
        <v>1954</v>
      </c>
      <c r="O53" s="170" t="s">
        <v>497</v>
      </c>
      <c r="P53" s="174" t="s">
        <v>29</v>
      </c>
      <c r="Q53" s="167"/>
      <c r="R53" s="182"/>
      <c r="S53" s="175"/>
      <c r="T53" s="249" t="str">
        <f t="shared" si="0"/>
        <v>1</v>
      </c>
    </row>
    <row r="54" spans="1:20" s="33" customFormat="1" ht="33" customHeight="1" x14ac:dyDescent="0.25">
      <c r="A54" s="139">
        <v>1999</v>
      </c>
      <c r="B54" s="22"/>
      <c r="C54" s="22"/>
      <c r="D54" s="22"/>
      <c r="E54" s="22"/>
      <c r="F54" s="134"/>
      <c r="G54" s="25" t="s">
        <v>1982</v>
      </c>
      <c r="H54" s="60"/>
      <c r="I54" s="21"/>
      <c r="J54" s="23"/>
      <c r="K54" s="21" t="s">
        <v>1176</v>
      </c>
      <c r="L54" s="37" t="s">
        <v>7759</v>
      </c>
      <c r="M54" s="21" t="s">
        <v>65</v>
      </c>
      <c r="N54" s="21" t="s">
        <v>11</v>
      </c>
      <c r="O54" s="21" t="s">
        <v>56</v>
      </c>
      <c r="P54" s="26" t="s">
        <v>0</v>
      </c>
      <c r="Q54" s="139">
        <v>1999</v>
      </c>
      <c r="R54" s="15"/>
      <c r="S54" s="129" t="s">
        <v>56</v>
      </c>
      <c r="T54" s="289" t="str">
        <f t="shared" si="0"/>
        <v>1</v>
      </c>
    </row>
    <row r="55" spans="1:20" s="33" customFormat="1" ht="60" x14ac:dyDescent="0.25">
      <c r="A55" s="139"/>
      <c r="B55" s="22"/>
      <c r="C55" s="22">
        <v>2196</v>
      </c>
      <c r="D55" s="22"/>
      <c r="E55" s="22"/>
      <c r="F55" s="134"/>
      <c r="G55" s="25" t="s">
        <v>5297</v>
      </c>
      <c r="H55" s="60" t="s">
        <v>5361</v>
      </c>
      <c r="I55" s="21"/>
      <c r="J55" s="23"/>
      <c r="K55" s="21" t="s">
        <v>5444</v>
      </c>
      <c r="L55" s="37" t="s">
        <v>7760</v>
      </c>
      <c r="M55" s="21" t="s">
        <v>104</v>
      </c>
      <c r="N55" s="21" t="s">
        <v>496</v>
      </c>
      <c r="O55" s="21" t="s">
        <v>58</v>
      </c>
      <c r="P55" s="26" t="s">
        <v>0</v>
      </c>
      <c r="Q55" s="139"/>
      <c r="R55" s="15"/>
      <c r="S55" s="129" t="s">
        <v>58</v>
      </c>
      <c r="T55" s="289"/>
    </row>
    <row r="56" spans="1:20" ht="195" x14ac:dyDescent="0.25">
      <c r="B56" s="22"/>
      <c r="C56" s="22">
        <v>2196</v>
      </c>
      <c r="D56" s="22"/>
      <c r="E56" s="22"/>
      <c r="F56" s="134"/>
      <c r="G56" s="25" t="s">
        <v>5297</v>
      </c>
      <c r="H56" s="60" t="s">
        <v>5361</v>
      </c>
      <c r="I56" s="21"/>
      <c r="J56" s="23"/>
      <c r="K56" s="51" t="s">
        <v>5445</v>
      </c>
      <c r="L56" s="37" t="s">
        <v>7761</v>
      </c>
      <c r="M56" s="21" t="s">
        <v>66</v>
      </c>
      <c r="N56" s="21" t="s">
        <v>496</v>
      </c>
      <c r="O56" s="21" t="s">
        <v>58</v>
      </c>
      <c r="P56" s="26" t="s">
        <v>0</v>
      </c>
      <c r="T56" s="289" t="str">
        <f t="shared" si="0"/>
        <v>-1</v>
      </c>
    </row>
    <row r="57" spans="1:20" s="33" customFormat="1" ht="98.25" customHeight="1" x14ac:dyDescent="0.25">
      <c r="A57" s="139"/>
      <c r="B57" s="22"/>
      <c r="C57" s="22">
        <v>2196</v>
      </c>
      <c r="D57" s="22"/>
      <c r="E57" s="22"/>
      <c r="F57" s="134"/>
      <c r="G57" s="25" t="s">
        <v>5297</v>
      </c>
      <c r="H57" s="60" t="s">
        <v>5361</v>
      </c>
      <c r="I57" s="21" t="s">
        <v>4098</v>
      </c>
      <c r="J57" s="23"/>
      <c r="K57" s="21" t="s">
        <v>5446</v>
      </c>
      <c r="L57" s="37" t="s">
        <v>7762</v>
      </c>
      <c r="M57" s="21" t="s">
        <v>66</v>
      </c>
      <c r="N57" s="21" t="s">
        <v>1942</v>
      </c>
      <c r="O57" s="21" t="s">
        <v>58</v>
      </c>
      <c r="P57" s="26" t="s">
        <v>0</v>
      </c>
      <c r="Q57" s="139"/>
      <c r="R57" s="15"/>
      <c r="S57" s="129"/>
      <c r="T57" s="289" t="str">
        <f t="shared" si="0"/>
        <v>-1</v>
      </c>
    </row>
    <row r="58" spans="1:20" s="180" customFormat="1" ht="168" customHeight="1" x14ac:dyDescent="0.25">
      <c r="A58" s="177"/>
      <c r="B58" s="168"/>
      <c r="C58" s="168">
        <v>2196</v>
      </c>
      <c r="D58" s="168"/>
      <c r="E58" s="168"/>
      <c r="F58" s="169"/>
      <c r="G58" s="176" t="s">
        <v>5297</v>
      </c>
      <c r="H58" s="171" t="s">
        <v>5361</v>
      </c>
      <c r="I58" s="170" t="s">
        <v>4099</v>
      </c>
      <c r="J58" s="172"/>
      <c r="K58" s="170" t="s">
        <v>5447</v>
      </c>
      <c r="L58" s="42" t="s">
        <v>7763</v>
      </c>
      <c r="M58" s="170" t="s">
        <v>511</v>
      </c>
      <c r="N58" s="170" t="s">
        <v>9524</v>
      </c>
      <c r="O58" s="170" t="s">
        <v>500</v>
      </c>
      <c r="P58" s="174" t="s">
        <v>41</v>
      </c>
      <c r="Q58" s="177"/>
      <c r="R58" s="173"/>
      <c r="S58" s="175"/>
      <c r="T58" s="249"/>
    </row>
    <row r="59" spans="1:20" s="33" customFormat="1" ht="45" x14ac:dyDescent="0.25">
      <c r="A59" s="139">
        <v>2000</v>
      </c>
      <c r="B59" s="22"/>
      <c r="C59" s="22"/>
      <c r="D59" s="22"/>
      <c r="E59" s="22"/>
      <c r="F59" s="134"/>
      <c r="G59" s="25" t="s">
        <v>1982</v>
      </c>
      <c r="H59" s="60"/>
      <c r="I59" s="21"/>
      <c r="J59" s="23"/>
      <c r="K59" s="21" t="s">
        <v>4113</v>
      </c>
      <c r="L59" s="37" t="s">
        <v>7764</v>
      </c>
      <c r="M59" s="21" t="s">
        <v>65</v>
      </c>
      <c r="N59" s="21" t="s">
        <v>1935</v>
      </c>
      <c r="O59" s="21" t="s">
        <v>56</v>
      </c>
      <c r="P59" s="26" t="s">
        <v>0</v>
      </c>
      <c r="Q59" s="139">
        <v>2000</v>
      </c>
      <c r="R59" s="15"/>
      <c r="S59" s="129" t="s">
        <v>56</v>
      </c>
      <c r="T59" s="289" t="str">
        <f t="shared" si="0"/>
        <v>1</v>
      </c>
    </row>
    <row r="60" spans="1:20" ht="137.25" customHeight="1" x14ac:dyDescent="0.25">
      <c r="B60" s="22"/>
      <c r="C60" s="22">
        <v>2584</v>
      </c>
      <c r="D60" s="22"/>
      <c r="E60" s="22"/>
      <c r="F60" s="134"/>
      <c r="G60" s="25" t="s">
        <v>5298</v>
      </c>
      <c r="H60" s="60" t="s">
        <v>5362</v>
      </c>
      <c r="I60" s="21"/>
      <c r="J60" s="23" t="s">
        <v>5422</v>
      </c>
      <c r="K60" s="21" t="s">
        <v>224</v>
      </c>
      <c r="L60" s="37" t="s">
        <v>7765</v>
      </c>
      <c r="M60" s="21" t="s">
        <v>65</v>
      </c>
      <c r="N60" s="21" t="s">
        <v>21</v>
      </c>
      <c r="O60" s="21" t="s">
        <v>58</v>
      </c>
      <c r="P60" s="26" t="s">
        <v>0</v>
      </c>
      <c r="R60" s="24"/>
      <c r="S60" s="129" t="s">
        <v>58</v>
      </c>
      <c r="T60" s="289" t="str">
        <f t="shared" si="0"/>
        <v>1</v>
      </c>
    </row>
    <row r="61" spans="1:20" s="33" customFormat="1" ht="60" x14ac:dyDescent="0.25">
      <c r="A61" s="139"/>
      <c r="B61" s="22"/>
      <c r="C61" s="22"/>
      <c r="D61" s="22"/>
      <c r="E61" s="22"/>
      <c r="F61" s="134"/>
      <c r="G61" s="25" t="s">
        <v>1759</v>
      </c>
      <c r="H61" s="60"/>
      <c r="I61" s="21" t="s">
        <v>2388</v>
      </c>
      <c r="J61" s="23"/>
      <c r="K61" s="21" t="s">
        <v>2634</v>
      </c>
      <c r="L61" s="37" t="s">
        <v>7766</v>
      </c>
      <c r="M61" s="21" t="s">
        <v>65</v>
      </c>
      <c r="N61" s="21" t="s">
        <v>483</v>
      </c>
      <c r="O61" s="21" t="s">
        <v>59</v>
      </c>
      <c r="P61" s="26" t="s">
        <v>23</v>
      </c>
      <c r="Q61" s="139"/>
      <c r="R61" s="24"/>
      <c r="S61" s="129" t="s">
        <v>59</v>
      </c>
      <c r="T61" s="289" t="str">
        <f t="shared" si="0"/>
        <v>1</v>
      </c>
    </row>
    <row r="62" spans="1:20" s="33" customFormat="1" ht="60" x14ac:dyDescent="0.25">
      <c r="A62" s="139"/>
      <c r="B62" s="22"/>
      <c r="C62" s="22"/>
      <c r="D62" s="22"/>
      <c r="E62" s="22"/>
      <c r="F62" s="134"/>
      <c r="G62" s="25" t="s">
        <v>1759</v>
      </c>
      <c r="H62" s="60"/>
      <c r="I62" s="21" t="s">
        <v>2388</v>
      </c>
      <c r="J62" s="23"/>
      <c r="K62" s="21" t="s">
        <v>5457</v>
      </c>
      <c r="L62" s="37" t="s">
        <v>7767</v>
      </c>
      <c r="M62" s="21" t="s">
        <v>65</v>
      </c>
      <c r="N62" s="21" t="s">
        <v>483</v>
      </c>
      <c r="O62" s="21" t="s">
        <v>59</v>
      </c>
      <c r="P62" s="26" t="s">
        <v>23</v>
      </c>
      <c r="Q62" s="139"/>
      <c r="R62" s="24"/>
      <c r="S62" s="129"/>
      <c r="T62" s="289" t="str">
        <f t="shared" si="0"/>
        <v>1</v>
      </c>
    </row>
    <row r="63" spans="1:20" s="33" customFormat="1" ht="75" x14ac:dyDescent="0.25">
      <c r="A63" s="139"/>
      <c r="B63" s="22"/>
      <c r="C63" s="22"/>
      <c r="D63" s="22"/>
      <c r="E63" s="22"/>
      <c r="F63" s="134"/>
      <c r="G63" s="25" t="s">
        <v>1759</v>
      </c>
      <c r="H63" s="60"/>
      <c r="I63" s="21" t="s">
        <v>2388</v>
      </c>
      <c r="J63" s="23"/>
      <c r="K63" s="21" t="s">
        <v>5456</v>
      </c>
      <c r="L63" s="37" t="s">
        <v>7768</v>
      </c>
      <c r="M63" s="21" t="s">
        <v>65</v>
      </c>
      <c r="N63" s="21" t="s">
        <v>9511</v>
      </c>
      <c r="O63" s="21" t="s">
        <v>59</v>
      </c>
      <c r="P63" s="26" t="s">
        <v>23</v>
      </c>
      <c r="Q63" s="139"/>
      <c r="R63" s="15"/>
      <c r="S63" s="129"/>
      <c r="T63" s="289" t="str">
        <f t="shared" si="0"/>
        <v>1</v>
      </c>
    </row>
    <row r="64" spans="1:20" s="33" customFormat="1" ht="120" x14ac:dyDescent="0.25">
      <c r="A64" s="139"/>
      <c r="B64" s="22"/>
      <c r="C64" s="22">
        <v>2675</v>
      </c>
      <c r="D64" s="22"/>
      <c r="E64" s="22"/>
      <c r="F64" s="134"/>
      <c r="G64" s="25" t="s">
        <v>5300</v>
      </c>
      <c r="H64" s="60" t="s">
        <v>5366</v>
      </c>
      <c r="I64" s="21"/>
      <c r="J64" s="23" t="s">
        <v>5423</v>
      </c>
      <c r="K64" s="21" t="s">
        <v>5448</v>
      </c>
      <c r="L64" s="37" t="s">
        <v>7769</v>
      </c>
      <c r="M64" s="21" t="s">
        <v>65</v>
      </c>
      <c r="N64" s="21" t="s">
        <v>1962</v>
      </c>
      <c r="O64" s="21" t="s">
        <v>63</v>
      </c>
      <c r="P64" s="26" t="s">
        <v>33</v>
      </c>
      <c r="Q64" s="139"/>
      <c r="R64" s="24"/>
      <c r="S64" s="129" t="s">
        <v>63</v>
      </c>
      <c r="T64" s="289" t="str">
        <f t="shared" si="0"/>
        <v>1</v>
      </c>
    </row>
    <row r="65" spans="1:20" s="180" customFormat="1" ht="75" x14ac:dyDescent="0.25">
      <c r="A65" s="177"/>
      <c r="B65" s="168"/>
      <c r="C65" s="168">
        <v>2584</v>
      </c>
      <c r="D65" s="168"/>
      <c r="E65" s="168"/>
      <c r="F65" s="169">
        <v>253</v>
      </c>
      <c r="G65" s="176" t="s">
        <v>5298</v>
      </c>
      <c r="H65" s="171" t="s">
        <v>5362</v>
      </c>
      <c r="I65" s="170"/>
      <c r="J65" s="172" t="s">
        <v>5423</v>
      </c>
      <c r="K65" s="170" t="s">
        <v>225</v>
      </c>
      <c r="L65" s="42" t="s">
        <v>7770</v>
      </c>
      <c r="M65" s="170" t="s">
        <v>511</v>
      </c>
      <c r="N65" s="170" t="s">
        <v>9524</v>
      </c>
      <c r="O65" s="170" t="s">
        <v>500</v>
      </c>
      <c r="P65" s="174" t="s">
        <v>41</v>
      </c>
      <c r="Q65" s="177"/>
      <c r="R65" s="182"/>
      <c r="S65" s="175"/>
      <c r="T65" s="249"/>
    </row>
    <row r="66" spans="1:20" s="187" customFormat="1" ht="135" x14ac:dyDescent="0.25">
      <c r="A66" s="184">
        <v>2001</v>
      </c>
      <c r="B66" s="185"/>
      <c r="C66" s="185">
        <v>2586</v>
      </c>
      <c r="D66" s="185"/>
      <c r="E66" s="185"/>
      <c r="F66" s="186"/>
      <c r="G66" s="196" t="s">
        <v>5298</v>
      </c>
      <c r="H66" s="188" t="s">
        <v>5364</v>
      </c>
      <c r="I66" s="189" t="s">
        <v>5363</v>
      </c>
      <c r="J66" s="190"/>
      <c r="K66" s="189" t="s">
        <v>5458</v>
      </c>
      <c r="L66" s="192" t="s">
        <v>7771</v>
      </c>
      <c r="M66" s="189" t="s">
        <v>65</v>
      </c>
      <c r="N66" s="189" t="s">
        <v>530</v>
      </c>
      <c r="O66" s="189" t="s">
        <v>53</v>
      </c>
      <c r="P66" s="193" t="s">
        <v>0</v>
      </c>
      <c r="Q66" s="184">
        <v>2001</v>
      </c>
      <c r="R66" s="194"/>
      <c r="S66" s="195" t="s">
        <v>53</v>
      </c>
      <c r="T66" s="250" t="str">
        <f t="shared" si="0"/>
        <v>1</v>
      </c>
    </row>
    <row r="67" spans="1:20" ht="150" x14ac:dyDescent="0.25">
      <c r="A67" s="138">
        <v>2002</v>
      </c>
      <c r="B67" s="22"/>
      <c r="C67" s="22">
        <v>2856</v>
      </c>
      <c r="D67" s="22"/>
      <c r="E67" s="22"/>
      <c r="F67" s="134"/>
      <c r="G67" s="25" t="s">
        <v>5299</v>
      </c>
      <c r="H67" s="60" t="s">
        <v>5365</v>
      </c>
      <c r="I67" s="21"/>
      <c r="J67" s="23"/>
      <c r="K67" s="21" t="s">
        <v>799</v>
      </c>
      <c r="L67" s="37" t="s">
        <v>7772</v>
      </c>
      <c r="M67" s="21" t="s">
        <v>65</v>
      </c>
      <c r="N67" s="21" t="s">
        <v>1920</v>
      </c>
      <c r="O67" s="21" t="s">
        <v>58</v>
      </c>
      <c r="P67" s="26" t="s">
        <v>0</v>
      </c>
      <c r="Q67" s="138">
        <v>2002</v>
      </c>
      <c r="S67" s="129" t="s">
        <v>58</v>
      </c>
      <c r="T67" s="289" t="str">
        <f t="shared" si="0"/>
        <v>1</v>
      </c>
    </row>
    <row r="68" spans="1:20" ht="155.25" customHeight="1" x14ac:dyDescent="0.25">
      <c r="B68" s="22"/>
      <c r="C68" s="22">
        <v>2856</v>
      </c>
      <c r="D68" s="22"/>
      <c r="E68" s="22"/>
      <c r="F68" s="134"/>
      <c r="G68" s="25" t="s">
        <v>5299</v>
      </c>
      <c r="H68" s="60" t="s">
        <v>5365</v>
      </c>
      <c r="I68" s="21"/>
      <c r="J68" s="23"/>
      <c r="K68" s="21" t="s">
        <v>800</v>
      </c>
      <c r="L68" s="37" t="s">
        <v>7773</v>
      </c>
      <c r="M68" s="21" t="s">
        <v>65</v>
      </c>
      <c r="N68" s="21" t="s">
        <v>496</v>
      </c>
      <c r="O68" s="21" t="s">
        <v>58</v>
      </c>
      <c r="P68" s="26" t="s">
        <v>0</v>
      </c>
      <c r="T68" s="289" t="str">
        <f t="shared" ref="T68:T131" si="1">IF(M68="expansionary","1",IF(M68="contractionary","-1"))</f>
        <v>1</v>
      </c>
    </row>
    <row r="69" spans="1:20" s="33" customFormat="1" ht="300" x14ac:dyDescent="0.25">
      <c r="A69" s="139"/>
      <c r="B69" s="22"/>
      <c r="C69" s="22">
        <v>2716</v>
      </c>
      <c r="D69" s="22"/>
      <c r="E69" s="22"/>
      <c r="F69" s="134"/>
      <c r="G69" s="25" t="s">
        <v>5301</v>
      </c>
      <c r="H69" s="60" t="s">
        <v>5367</v>
      </c>
      <c r="I69" s="21"/>
      <c r="J69" s="23" t="s">
        <v>5424</v>
      </c>
      <c r="K69" s="21" t="s">
        <v>5459</v>
      </c>
      <c r="L69" s="37" t="s">
        <v>7774</v>
      </c>
      <c r="M69" s="21" t="s">
        <v>65</v>
      </c>
      <c r="N69" s="21" t="s">
        <v>1962</v>
      </c>
      <c r="O69" s="21" t="s">
        <v>63</v>
      </c>
      <c r="P69" s="26" t="s">
        <v>33</v>
      </c>
      <c r="Q69" s="139"/>
      <c r="R69" s="24"/>
      <c r="S69" s="129" t="s">
        <v>63</v>
      </c>
      <c r="T69" s="289" t="str">
        <f t="shared" si="1"/>
        <v>1</v>
      </c>
    </row>
    <row r="70" spans="1:20" s="33" customFormat="1" ht="75" x14ac:dyDescent="0.25">
      <c r="A70" s="139"/>
      <c r="B70" s="22"/>
      <c r="C70" s="22"/>
      <c r="D70" s="22"/>
      <c r="E70" s="22"/>
      <c r="F70" s="134"/>
      <c r="G70" s="25" t="s">
        <v>2635</v>
      </c>
      <c r="H70" s="60" t="s">
        <v>4570</v>
      </c>
      <c r="I70" s="58"/>
      <c r="J70" s="23"/>
      <c r="K70" s="21" t="s">
        <v>5460</v>
      </c>
      <c r="L70" s="37" t="s">
        <v>7775</v>
      </c>
      <c r="M70" s="21" t="s">
        <v>65</v>
      </c>
      <c r="N70" s="21" t="s">
        <v>39</v>
      </c>
      <c r="O70" s="21" t="s">
        <v>37</v>
      </c>
      <c r="P70" s="26" t="s">
        <v>37</v>
      </c>
      <c r="Q70" s="139"/>
      <c r="R70" s="15"/>
      <c r="S70" s="129" t="s">
        <v>37</v>
      </c>
      <c r="T70" s="289" t="str">
        <f t="shared" si="1"/>
        <v>1</v>
      </c>
    </row>
    <row r="71" spans="1:20" s="180" customFormat="1" ht="227.25" customHeight="1" x14ac:dyDescent="0.25">
      <c r="A71" s="177"/>
      <c r="B71" s="168"/>
      <c r="C71" s="168">
        <v>2997</v>
      </c>
      <c r="D71" s="168"/>
      <c r="E71" s="168"/>
      <c r="F71" s="169"/>
      <c r="G71" s="176" t="s">
        <v>5302</v>
      </c>
      <c r="H71" s="171" t="s">
        <v>5368</v>
      </c>
      <c r="I71" s="170"/>
      <c r="J71" s="172" t="s">
        <v>5425</v>
      </c>
      <c r="K71" s="170" t="s">
        <v>5449</v>
      </c>
      <c r="L71" s="42" t="s">
        <v>7776</v>
      </c>
      <c r="M71" s="170" t="s">
        <v>511</v>
      </c>
      <c r="N71" s="170" t="s">
        <v>9524</v>
      </c>
      <c r="O71" s="170" t="s">
        <v>500</v>
      </c>
      <c r="P71" s="174" t="s">
        <v>41</v>
      </c>
      <c r="Q71" s="177"/>
      <c r="R71" s="182"/>
      <c r="S71" s="175"/>
      <c r="T71" s="249"/>
    </row>
    <row r="72" spans="1:20" s="33" customFormat="1" ht="186" customHeight="1" x14ac:dyDescent="0.25">
      <c r="A72" s="139">
        <v>2003</v>
      </c>
      <c r="B72" s="22" t="s">
        <v>226</v>
      </c>
      <c r="C72" s="22" t="s">
        <v>813</v>
      </c>
      <c r="D72" s="22"/>
      <c r="E72" s="22"/>
      <c r="F72" s="134">
        <v>264</v>
      </c>
      <c r="G72" s="25" t="s">
        <v>5310</v>
      </c>
      <c r="H72" s="60" t="s">
        <v>5369</v>
      </c>
      <c r="I72" s="21" t="s">
        <v>4100</v>
      </c>
      <c r="J72" s="23" t="s">
        <v>5405</v>
      </c>
      <c r="K72" s="21" t="s">
        <v>814</v>
      </c>
      <c r="L72" s="37" t="s">
        <v>7777</v>
      </c>
      <c r="M72" s="21" t="s">
        <v>65</v>
      </c>
      <c r="N72" s="21" t="s">
        <v>9487</v>
      </c>
      <c r="O72" s="21" t="s">
        <v>53</v>
      </c>
      <c r="P72" s="26" t="s">
        <v>0</v>
      </c>
      <c r="Q72" s="139">
        <v>2003</v>
      </c>
      <c r="R72" s="15"/>
      <c r="S72" s="129" t="s">
        <v>53</v>
      </c>
      <c r="T72" s="289" t="str">
        <f t="shared" si="1"/>
        <v>1</v>
      </c>
    </row>
    <row r="73" spans="1:20" s="33" customFormat="1" ht="216.75" customHeight="1" x14ac:dyDescent="0.25">
      <c r="A73" s="139"/>
      <c r="B73" s="22"/>
      <c r="C73" s="22">
        <v>3276</v>
      </c>
      <c r="D73" s="22"/>
      <c r="E73" s="22"/>
      <c r="F73" s="134"/>
      <c r="G73" s="25" t="s">
        <v>5303</v>
      </c>
      <c r="H73" s="60" t="s">
        <v>5370</v>
      </c>
      <c r="I73" s="21"/>
      <c r="J73" s="23"/>
      <c r="K73" s="21" t="s">
        <v>5450</v>
      </c>
      <c r="L73" s="37" t="s">
        <v>7778</v>
      </c>
      <c r="M73" s="21" t="s">
        <v>65</v>
      </c>
      <c r="N73" s="21" t="s">
        <v>216</v>
      </c>
      <c r="O73" s="21" t="s">
        <v>54</v>
      </c>
      <c r="P73" s="26" t="s">
        <v>0</v>
      </c>
      <c r="Q73" s="139"/>
      <c r="R73" s="15"/>
      <c r="S73" s="129" t="s">
        <v>54</v>
      </c>
      <c r="T73" s="289" t="str">
        <f t="shared" si="1"/>
        <v>1</v>
      </c>
    </row>
    <row r="74" spans="1:20" ht="59.25" customHeight="1" x14ac:dyDescent="0.25">
      <c r="B74" s="22" t="s">
        <v>226</v>
      </c>
      <c r="C74" s="22" t="s">
        <v>810</v>
      </c>
      <c r="D74" s="22"/>
      <c r="E74" s="22"/>
      <c r="F74" s="134">
        <v>263</v>
      </c>
      <c r="G74" s="25" t="s">
        <v>5311</v>
      </c>
      <c r="H74" s="60" t="s">
        <v>5371</v>
      </c>
      <c r="I74" s="21"/>
      <c r="J74" s="23"/>
      <c r="K74" s="21" t="s">
        <v>802</v>
      </c>
      <c r="L74" s="37" t="s">
        <v>7779</v>
      </c>
      <c r="M74" s="21" t="s">
        <v>65</v>
      </c>
      <c r="N74" s="21" t="s">
        <v>9500</v>
      </c>
      <c r="O74" s="21" t="s">
        <v>55</v>
      </c>
      <c r="P74" s="26" t="s">
        <v>0</v>
      </c>
      <c r="S74" s="129" t="s">
        <v>55</v>
      </c>
      <c r="T74" s="289" t="str">
        <f t="shared" si="1"/>
        <v>1</v>
      </c>
    </row>
    <row r="75" spans="1:20" ht="82.5" customHeight="1" x14ac:dyDescent="0.25">
      <c r="B75" s="22" t="s">
        <v>807</v>
      </c>
      <c r="C75" s="22">
        <v>3012</v>
      </c>
      <c r="D75" s="22">
        <v>194</v>
      </c>
      <c r="E75" s="22"/>
      <c r="F75" s="134"/>
      <c r="G75" s="25" t="s">
        <v>5312</v>
      </c>
      <c r="H75" s="60" t="s">
        <v>5372</v>
      </c>
      <c r="I75" s="21"/>
      <c r="J75" s="23" t="s">
        <v>5405</v>
      </c>
      <c r="K75" s="21" t="s">
        <v>4116</v>
      </c>
      <c r="L75" s="37" t="s">
        <v>7780</v>
      </c>
      <c r="M75" s="21" t="s">
        <v>66</v>
      </c>
      <c r="N75" s="21" t="s">
        <v>1938</v>
      </c>
      <c r="O75" s="21" t="s">
        <v>56</v>
      </c>
      <c r="P75" s="26" t="s">
        <v>0</v>
      </c>
      <c r="S75" s="129" t="s">
        <v>56</v>
      </c>
      <c r="T75" s="289" t="str">
        <f t="shared" si="1"/>
        <v>-1</v>
      </c>
    </row>
    <row r="76" spans="1:20" ht="350.25" customHeight="1" x14ac:dyDescent="0.25">
      <c r="B76" s="22" t="s">
        <v>807</v>
      </c>
      <c r="C76" s="22">
        <v>3012</v>
      </c>
      <c r="D76" s="22">
        <v>194</v>
      </c>
      <c r="E76" s="22"/>
      <c r="F76" s="134"/>
      <c r="G76" s="25" t="s">
        <v>5451</v>
      </c>
      <c r="H76" s="60" t="s">
        <v>5372</v>
      </c>
      <c r="I76" s="21"/>
      <c r="J76" s="23" t="s">
        <v>5405</v>
      </c>
      <c r="K76" s="21" t="s">
        <v>4117</v>
      </c>
      <c r="L76" s="37" t="s">
        <v>7781</v>
      </c>
      <c r="M76" s="21" t="s">
        <v>66</v>
      </c>
      <c r="N76" s="21" t="s">
        <v>475</v>
      </c>
      <c r="O76" s="21" t="s">
        <v>56</v>
      </c>
      <c r="P76" s="26" t="s">
        <v>0</v>
      </c>
      <c r="T76" s="289" t="str">
        <f t="shared" si="1"/>
        <v>-1</v>
      </c>
    </row>
    <row r="77" spans="1:20" ht="83.25" customHeight="1" x14ac:dyDescent="0.25">
      <c r="B77" s="22" t="s">
        <v>807</v>
      </c>
      <c r="C77" s="22">
        <v>3012</v>
      </c>
      <c r="D77" s="22">
        <v>194</v>
      </c>
      <c r="E77" s="22"/>
      <c r="F77" s="134"/>
      <c r="G77" s="25" t="s">
        <v>5312</v>
      </c>
      <c r="H77" s="60" t="s">
        <v>5372</v>
      </c>
      <c r="I77" s="21"/>
      <c r="J77" s="23" t="s">
        <v>5405</v>
      </c>
      <c r="K77" s="21" t="s">
        <v>4118</v>
      </c>
      <c r="L77" s="37" t="s">
        <v>7782</v>
      </c>
      <c r="M77" s="21" t="s">
        <v>66</v>
      </c>
      <c r="N77" s="21" t="s">
        <v>1938</v>
      </c>
      <c r="O77" s="21" t="s">
        <v>56</v>
      </c>
      <c r="P77" s="26" t="s">
        <v>0</v>
      </c>
      <c r="T77" s="289" t="str">
        <f t="shared" si="1"/>
        <v>-1</v>
      </c>
    </row>
    <row r="78" spans="1:20" s="33" customFormat="1" ht="276.75" customHeight="1" x14ac:dyDescent="0.25">
      <c r="A78" s="139"/>
      <c r="B78" s="22"/>
      <c r="C78" s="22">
        <v>3269</v>
      </c>
      <c r="D78" s="22"/>
      <c r="E78" s="22"/>
      <c r="F78" s="134">
        <v>271</v>
      </c>
      <c r="G78" s="25" t="s">
        <v>5304</v>
      </c>
      <c r="H78" s="60" t="s">
        <v>5373</v>
      </c>
      <c r="I78" s="21"/>
      <c r="J78" s="23"/>
      <c r="K78" s="21" t="s">
        <v>5461</v>
      </c>
      <c r="L78" s="37" t="s">
        <v>7783</v>
      </c>
      <c r="M78" s="21" t="s">
        <v>65</v>
      </c>
      <c r="N78" s="21" t="s">
        <v>1935</v>
      </c>
      <c r="O78" s="21" t="s">
        <v>56</v>
      </c>
      <c r="P78" s="26" t="s">
        <v>0</v>
      </c>
      <c r="Q78" s="139"/>
      <c r="R78" s="15" t="s">
        <v>6348</v>
      </c>
      <c r="S78" s="129"/>
      <c r="T78" s="289" t="str">
        <f t="shared" si="1"/>
        <v>1</v>
      </c>
    </row>
    <row r="79" spans="1:20" s="33" customFormat="1" ht="60" x14ac:dyDescent="0.25">
      <c r="A79" s="139"/>
      <c r="B79" s="22"/>
      <c r="C79" s="22"/>
      <c r="D79" s="22"/>
      <c r="E79" s="22"/>
      <c r="F79" s="134"/>
      <c r="G79" s="25" t="s">
        <v>2642</v>
      </c>
      <c r="H79" s="60" t="s">
        <v>5372</v>
      </c>
      <c r="I79" s="21"/>
      <c r="J79" s="23" t="s">
        <v>5381</v>
      </c>
      <c r="K79" s="21" t="s">
        <v>4119</v>
      </c>
      <c r="L79" s="37" t="s">
        <v>7784</v>
      </c>
      <c r="M79" s="21" t="s">
        <v>65</v>
      </c>
      <c r="N79" s="21" t="s">
        <v>9502</v>
      </c>
      <c r="O79" s="21" t="s">
        <v>56</v>
      </c>
      <c r="P79" s="26" t="s">
        <v>0</v>
      </c>
      <c r="Q79" s="139"/>
      <c r="R79" s="15"/>
      <c r="S79" s="129"/>
      <c r="T79" s="289" t="str">
        <f t="shared" si="1"/>
        <v>1</v>
      </c>
    </row>
    <row r="80" spans="1:20" s="33" customFormat="1" ht="45" x14ac:dyDescent="0.25">
      <c r="A80" s="139"/>
      <c r="B80" s="22"/>
      <c r="C80" s="22"/>
      <c r="D80" s="22"/>
      <c r="E80" s="22"/>
      <c r="F80" s="134"/>
      <c r="G80" s="25" t="s">
        <v>1760</v>
      </c>
      <c r="H80" s="60" t="s">
        <v>5372</v>
      </c>
      <c r="I80" s="21"/>
      <c r="J80" s="23" t="s">
        <v>5381</v>
      </c>
      <c r="K80" s="21" t="s">
        <v>1761</v>
      </c>
      <c r="L80" s="37" t="s">
        <v>7785</v>
      </c>
      <c r="M80" s="21" t="s">
        <v>65</v>
      </c>
      <c r="N80" s="21" t="s">
        <v>1919</v>
      </c>
      <c r="O80" s="21" t="s">
        <v>56</v>
      </c>
      <c r="P80" s="26" t="s">
        <v>0</v>
      </c>
      <c r="Q80" s="139"/>
      <c r="R80" s="15"/>
      <c r="S80" s="129"/>
      <c r="T80" s="289" t="str">
        <f t="shared" si="1"/>
        <v>1</v>
      </c>
    </row>
    <row r="81" spans="1:20" ht="127.5" customHeight="1" x14ac:dyDescent="0.25">
      <c r="B81" s="22" t="s">
        <v>807</v>
      </c>
      <c r="C81" s="22">
        <v>3012</v>
      </c>
      <c r="D81" s="22">
        <v>194</v>
      </c>
      <c r="E81" s="22"/>
      <c r="F81" s="134"/>
      <c r="G81" s="25" t="s">
        <v>5312</v>
      </c>
      <c r="H81" s="60" t="s">
        <v>5372</v>
      </c>
      <c r="I81" s="21"/>
      <c r="J81" s="23" t="s">
        <v>5405</v>
      </c>
      <c r="K81" s="21" t="s">
        <v>4120</v>
      </c>
      <c r="L81" s="37" t="s">
        <v>7786</v>
      </c>
      <c r="M81" s="21" t="s">
        <v>65</v>
      </c>
      <c r="N81" s="21" t="s">
        <v>477</v>
      </c>
      <c r="O81" s="21" t="s">
        <v>57</v>
      </c>
      <c r="P81" s="26" t="s">
        <v>0</v>
      </c>
      <c r="S81" s="129" t="s">
        <v>57</v>
      </c>
      <c r="T81" s="289" t="str">
        <f t="shared" si="1"/>
        <v>1</v>
      </c>
    </row>
    <row r="82" spans="1:20" ht="112.5" customHeight="1" x14ac:dyDescent="0.25">
      <c r="B82" s="22" t="s">
        <v>226</v>
      </c>
      <c r="C82" s="22">
        <v>3012</v>
      </c>
      <c r="D82" s="22"/>
      <c r="E82" s="22"/>
      <c r="F82" s="134">
        <v>259</v>
      </c>
      <c r="G82" s="25" t="s">
        <v>5313</v>
      </c>
      <c r="H82" s="60" t="s">
        <v>5372</v>
      </c>
      <c r="I82" s="21"/>
      <c r="J82" s="23" t="s">
        <v>5381</v>
      </c>
      <c r="K82" s="21" t="s">
        <v>801</v>
      </c>
      <c r="L82" s="37" t="s">
        <v>7787</v>
      </c>
      <c r="M82" s="21" t="s">
        <v>66</v>
      </c>
      <c r="N82" s="21" t="s">
        <v>477</v>
      </c>
      <c r="O82" s="21" t="s">
        <v>57</v>
      </c>
      <c r="P82" s="26" t="s">
        <v>0</v>
      </c>
      <c r="T82" s="289" t="str">
        <f t="shared" si="1"/>
        <v>-1</v>
      </c>
    </row>
    <row r="83" spans="1:20" ht="203.25" customHeight="1" x14ac:dyDescent="0.25">
      <c r="B83" s="22" t="s">
        <v>807</v>
      </c>
      <c r="C83" s="22" t="s">
        <v>2643</v>
      </c>
      <c r="D83" s="22"/>
      <c r="E83" s="22"/>
      <c r="F83" s="134">
        <v>262</v>
      </c>
      <c r="G83" s="25" t="s">
        <v>5314</v>
      </c>
      <c r="H83" s="60" t="s">
        <v>5374</v>
      </c>
      <c r="I83" s="21"/>
      <c r="J83" s="23" t="s">
        <v>5403</v>
      </c>
      <c r="K83" s="21" t="s">
        <v>5462</v>
      </c>
      <c r="L83" s="37" t="s">
        <v>7788</v>
      </c>
      <c r="M83" s="21" t="s">
        <v>66</v>
      </c>
      <c r="N83" s="21" t="s">
        <v>9529</v>
      </c>
      <c r="O83" s="21" t="s">
        <v>57</v>
      </c>
      <c r="P83" s="26" t="s">
        <v>0</v>
      </c>
      <c r="R83" s="24"/>
      <c r="T83" s="289" t="str">
        <f t="shared" si="1"/>
        <v>-1</v>
      </c>
    </row>
    <row r="84" spans="1:20" ht="80.25" customHeight="1" x14ac:dyDescent="0.25">
      <c r="B84" s="22" t="s">
        <v>226</v>
      </c>
      <c r="C84" s="22">
        <v>3012</v>
      </c>
      <c r="D84" s="22"/>
      <c r="E84" s="22"/>
      <c r="F84" s="134">
        <v>267</v>
      </c>
      <c r="G84" s="25" t="s">
        <v>5311</v>
      </c>
      <c r="H84" s="60" t="s">
        <v>5375</v>
      </c>
      <c r="I84" s="21"/>
      <c r="J84" s="23"/>
      <c r="K84" s="21" t="s">
        <v>5315</v>
      </c>
      <c r="L84" s="37" t="s">
        <v>7789</v>
      </c>
      <c r="M84" s="21" t="s">
        <v>65</v>
      </c>
      <c r="N84" s="21" t="s">
        <v>20</v>
      </c>
      <c r="O84" s="21" t="s">
        <v>58</v>
      </c>
      <c r="P84" s="26" t="s">
        <v>0</v>
      </c>
      <c r="R84" s="15" t="s">
        <v>6348</v>
      </c>
      <c r="S84" s="129" t="s">
        <v>58</v>
      </c>
      <c r="T84" s="289" t="str">
        <f t="shared" si="1"/>
        <v>1</v>
      </c>
    </row>
    <row r="85" spans="1:20" ht="52.5" customHeight="1" x14ac:dyDescent="0.25">
      <c r="B85" s="22" t="s">
        <v>226</v>
      </c>
      <c r="C85" s="22" t="s">
        <v>816</v>
      </c>
      <c r="D85" s="22"/>
      <c r="E85" s="22"/>
      <c r="F85" s="134">
        <v>267</v>
      </c>
      <c r="G85" s="25" t="s">
        <v>5311</v>
      </c>
      <c r="H85" s="60" t="s">
        <v>5375</v>
      </c>
      <c r="I85" s="21"/>
      <c r="J85" s="23"/>
      <c r="K85" s="21" t="s">
        <v>804</v>
      </c>
      <c r="L85" s="37" t="s">
        <v>7790</v>
      </c>
      <c r="M85" s="21" t="s">
        <v>65</v>
      </c>
      <c r="N85" s="21" t="s">
        <v>805</v>
      </c>
      <c r="O85" s="21" t="s">
        <v>58</v>
      </c>
      <c r="P85" s="26" t="s">
        <v>0</v>
      </c>
      <c r="R85" s="24"/>
      <c r="T85" s="289" t="str">
        <f t="shared" si="1"/>
        <v>1</v>
      </c>
    </row>
    <row r="86" spans="1:20" ht="259.5" customHeight="1" x14ac:dyDescent="0.25">
      <c r="B86" s="22" t="s">
        <v>226</v>
      </c>
      <c r="C86" s="22" t="s">
        <v>816</v>
      </c>
      <c r="D86" s="22"/>
      <c r="E86" s="22"/>
      <c r="F86" s="134">
        <v>267</v>
      </c>
      <c r="G86" s="25" t="s">
        <v>5311</v>
      </c>
      <c r="H86" s="60" t="s">
        <v>5375</v>
      </c>
      <c r="I86" s="21"/>
      <c r="J86" s="23"/>
      <c r="K86" s="21" t="s">
        <v>5463</v>
      </c>
      <c r="L86" s="37" t="s">
        <v>7791</v>
      </c>
      <c r="M86" s="21" t="s">
        <v>66</v>
      </c>
      <c r="N86" s="21" t="s">
        <v>9509</v>
      </c>
      <c r="O86" s="21" t="s">
        <v>58</v>
      </c>
      <c r="P86" s="26" t="s">
        <v>0</v>
      </c>
      <c r="T86" s="289" t="str">
        <f t="shared" si="1"/>
        <v>-1</v>
      </c>
    </row>
    <row r="87" spans="1:20" ht="60" x14ac:dyDescent="0.25">
      <c r="B87" s="22"/>
      <c r="C87" s="22">
        <v>3268</v>
      </c>
      <c r="D87" s="22"/>
      <c r="E87" s="22"/>
      <c r="F87" s="134"/>
      <c r="G87" s="25" t="s">
        <v>5305</v>
      </c>
      <c r="H87" s="60" t="s">
        <v>5376</v>
      </c>
      <c r="I87" s="21"/>
      <c r="J87" s="23"/>
      <c r="K87" s="21" t="s">
        <v>812</v>
      </c>
      <c r="L87" s="37" t="s">
        <v>7792</v>
      </c>
      <c r="M87" s="21" t="s">
        <v>66</v>
      </c>
      <c r="N87" s="21" t="s">
        <v>1940</v>
      </c>
      <c r="O87" s="21" t="s">
        <v>58</v>
      </c>
      <c r="P87" s="26" t="s">
        <v>0</v>
      </c>
      <c r="T87" s="289" t="str">
        <f t="shared" si="1"/>
        <v>-1</v>
      </c>
    </row>
    <row r="88" spans="1:20" ht="60" x14ac:dyDescent="0.25">
      <c r="B88" s="22"/>
      <c r="C88" s="22" t="s">
        <v>815</v>
      </c>
      <c r="D88" s="22"/>
      <c r="E88" s="22"/>
      <c r="F88" s="134"/>
      <c r="G88" s="25" t="s">
        <v>5305</v>
      </c>
      <c r="H88" s="60" t="s">
        <v>5376</v>
      </c>
      <c r="I88" s="21"/>
      <c r="J88" s="23"/>
      <c r="K88" s="21" t="s">
        <v>811</v>
      </c>
      <c r="L88" s="37" t="s">
        <v>7793</v>
      </c>
      <c r="M88" s="21" t="s">
        <v>65</v>
      </c>
      <c r="N88" s="21" t="s">
        <v>1920</v>
      </c>
      <c r="O88" s="21" t="s">
        <v>58</v>
      </c>
      <c r="P88" s="26" t="s">
        <v>0</v>
      </c>
      <c r="T88" s="289" t="str">
        <f t="shared" si="1"/>
        <v>1</v>
      </c>
    </row>
    <row r="89" spans="1:20" ht="95.25" customHeight="1" x14ac:dyDescent="0.25">
      <c r="B89" s="22"/>
      <c r="C89" s="22">
        <v>3485</v>
      </c>
      <c r="D89" s="22"/>
      <c r="E89" s="22"/>
      <c r="F89" s="134"/>
      <c r="G89" s="25" t="s">
        <v>5306</v>
      </c>
      <c r="H89" s="60" t="s">
        <v>5377</v>
      </c>
      <c r="I89" s="53" t="s">
        <v>4101</v>
      </c>
      <c r="J89" s="23" t="s">
        <v>5404</v>
      </c>
      <c r="K89" s="21" t="s">
        <v>5464</v>
      </c>
      <c r="L89" s="37" t="s">
        <v>7794</v>
      </c>
      <c r="M89" s="21" t="s">
        <v>65</v>
      </c>
      <c r="N89" s="21" t="s">
        <v>1920</v>
      </c>
      <c r="O89" s="21" t="s">
        <v>58</v>
      </c>
      <c r="P89" s="26" t="s">
        <v>0</v>
      </c>
      <c r="T89" s="289" t="str">
        <f t="shared" si="1"/>
        <v>1</v>
      </c>
    </row>
    <row r="90" spans="1:20" ht="90" x14ac:dyDescent="0.25">
      <c r="B90" s="22"/>
      <c r="C90" s="22">
        <v>3485</v>
      </c>
      <c r="D90" s="22"/>
      <c r="E90" s="22"/>
      <c r="F90" s="134"/>
      <c r="G90" s="25" t="s">
        <v>5306</v>
      </c>
      <c r="H90" s="60" t="s">
        <v>5377</v>
      </c>
      <c r="I90" s="53" t="s">
        <v>4101</v>
      </c>
      <c r="J90" s="23" t="s">
        <v>5404</v>
      </c>
      <c r="K90" s="21" t="s">
        <v>817</v>
      </c>
      <c r="L90" s="37" t="s">
        <v>7795</v>
      </c>
      <c r="M90" s="21" t="s">
        <v>66</v>
      </c>
      <c r="N90" s="21" t="s">
        <v>496</v>
      </c>
      <c r="O90" s="21" t="s">
        <v>58</v>
      </c>
      <c r="P90" s="26" t="s">
        <v>0</v>
      </c>
      <c r="T90" s="289" t="str">
        <f t="shared" si="1"/>
        <v>-1</v>
      </c>
    </row>
    <row r="91" spans="1:20" ht="90" x14ac:dyDescent="0.25">
      <c r="B91" s="22"/>
      <c r="C91" s="22">
        <v>3485</v>
      </c>
      <c r="D91" s="22"/>
      <c r="E91" s="22"/>
      <c r="F91" s="134"/>
      <c r="G91" s="25" t="s">
        <v>5307</v>
      </c>
      <c r="H91" s="60" t="s">
        <v>5377</v>
      </c>
      <c r="I91" s="53" t="s">
        <v>4101</v>
      </c>
      <c r="J91" s="23" t="s">
        <v>5404</v>
      </c>
      <c r="K91" s="21" t="s">
        <v>818</v>
      </c>
      <c r="L91" s="37" t="s">
        <v>7796</v>
      </c>
      <c r="M91" s="21" t="s">
        <v>66</v>
      </c>
      <c r="N91" s="21" t="s">
        <v>19</v>
      </c>
      <c r="O91" s="21" t="s">
        <v>58</v>
      </c>
      <c r="P91" s="26" t="s">
        <v>0</v>
      </c>
      <c r="T91" s="289" t="str">
        <f t="shared" si="1"/>
        <v>-1</v>
      </c>
    </row>
    <row r="92" spans="1:20" ht="83.25" customHeight="1" x14ac:dyDescent="0.25">
      <c r="B92" s="22" t="s">
        <v>226</v>
      </c>
      <c r="C92" s="22">
        <v>3012</v>
      </c>
      <c r="D92" s="22"/>
      <c r="E92" s="22"/>
      <c r="F92" s="134">
        <v>266</v>
      </c>
      <c r="G92" s="25" t="s">
        <v>5311</v>
      </c>
      <c r="H92" s="60" t="s">
        <v>5372</v>
      </c>
      <c r="I92" s="21"/>
      <c r="J92" s="23"/>
      <c r="K92" s="21" t="s">
        <v>4122</v>
      </c>
      <c r="L92" s="37" t="s">
        <v>7797</v>
      </c>
      <c r="M92" s="21" t="s">
        <v>65</v>
      </c>
      <c r="N92" s="21" t="s">
        <v>483</v>
      </c>
      <c r="O92" s="21" t="s">
        <v>59</v>
      </c>
      <c r="P92" s="26" t="s">
        <v>23</v>
      </c>
      <c r="S92" s="129" t="s">
        <v>59</v>
      </c>
      <c r="T92" s="289" t="str">
        <f t="shared" si="1"/>
        <v>1</v>
      </c>
    </row>
    <row r="93" spans="1:20" ht="123" customHeight="1" x14ac:dyDescent="0.25">
      <c r="B93" s="22" t="s">
        <v>226</v>
      </c>
      <c r="C93" s="22">
        <v>3012</v>
      </c>
      <c r="D93" s="22"/>
      <c r="E93" s="22"/>
      <c r="F93" s="134">
        <v>266</v>
      </c>
      <c r="G93" s="25" t="s">
        <v>5311</v>
      </c>
      <c r="H93" s="60" t="s">
        <v>5372</v>
      </c>
      <c r="I93" s="21"/>
      <c r="J93" s="23"/>
      <c r="K93" s="21" t="s">
        <v>4123</v>
      </c>
      <c r="L93" s="37" t="s">
        <v>7798</v>
      </c>
      <c r="M93" s="21" t="s">
        <v>65</v>
      </c>
      <c r="N93" s="21" t="s">
        <v>9511</v>
      </c>
      <c r="O93" s="21" t="s">
        <v>59</v>
      </c>
      <c r="P93" s="26" t="s">
        <v>23</v>
      </c>
      <c r="T93" s="289" t="str">
        <f t="shared" si="1"/>
        <v>1</v>
      </c>
    </row>
    <row r="94" spans="1:20" ht="123" customHeight="1" x14ac:dyDescent="0.25">
      <c r="B94" s="22" t="s">
        <v>226</v>
      </c>
      <c r="C94" s="22">
        <v>3012</v>
      </c>
      <c r="D94" s="22"/>
      <c r="E94" s="22"/>
      <c r="F94" s="134">
        <v>266</v>
      </c>
      <c r="G94" s="25" t="s">
        <v>5311</v>
      </c>
      <c r="H94" s="60" t="s">
        <v>5372</v>
      </c>
      <c r="I94" s="21"/>
      <c r="J94" s="23"/>
      <c r="K94" s="21" t="s">
        <v>4124</v>
      </c>
      <c r="L94" s="37" t="s">
        <v>7799</v>
      </c>
      <c r="M94" s="21" t="s">
        <v>65</v>
      </c>
      <c r="N94" s="21" t="s">
        <v>9512</v>
      </c>
      <c r="O94" s="21" t="s">
        <v>61</v>
      </c>
      <c r="P94" s="26" t="s">
        <v>23</v>
      </c>
      <c r="R94" s="24"/>
      <c r="S94" s="129" t="s">
        <v>61</v>
      </c>
      <c r="T94" s="289" t="str">
        <f t="shared" si="1"/>
        <v>1</v>
      </c>
    </row>
    <row r="95" spans="1:20" ht="171" customHeight="1" x14ac:dyDescent="0.25">
      <c r="B95" s="22"/>
      <c r="C95" s="22">
        <v>3541</v>
      </c>
      <c r="D95" s="22"/>
      <c r="E95" s="22"/>
      <c r="F95" s="134"/>
      <c r="G95" s="25" t="s">
        <v>5308</v>
      </c>
      <c r="H95" s="60" t="s">
        <v>5378</v>
      </c>
      <c r="I95" s="21" t="s">
        <v>4102</v>
      </c>
      <c r="J95" s="23" t="s">
        <v>5405</v>
      </c>
      <c r="K95" s="21" t="s">
        <v>4121</v>
      </c>
      <c r="L95" s="37" t="s">
        <v>7800</v>
      </c>
      <c r="M95" s="21" t="s">
        <v>65</v>
      </c>
      <c r="N95" s="21" t="s">
        <v>9513</v>
      </c>
      <c r="O95" s="21" t="s">
        <v>497</v>
      </c>
      <c r="P95" s="26" t="s">
        <v>29</v>
      </c>
      <c r="S95" s="129" t="s">
        <v>497</v>
      </c>
      <c r="T95" s="289" t="str">
        <f t="shared" si="1"/>
        <v>1</v>
      </c>
    </row>
    <row r="96" spans="1:20" s="21" customFormat="1" ht="322.5" customHeight="1" x14ac:dyDescent="0.25">
      <c r="A96" s="139"/>
      <c r="B96" s="22"/>
      <c r="C96" s="22">
        <v>3273</v>
      </c>
      <c r="D96" s="22"/>
      <c r="E96" s="22"/>
      <c r="F96" s="134"/>
      <c r="G96" s="25" t="s">
        <v>5309</v>
      </c>
      <c r="H96" s="60" t="s">
        <v>5379</v>
      </c>
      <c r="I96" s="21" t="s">
        <v>4103</v>
      </c>
      <c r="J96" s="23"/>
      <c r="K96" s="21" t="s">
        <v>5465</v>
      </c>
      <c r="L96" s="37" t="s">
        <v>7801</v>
      </c>
      <c r="M96" s="21" t="s">
        <v>65</v>
      </c>
      <c r="N96" s="21" t="s">
        <v>9513</v>
      </c>
      <c r="O96" s="21" t="s">
        <v>497</v>
      </c>
      <c r="P96" s="26" t="s">
        <v>29</v>
      </c>
      <c r="Q96" s="139"/>
      <c r="R96" s="15"/>
      <c r="S96" s="129"/>
      <c r="T96" s="289" t="str">
        <f t="shared" si="1"/>
        <v>1</v>
      </c>
    </row>
    <row r="97" spans="1:20" s="21" customFormat="1" ht="360" x14ac:dyDescent="0.25">
      <c r="A97" s="139"/>
      <c r="B97" s="22"/>
      <c r="C97" s="22">
        <v>3274</v>
      </c>
      <c r="D97" s="22"/>
      <c r="E97" s="22"/>
      <c r="F97" s="134"/>
      <c r="G97" s="25" t="s">
        <v>5309</v>
      </c>
      <c r="H97" s="60" t="s">
        <v>5379</v>
      </c>
      <c r="I97" s="21" t="s">
        <v>4103</v>
      </c>
      <c r="J97" s="23"/>
      <c r="K97" s="21" t="s">
        <v>5452</v>
      </c>
      <c r="L97" s="37" t="s">
        <v>7802</v>
      </c>
      <c r="M97" s="21" t="s">
        <v>65</v>
      </c>
      <c r="N97" s="21" t="s">
        <v>9513</v>
      </c>
      <c r="O97" s="21" t="s">
        <v>497</v>
      </c>
      <c r="P97" s="26" t="s">
        <v>29</v>
      </c>
      <c r="Q97" s="139"/>
      <c r="R97" s="24"/>
      <c r="S97" s="129"/>
      <c r="T97" s="289" t="str">
        <f t="shared" si="1"/>
        <v>1</v>
      </c>
    </row>
    <row r="98" spans="1:20" ht="274.5" customHeight="1" x14ac:dyDescent="0.25">
      <c r="B98" s="22" t="s">
        <v>226</v>
      </c>
      <c r="C98" s="22" t="s">
        <v>4126</v>
      </c>
      <c r="D98" s="22"/>
      <c r="E98" s="22"/>
      <c r="F98" s="134" t="s">
        <v>806</v>
      </c>
      <c r="G98" s="25" t="s">
        <v>5316</v>
      </c>
      <c r="H98" s="60" t="s">
        <v>5379</v>
      </c>
      <c r="I98" s="21"/>
      <c r="J98" s="23"/>
      <c r="K98" s="21" t="s">
        <v>5466</v>
      </c>
      <c r="L98" s="37" t="s">
        <v>7803</v>
      </c>
      <c r="M98" s="21" t="s">
        <v>65</v>
      </c>
      <c r="N98" s="21" t="s">
        <v>1951</v>
      </c>
      <c r="O98" s="21" t="s">
        <v>497</v>
      </c>
      <c r="P98" s="26" t="s">
        <v>29</v>
      </c>
      <c r="R98" s="24"/>
      <c r="T98" s="289" t="str">
        <f t="shared" si="1"/>
        <v>1</v>
      </c>
    </row>
    <row r="99" spans="1:20" s="33" customFormat="1" ht="168.75" customHeight="1" x14ac:dyDescent="0.25">
      <c r="A99" s="139"/>
      <c r="B99" s="22"/>
      <c r="C99" s="22">
        <v>3541</v>
      </c>
      <c r="D99" s="22"/>
      <c r="E99" s="22"/>
      <c r="F99" s="134"/>
      <c r="G99" s="25" t="s">
        <v>5308</v>
      </c>
      <c r="H99" s="60" t="s">
        <v>5380</v>
      </c>
      <c r="I99" s="21"/>
      <c r="J99" s="23" t="s">
        <v>5406</v>
      </c>
      <c r="K99" s="21" t="s">
        <v>5467</v>
      </c>
      <c r="L99" s="37" t="s">
        <v>7804</v>
      </c>
      <c r="M99" s="21" t="s">
        <v>66</v>
      </c>
      <c r="N99" s="21" t="s">
        <v>1952</v>
      </c>
      <c r="O99" s="21" t="s">
        <v>497</v>
      </c>
      <c r="P99" s="26" t="s">
        <v>29</v>
      </c>
      <c r="Q99" s="139"/>
      <c r="R99" s="24"/>
      <c r="S99" s="129"/>
      <c r="T99" s="289" t="str">
        <f t="shared" si="1"/>
        <v>-1</v>
      </c>
    </row>
    <row r="100" spans="1:20" s="33" customFormat="1" ht="165" x14ac:dyDescent="0.25">
      <c r="A100" s="139"/>
      <c r="B100" s="22">
        <v>328</v>
      </c>
      <c r="C100" s="22" t="s">
        <v>2644</v>
      </c>
      <c r="D100" s="22"/>
      <c r="E100" s="22"/>
      <c r="F100" s="134"/>
      <c r="G100" s="25" t="s">
        <v>5453</v>
      </c>
      <c r="H100" s="60" t="s">
        <v>5379</v>
      </c>
      <c r="I100" s="21"/>
      <c r="J100" s="23" t="s">
        <v>5381</v>
      </c>
      <c r="K100" s="21" t="s">
        <v>5468</v>
      </c>
      <c r="L100" s="37" t="s">
        <v>7805</v>
      </c>
      <c r="M100" s="21" t="s">
        <v>66</v>
      </c>
      <c r="N100" s="21" t="s">
        <v>4350</v>
      </c>
      <c r="O100" s="21" t="s">
        <v>497</v>
      </c>
      <c r="P100" s="26" t="s">
        <v>29</v>
      </c>
      <c r="Q100" s="139"/>
      <c r="R100" s="24"/>
      <c r="S100" s="129"/>
      <c r="T100" s="289" t="str">
        <f t="shared" si="1"/>
        <v>-1</v>
      </c>
    </row>
    <row r="101" spans="1:20" ht="56.25" customHeight="1" x14ac:dyDescent="0.25">
      <c r="B101" s="22" t="s">
        <v>226</v>
      </c>
      <c r="C101" s="22">
        <v>3012</v>
      </c>
      <c r="D101" s="22"/>
      <c r="E101" s="22"/>
      <c r="F101" s="134">
        <v>262</v>
      </c>
      <c r="G101" s="25" t="s">
        <v>5311</v>
      </c>
      <c r="H101" s="60" t="s">
        <v>5372</v>
      </c>
      <c r="I101" s="21"/>
      <c r="J101" s="23"/>
      <c r="K101" s="21" t="s">
        <v>4125</v>
      </c>
      <c r="L101" s="37" t="s">
        <v>7806</v>
      </c>
      <c r="M101" s="21" t="s">
        <v>65</v>
      </c>
      <c r="N101" s="21" t="s">
        <v>110</v>
      </c>
      <c r="O101" s="21" t="s">
        <v>497</v>
      </c>
      <c r="P101" s="26" t="s">
        <v>29</v>
      </c>
      <c r="R101" s="24"/>
      <c r="T101" s="289" t="str">
        <f t="shared" si="1"/>
        <v>1</v>
      </c>
    </row>
    <row r="102" spans="1:20" s="33" customFormat="1" ht="275.25" customHeight="1" x14ac:dyDescent="0.25">
      <c r="A102" s="139"/>
      <c r="B102" s="22"/>
      <c r="C102" s="22">
        <v>3037</v>
      </c>
      <c r="D102" s="22"/>
      <c r="E102" s="22"/>
      <c r="F102" s="134"/>
      <c r="G102" s="25" t="s">
        <v>5317</v>
      </c>
      <c r="H102" s="60" t="s">
        <v>5382</v>
      </c>
      <c r="I102" s="53" t="s">
        <v>4127</v>
      </c>
      <c r="J102" s="23" t="s">
        <v>5381</v>
      </c>
      <c r="K102" s="21" t="s">
        <v>5454</v>
      </c>
      <c r="L102" s="37" t="s">
        <v>7807</v>
      </c>
      <c r="M102" s="21" t="s">
        <v>66</v>
      </c>
      <c r="N102" s="21" t="s">
        <v>1954</v>
      </c>
      <c r="O102" s="21" t="s">
        <v>497</v>
      </c>
      <c r="P102" s="26" t="s">
        <v>29</v>
      </c>
      <c r="Q102" s="139"/>
      <c r="R102" s="24"/>
      <c r="S102" s="129"/>
      <c r="T102" s="289" t="str">
        <f t="shared" si="1"/>
        <v>-1</v>
      </c>
    </row>
    <row r="103" spans="1:20" s="33" customFormat="1" ht="68.25" customHeight="1" x14ac:dyDescent="0.25">
      <c r="A103" s="139"/>
      <c r="B103" s="22" t="s">
        <v>226</v>
      </c>
      <c r="C103" s="22" t="s">
        <v>813</v>
      </c>
      <c r="D103" s="22"/>
      <c r="E103" s="22"/>
      <c r="F103" s="134">
        <v>264</v>
      </c>
      <c r="G103" s="25" t="s">
        <v>5318</v>
      </c>
      <c r="H103" s="60" t="s">
        <v>5372</v>
      </c>
      <c r="I103" s="21"/>
      <c r="J103" s="23"/>
      <c r="K103" s="21" t="s">
        <v>2637</v>
      </c>
      <c r="L103" s="37" t="s">
        <v>7808</v>
      </c>
      <c r="M103" s="21" t="s">
        <v>65</v>
      </c>
      <c r="N103" s="21" t="s">
        <v>31</v>
      </c>
      <c r="O103" s="21" t="s">
        <v>62</v>
      </c>
      <c r="P103" s="26" t="s">
        <v>29</v>
      </c>
      <c r="Q103" s="139"/>
      <c r="R103" s="24"/>
      <c r="S103" s="129" t="s">
        <v>62</v>
      </c>
      <c r="T103" s="289" t="str">
        <f t="shared" si="1"/>
        <v>1</v>
      </c>
    </row>
    <row r="104" spans="1:20" s="33" customFormat="1" ht="65.25" customHeight="1" x14ac:dyDescent="0.25">
      <c r="A104" s="139"/>
      <c r="B104" s="22" t="s">
        <v>226</v>
      </c>
      <c r="C104" s="22" t="s">
        <v>813</v>
      </c>
      <c r="D104" s="22"/>
      <c r="E104" s="22"/>
      <c r="F104" s="134">
        <v>264</v>
      </c>
      <c r="G104" s="25" t="s">
        <v>5319</v>
      </c>
      <c r="H104" s="60" t="s">
        <v>5372</v>
      </c>
      <c r="I104" s="21"/>
      <c r="J104" s="23"/>
      <c r="K104" s="21" t="s">
        <v>2636</v>
      </c>
      <c r="L104" s="37" t="s">
        <v>7809</v>
      </c>
      <c r="M104" s="21" t="s">
        <v>65</v>
      </c>
      <c r="N104" s="21" t="s">
        <v>1959</v>
      </c>
      <c r="O104" s="21" t="s">
        <v>490</v>
      </c>
      <c r="P104" s="26" t="s">
        <v>33</v>
      </c>
      <c r="Q104" s="139"/>
      <c r="R104" s="24"/>
      <c r="S104" s="129" t="s">
        <v>490</v>
      </c>
      <c r="T104" s="289" t="str">
        <f t="shared" si="1"/>
        <v>1</v>
      </c>
    </row>
    <row r="105" spans="1:20" ht="409.5" x14ac:dyDescent="0.25">
      <c r="B105" s="22"/>
      <c r="C105" s="22">
        <v>3500</v>
      </c>
      <c r="D105" s="22"/>
      <c r="E105" s="22"/>
      <c r="F105" s="134"/>
      <c r="G105" s="25" t="s">
        <v>5296</v>
      </c>
      <c r="H105" s="60" t="s">
        <v>5383</v>
      </c>
      <c r="I105" s="21"/>
      <c r="J105" s="23" t="s">
        <v>5406</v>
      </c>
      <c r="K105" s="21" t="s">
        <v>5469</v>
      </c>
      <c r="L105" s="37" t="s">
        <v>7810</v>
      </c>
      <c r="M105" s="21" t="s">
        <v>65</v>
      </c>
      <c r="N105" s="21" t="s">
        <v>128</v>
      </c>
      <c r="O105" s="21" t="s">
        <v>6520</v>
      </c>
      <c r="P105" s="26" t="s">
        <v>33</v>
      </c>
      <c r="R105" s="24"/>
      <c r="S105" s="129" t="s">
        <v>6520</v>
      </c>
      <c r="T105" s="289" t="str">
        <f t="shared" si="1"/>
        <v>1</v>
      </c>
    </row>
    <row r="106" spans="1:20" ht="382.5" customHeight="1" x14ac:dyDescent="0.25">
      <c r="B106" s="22" t="s">
        <v>4130</v>
      </c>
      <c r="C106" s="22" t="s">
        <v>809</v>
      </c>
      <c r="D106" s="22"/>
      <c r="E106" s="22"/>
      <c r="F106" s="134">
        <v>269</v>
      </c>
      <c r="G106" s="25" t="s">
        <v>5320</v>
      </c>
      <c r="H106" s="60" t="s">
        <v>5384</v>
      </c>
      <c r="I106" s="21"/>
      <c r="J106" s="23" t="s">
        <v>5403</v>
      </c>
      <c r="K106" s="21" t="s">
        <v>5470</v>
      </c>
      <c r="L106" s="37" t="s">
        <v>7811</v>
      </c>
      <c r="M106" s="21" t="s">
        <v>66</v>
      </c>
      <c r="N106" s="21" t="s">
        <v>1923</v>
      </c>
      <c r="O106" s="21" t="s">
        <v>37</v>
      </c>
      <c r="P106" s="26" t="s">
        <v>37</v>
      </c>
      <c r="R106" s="24"/>
      <c r="S106" s="129" t="s">
        <v>37</v>
      </c>
      <c r="T106" s="289" t="str">
        <f t="shared" si="1"/>
        <v>-1</v>
      </c>
    </row>
    <row r="107" spans="1:20" s="33" customFormat="1" ht="48" customHeight="1" x14ac:dyDescent="0.25">
      <c r="A107" s="139"/>
      <c r="B107" s="22">
        <v>327</v>
      </c>
      <c r="C107" s="22">
        <v>3012</v>
      </c>
      <c r="D107" s="22"/>
      <c r="E107" s="22"/>
      <c r="F107" s="134"/>
      <c r="G107" s="25" t="s">
        <v>70</v>
      </c>
      <c r="H107" s="60"/>
      <c r="I107" s="21"/>
      <c r="J107" s="23"/>
      <c r="K107" s="21" t="s">
        <v>808</v>
      </c>
      <c r="L107" s="37" t="s">
        <v>7812</v>
      </c>
      <c r="M107" s="21" t="s">
        <v>65</v>
      </c>
      <c r="N107" s="21" t="s">
        <v>1975</v>
      </c>
      <c r="O107" s="21" t="s">
        <v>37</v>
      </c>
      <c r="P107" s="26" t="s">
        <v>37</v>
      </c>
      <c r="Q107" s="139"/>
      <c r="R107" s="15"/>
      <c r="S107" s="129"/>
      <c r="T107" s="289" t="str">
        <f t="shared" si="1"/>
        <v>1</v>
      </c>
    </row>
    <row r="108" spans="1:20" ht="97.5" customHeight="1" x14ac:dyDescent="0.25">
      <c r="B108" s="22" t="s">
        <v>831</v>
      </c>
      <c r="C108" s="22">
        <v>3012</v>
      </c>
      <c r="D108" s="22"/>
      <c r="E108" s="22"/>
      <c r="F108" s="134">
        <v>258</v>
      </c>
      <c r="G108" s="25" t="s">
        <v>5321</v>
      </c>
      <c r="H108" s="60" t="s">
        <v>5372</v>
      </c>
      <c r="I108" s="21"/>
      <c r="J108" s="23"/>
      <c r="K108" s="21" t="s">
        <v>4128</v>
      </c>
      <c r="L108" s="37" t="s">
        <v>7813</v>
      </c>
      <c r="M108" s="21" t="s">
        <v>65</v>
      </c>
      <c r="N108" s="21" t="s">
        <v>1975</v>
      </c>
      <c r="O108" s="21" t="s">
        <v>37</v>
      </c>
      <c r="P108" s="26" t="s">
        <v>37</v>
      </c>
      <c r="T108" s="289" t="str">
        <f t="shared" si="1"/>
        <v>1</v>
      </c>
    </row>
    <row r="109" spans="1:20" ht="168.75" customHeight="1" x14ac:dyDescent="0.25">
      <c r="B109" s="22" t="s">
        <v>226</v>
      </c>
      <c r="C109" s="22">
        <v>3012</v>
      </c>
      <c r="D109" s="22"/>
      <c r="E109" s="22"/>
      <c r="F109" s="134">
        <v>262</v>
      </c>
      <c r="G109" s="25" t="s">
        <v>5322</v>
      </c>
      <c r="H109" s="60" t="s">
        <v>5372</v>
      </c>
      <c r="I109" s="21"/>
      <c r="J109" s="23"/>
      <c r="K109" s="21" t="s">
        <v>2641</v>
      </c>
      <c r="L109" s="37" t="s">
        <v>7814</v>
      </c>
      <c r="M109" s="21" t="s">
        <v>65</v>
      </c>
      <c r="N109" s="21" t="s">
        <v>39</v>
      </c>
      <c r="O109" s="21" t="s">
        <v>37</v>
      </c>
      <c r="P109" s="26" t="s">
        <v>37</v>
      </c>
      <c r="T109" s="289" t="str">
        <f t="shared" si="1"/>
        <v>1</v>
      </c>
    </row>
    <row r="110" spans="1:20" s="33" customFormat="1" ht="60" x14ac:dyDescent="0.25">
      <c r="A110" s="139"/>
      <c r="B110" s="22"/>
      <c r="C110" s="22"/>
      <c r="D110" s="22"/>
      <c r="E110" s="22"/>
      <c r="F110" s="134"/>
      <c r="G110" s="25" t="s">
        <v>1760</v>
      </c>
      <c r="H110" s="60"/>
      <c r="I110" s="21" t="s">
        <v>2640</v>
      </c>
      <c r="J110" s="23" t="s">
        <v>5381</v>
      </c>
      <c r="K110" s="21" t="s">
        <v>1762</v>
      </c>
      <c r="L110" s="37" t="s">
        <v>7815</v>
      </c>
      <c r="M110" s="21" t="s">
        <v>66</v>
      </c>
      <c r="N110" s="21" t="s">
        <v>39</v>
      </c>
      <c r="O110" s="21" t="s">
        <v>37</v>
      </c>
      <c r="P110" s="26" t="s">
        <v>37</v>
      </c>
      <c r="Q110" s="139"/>
      <c r="R110" s="15"/>
      <c r="S110" s="129"/>
      <c r="T110" s="289" t="str">
        <f t="shared" si="1"/>
        <v>-1</v>
      </c>
    </row>
    <row r="111" spans="1:20" ht="79.5" customHeight="1" x14ac:dyDescent="0.25">
      <c r="B111" s="22" t="s">
        <v>226</v>
      </c>
      <c r="C111" s="22">
        <v>3012</v>
      </c>
      <c r="D111" s="22"/>
      <c r="E111" s="22"/>
      <c r="F111" s="134">
        <v>264</v>
      </c>
      <c r="G111" s="25" t="s">
        <v>5323</v>
      </c>
      <c r="H111" s="60" t="s">
        <v>5372</v>
      </c>
      <c r="I111" s="21"/>
      <c r="J111" s="23" t="s">
        <v>5403</v>
      </c>
      <c r="K111" s="21" t="s">
        <v>4129</v>
      </c>
      <c r="L111" s="37" t="s">
        <v>7816</v>
      </c>
      <c r="M111" s="21" t="s">
        <v>65</v>
      </c>
      <c r="N111" s="21" t="s">
        <v>1981</v>
      </c>
      <c r="O111" s="21" t="s">
        <v>37</v>
      </c>
      <c r="P111" s="26" t="s">
        <v>37</v>
      </c>
      <c r="R111" s="24"/>
      <c r="T111" s="289" t="str">
        <f t="shared" si="1"/>
        <v>1</v>
      </c>
    </row>
    <row r="112" spans="1:20" s="33" customFormat="1" ht="30" x14ac:dyDescent="0.25">
      <c r="A112" s="139"/>
      <c r="B112" s="22"/>
      <c r="C112" s="22"/>
      <c r="D112" s="22"/>
      <c r="E112" s="22"/>
      <c r="F112" s="134"/>
      <c r="G112" s="25" t="s">
        <v>454</v>
      </c>
      <c r="H112" s="60"/>
      <c r="I112" s="21"/>
      <c r="J112" s="23" t="s">
        <v>5403</v>
      </c>
      <c r="K112" s="21" t="s">
        <v>2638</v>
      </c>
      <c r="L112" s="37" t="s">
        <v>7817</v>
      </c>
      <c r="M112" s="21" t="s">
        <v>65</v>
      </c>
      <c r="N112" s="21" t="s">
        <v>38</v>
      </c>
      <c r="O112" s="21" t="s">
        <v>37</v>
      </c>
      <c r="P112" s="26" t="s">
        <v>37</v>
      </c>
      <c r="Q112" s="139"/>
      <c r="R112" s="24"/>
      <c r="S112" s="129"/>
      <c r="T112" s="289" t="str">
        <f t="shared" si="1"/>
        <v>1</v>
      </c>
    </row>
    <row r="113" spans="1:20" ht="93" customHeight="1" x14ac:dyDescent="0.25">
      <c r="B113" s="22" t="s">
        <v>226</v>
      </c>
      <c r="C113" s="22">
        <v>3012</v>
      </c>
      <c r="D113" s="22"/>
      <c r="E113" s="22"/>
      <c r="F113" s="134">
        <v>265</v>
      </c>
      <c r="G113" s="25" t="s">
        <v>5318</v>
      </c>
      <c r="H113" s="60" t="s">
        <v>5372</v>
      </c>
      <c r="I113" s="21"/>
      <c r="J113" s="23"/>
      <c r="K113" s="21" t="s">
        <v>5455</v>
      </c>
      <c r="L113" s="37" t="s">
        <v>7818</v>
      </c>
      <c r="M113" s="21" t="s">
        <v>511</v>
      </c>
      <c r="N113" s="21" t="s">
        <v>9524</v>
      </c>
      <c r="O113" s="21" t="s">
        <v>500</v>
      </c>
      <c r="P113" s="26" t="s">
        <v>41</v>
      </c>
      <c r="R113" s="24"/>
      <c r="T113" s="289"/>
    </row>
    <row r="114" spans="1:20" ht="122.25" customHeight="1" x14ac:dyDescent="0.25">
      <c r="B114" s="22" t="s">
        <v>226</v>
      </c>
      <c r="C114" s="22">
        <v>3012</v>
      </c>
      <c r="D114" s="22"/>
      <c r="E114" s="22"/>
      <c r="F114" s="134">
        <v>265</v>
      </c>
      <c r="G114" s="25" t="s">
        <v>5319</v>
      </c>
      <c r="H114" s="60" t="s">
        <v>5372</v>
      </c>
      <c r="I114" s="21"/>
      <c r="J114" s="23"/>
      <c r="K114" s="21" t="s">
        <v>803</v>
      </c>
      <c r="L114" s="37" t="s">
        <v>7819</v>
      </c>
      <c r="M114" s="21" t="s">
        <v>511</v>
      </c>
      <c r="N114" s="21" t="s">
        <v>9527</v>
      </c>
      <c r="O114" s="21" t="s">
        <v>500</v>
      </c>
      <c r="P114" s="26" t="s">
        <v>41</v>
      </c>
      <c r="R114" s="24"/>
      <c r="T114" s="289"/>
    </row>
    <row r="115" spans="1:20" ht="291" customHeight="1" x14ac:dyDescent="0.25">
      <c r="B115" s="22"/>
      <c r="C115" s="22">
        <v>3271</v>
      </c>
      <c r="D115" s="22"/>
      <c r="E115" s="22"/>
      <c r="F115" s="134"/>
      <c r="G115" s="25" t="s">
        <v>5305</v>
      </c>
      <c r="H115" s="60" t="s">
        <v>5374</v>
      </c>
      <c r="I115" s="21"/>
      <c r="J115" s="23"/>
      <c r="K115" s="21" t="s">
        <v>5471</v>
      </c>
      <c r="L115" s="37" t="s">
        <v>7820</v>
      </c>
      <c r="M115" s="21" t="s">
        <v>511</v>
      </c>
      <c r="N115" s="21" t="s">
        <v>9524</v>
      </c>
      <c r="O115" s="21" t="s">
        <v>500</v>
      </c>
      <c r="P115" s="26" t="s">
        <v>41</v>
      </c>
      <c r="R115" s="24"/>
      <c r="T115" s="289"/>
    </row>
    <row r="116" spans="1:20" s="170" customFormat="1" ht="45" x14ac:dyDescent="0.25">
      <c r="A116" s="167"/>
      <c r="B116" s="168"/>
      <c r="C116" s="168"/>
      <c r="D116" s="168"/>
      <c r="E116" s="168"/>
      <c r="F116" s="169"/>
      <c r="G116" s="176" t="s">
        <v>454</v>
      </c>
      <c r="H116" s="171"/>
      <c r="J116" s="172" t="s">
        <v>5403</v>
      </c>
      <c r="K116" s="170" t="s">
        <v>2639</v>
      </c>
      <c r="L116" s="42" t="s">
        <v>7821</v>
      </c>
      <c r="M116" s="170" t="s">
        <v>511</v>
      </c>
      <c r="N116" s="170" t="s">
        <v>17</v>
      </c>
      <c r="O116" s="170" t="s">
        <v>501</v>
      </c>
      <c r="P116" s="174" t="s">
        <v>41</v>
      </c>
      <c r="Q116" s="167"/>
      <c r="R116" s="173"/>
      <c r="S116" s="175"/>
      <c r="T116" s="249"/>
    </row>
    <row r="117" spans="1:20" ht="171.75" customHeight="1" x14ac:dyDescent="0.25">
      <c r="A117" s="138">
        <v>2004</v>
      </c>
      <c r="B117" s="22"/>
      <c r="C117" s="22">
        <v>3499</v>
      </c>
      <c r="D117" s="22"/>
      <c r="E117" s="22"/>
      <c r="F117" s="134"/>
      <c r="G117" s="25" t="s">
        <v>5324</v>
      </c>
      <c r="H117" s="60" t="s">
        <v>5385</v>
      </c>
      <c r="I117" s="21"/>
      <c r="J117" s="23" t="s">
        <v>5407</v>
      </c>
      <c r="K117" s="21" t="s">
        <v>5472</v>
      </c>
      <c r="L117" s="37" t="s">
        <v>7822</v>
      </c>
      <c r="M117" s="21" t="s">
        <v>66</v>
      </c>
      <c r="N117" s="21" t="s">
        <v>1925</v>
      </c>
      <c r="O117" s="21" t="s">
        <v>52</v>
      </c>
      <c r="P117" s="26" t="s">
        <v>0</v>
      </c>
      <c r="Q117" s="138">
        <v>2004</v>
      </c>
      <c r="R117" s="24"/>
      <c r="S117" s="129" t="s">
        <v>52</v>
      </c>
      <c r="T117" s="289" t="str">
        <f t="shared" si="1"/>
        <v>-1</v>
      </c>
    </row>
    <row r="118" spans="1:20" ht="409.6" customHeight="1" x14ac:dyDescent="0.25">
      <c r="B118" s="22"/>
      <c r="C118" s="22">
        <v>3499</v>
      </c>
      <c r="D118" s="22"/>
      <c r="E118" s="22"/>
      <c r="F118" s="134"/>
      <c r="G118" s="25" t="s">
        <v>5324</v>
      </c>
      <c r="H118" s="60" t="s">
        <v>5385</v>
      </c>
      <c r="I118" s="21"/>
      <c r="J118" s="23" t="s">
        <v>5407</v>
      </c>
      <c r="K118" s="21" t="s">
        <v>5473</v>
      </c>
      <c r="L118" s="37" t="s">
        <v>7823</v>
      </c>
      <c r="M118" s="21" t="s">
        <v>66</v>
      </c>
      <c r="N118" s="21" t="s">
        <v>2615</v>
      </c>
      <c r="O118" s="21" t="s">
        <v>56</v>
      </c>
      <c r="P118" s="26" t="s">
        <v>0</v>
      </c>
      <c r="S118" s="129" t="s">
        <v>56</v>
      </c>
      <c r="T118" s="289" t="str">
        <f t="shared" si="1"/>
        <v>-1</v>
      </c>
    </row>
    <row r="119" spans="1:20" ht="105" x14ac:dyDescent="0.25">
      <c r="B119" s="22"/>
      <c r="C119" s="22">
        <v>3484</v>
      </c>
      <c r="D119" s="22"/>
      <c r="E119" s="22"/>
      <c r="F119" s="134"/>
      <c r="G119" s="25" t="s">
        <v>5325</v>
      </c>
      <c r="H119" s="60" t="s">
        <v>5386</v>
      </c>
      <c r="I119" s="21"/>
      <c r="J119" s="23"/>
      <c r="K119" s="21" t="s">
        <v>5474</v>
      </c>
      <c r="L119" s="37" t="s">
        <v>7824</v>
      </c>
      <c r="M119" s="21" t="s">
        <v>65</v>
      </c>
      <c r="N119" s="21" t="s">
        <v>9486</v>
      </c>
      <c r="O119" s="21" t="s">
        <v>497</v>
      </c>
      <c r="P119" s="26" t="s">
        <v>29</v>
      </c>
      <c r="R119" s="15" t="s">
        <v>6348</v>
      </c>
      <c r="S119" s="129" t="s">
        <v>497</v>
      </c>
      <c r="T119" s="289" t="str">
        <f t="shared" si="1"/>
        <v>1</v>
      </c>
    </row>
    <row r="120" spans="1:20" s="7" customFormat="1" ht="145.5" customHeight="1" x14ac:dyDescent="0.25">
      <c r="A120" s="138"/>
      <c r="B120" s="22"/>
      <c r="C120" s="22"/>
      <c r="D120" s="22">
        <v>195</v>
      </c>
      <c r="E120" s="22"/>
      <c r="F120" s="134"/>
      <c r="G120" s="25" t="s">
        <v>2601</v>
      </c>
      <c r="H120" s="60"/>
      <c r="I120" s="21"/>
      <c r="J120" s="23"/>
      <c r="K120" s="21" t="s">
        <v>821</v>
      </c>
      <c r="L120" s="37" t="s">
        <v>7825</v>
      </c>
      <c r="M120" s="21" t="s">
        <v>66</v>
      </c>
      <c r="N120" s="21" t="s">
        <v>1954</v>
      </c>
      <c r="O120" s="21" t="s">
        <v>497</v>
      </c>
      <c r="P120" s="26" t="s">
        <v>29</v>
      </c>
      <c r="Q120" s="138"/>
      <c r="R120" s="15"/>
      <c r="S120" s="129"/>
      <c r="T120" s="289" t="str">
        <f t="shared" si="1"/>
        <v>-1</v>
      </c>
    </row>
    <row r="121" spans="1:20" s="33" customFormat="1" ht="409.5" x14ac:dyDescent="0.25">
      <c r="A121" s="139"/>
      <c r="B121" s="22"/>
      <c r="C121" s="22" t="s">
        <v>819</v>
      </c>
      <c r="D121" s="22"/>
      <c r="E121" s="22"/>
      <c r="F121" s="134"/>
      <c r="G121" s="25" t="s">
        <v>5325</v>
      </c>
      <c r="H121" s="60" t="s">
        <v>5386</v>
      </c>
      <c r="I121" s="21" t="s">
        <v>3950</v>
      </c>
      <c r="J121" s="23"/>
      <c r="K121" s="21" t="s">
        <v>5475</v>
      </c>
      <c r="L121" s="37" t="s">
        <v>7826</v>
      </c>
      <c r="M121" s="21" t="s">
        <v>65</v>
      </c>
      <c r="N121" s="21" t="s">
        <v>1957</v>
      </c>
      <c r="O121" s="21" t="s">
        <v>490</v>
      </c>
      <c r="P121" s="26" t="s">
        <v>33</v>
      </c>
      <c r="Q121" s="139"/>
      <c r="R121" s="15"/>
      <c r="S121" s="129" t="s">
        <v>490</v>
      </c>
      <c r="T121" s="289" t="str">
        <f t="shared" si="1"/>
        <v>1</v>
      </c>
    </row>
    <row r="122" spans="1:20" s="33" customFormat="1" ht="111.75" customHeight="1" x14ac:dyDescent="0.25">
      <c r="A122" s="139"/>
      <c r="B122" s="22"/>
      <c r="C122" s="22">
        <v>3279</v>
      </c>
      <c r="D122" s="22"/>
      <c r="E122" s="22"/>
      <c r="F122" s="134"/>
      <c r="G122" s="25" t="s">
        <v>6345</v>
      </c>
      <c r="H122" s="60" t="s">
        <v>5388</v>
      </c>
      <c r="I122" s="21"/>
      <c r="J122" s="23"/>
      <c r="K122" s="21" t="s">
        <v>6516</v>
      </c>
      <c r="L122" s="37" t="s">
        <v>7827</v>
      </c>
      <c r="M122" s="21" t="s">
        <v>65</v>
      </c>
      <c r="N122" s="21" t="s">
        <v>1970</v>
      </c>
      <c r="O122" s="21" t="s">
        <v>6521</v>
      </c>
      <c r="P122" s="26" t="s">
        <v>33</v>
      </c>
      <c r="Q122" s="139"/>
      <c r="R122" s="15"/>
      <c r="S122" s="129" t="s">
        <v>6520</v>
      </c>
      <c r="T122" s="289" t="str">
        <f t="shared" si="1"/>
        <v>1</v>
      </c>
    </row>
    <row r="123" spans="1:20" s="180" customFormat="1" ht="409.5" x14ac:dyDescent="0.25">
      <c r="A123" s="177"/>
      <c r="B123" s="168"/>
      <c r="C123" s="168" t="s">
        <v>820</v>
      </c>
      <c r="D123" s="168"/>
      <c r="E123" s="168"/>
      <c r="F123" s="169"/>
      <c r="G123" s="176" t="s">
        <v>5326</v>
      </c>
      <c r="H123" s="171" t="s">
        <v>5387</v>
      </c>
      <c r="I123" s="170"/>
      <c r="J123" s="172" t="s">
        <v>5408</v>
      </c>
      <c r="K123" s="170" t="s">
        <v>5476</v>
      </c>
      <c r="L123" s="42" t="s">
        <v>7828</v>
      </c>
      <c r="M123" s="170" t="s">
        <v>511</v>
      </c>
      <c r="N123" s="170" t="s">
        <v>9524</v>
      </c>
      <c r="O123" s="170" t="s">
        <v>500</v>
      </c>
      <c r="P123" s="174" t="s">
        <v>41</v>
      </c>
      <c r="Q123" s="177"/>
      <c r="R123" s="182"/>
      <c r="S123" s="175"/>
      <c r="T123" s="249"/>
    </row>
    <row r="124" spans="1:20" s="33" customFormat="1" ht="30" x14ac:dyDescent="0.25">
      <c r="A124" s="139">
        <v>2006</v>
      </c>
      <c r="B124" s="22"/>
      <c r="C124" s="22"/>
      <c r="D124" s="22"/>
      <c r="E124" s="22"/>
      <c r="F124" s="134"/>
      <c r="G124" s="25" t="s">
        <v>1764</v>
      </c>
      <c r="H124" s="60"/>
      <c r="I124" s="21" t="s">
        <v>2388</v>
      </c>
      <c r="J124" s="23"/>
      <c r="K124" s="21" t="s">
        <v>2645</v>
      </c>
      <c r="L124" s="37" t="s">
        <v>7829</v>
      </c>
      <c r="M124" s="21" t="s">
        <v>66</v>
      </c>
      <c r="N124" s="21" t="s">
        <v>475</v>
      </c>
      <c r="O124" s="21" t="s">
        <v>56</v>
      </c>
      <c r="P124" s="26" t="s">
        <v>0</v>
      </c>
      <c r="Q124" s="139">
        <v>2006</v>
      </c>
      <c r="R124" s="15"/>
      <c r="S124" s="129" t="s">
        <v>56</v>
      </c>
      <c r="T124" s="289" t="str">
        <f t="shared" si="1"/>
        <v>-1</v>
      </c>
    </row>
    <row r="125" spans="1:20" s="25" customFormat="1" ht="45" customHeight="1" x14ac:dyDescent="0.25">
      <c r="A125" s="139"/>
      <c r="B125" s="22"/>
      <c r="C125" s="22"/>
      <c r="D125" s="22">
        <v>199</v>
      </c>
      <c r="E125" s="22"/>
      <c r="F125" s="134"/>
      <c r="G125" s="25" t="s">
        <v>2603</v>
      </c>
      <c r="H125" s="60"/>
      <c r="I125" s="21" t="s">
        <v>2602</v>
      </c>
      <c r="J125" s="23"/>
      <c r="K125" s="21" t="s">
        <v>264</v>
      </c>
      <c r="L125" s="37" t="s">
        <v>7830</v>
      </c>
      <c r="M125" s="21" t="s">
        <v>65</v>
      </c>
      <c r="N125" s="21" t="s">
        <v>35</v>
      </c>
      <c r="O125" s="21" t="s">
        <v>63</v>
      </c>
      <c r="P125" s="26" t="s">
        <v>33</v>
      </c>
      <c r="Q125" s="139"/>
      <c r="R125" s="15"/>
      <c r="S125" s="129" t="s">
        <v>63</v>
      </c>
      <c r="T125" s="289" t="str">
        <f t="shared" si="1"/>
        <v>1</v>
      </c>
    </row>
    <row r="126" spans="1:20" s="170" customFormat="1" ht="63.75" customHeight="1" x14ac:dyDescent="0.25">
      <c r="A126" s="167"/>
      <c r="B126" s="168"/>
      <c r="C126" s="168"/>
      <c r="D126" s="168"/>
      <c r="E126" s="168"/>
      <c r="F126" s="169"/>
      <c r="G126" s="176" t="s">
        <v>1764</v>
      </c>
      <c r="H126" s="171"/>
      <c r="I126" s="170" t="s">
        <v>4151</v>
      </c>
      <c r="J126" s="172"/>
      <c r="K126" s="170" t="s">
        <v>1765</v>
      </c>
      <c r="L126" s="42" t="s">
        <v>7831</v>
      </c>
      <c r="M126" s="170" t="s">
        <v>511</v>
      </c>
      <c r="N126" s="170" t="s">
        <v>17</v>
      </c>
      <c r="O126" s="170" t="s">
        <v>501</v>
      </c>
      <c r="P126" s="174" t="s">
        <v>41</v>
      </c>
      <c r="Q126" s="167"/>
      <c r="R126" s="182"/>
      <c r="S126" s="175"/>
      <c r="T126" s="249"/>
    </row>
    <row r="127" spans="1:20" s="195" customFormat="1" ht="93" customHeight="1" x14ac:dyDescent="0.25">
      <c r="A127" s="184">
        <v>2007</v>
      </c>
      <c r="B127" s="185"/>
      <c r="C127" s="185"/>
      <c r="D127" s="185">
        <v>200</v>
      </c>
      <c r="E127" s="185"/>
      <c r="F127" s="186"/>
      <c r="G127" s="196" t="s">
        <v>4132</v>
      </c>
      <c r="H127" s="188"/>
      <c r="I127" s="196" t="s">
        <v>4134</v>
      </c>
      <c r="J127" s="190"/>
      <c r="K127" s="189" t="s">
        <v>4133</v>
      </c>
      <c r="L127" s="192" t="s">
        <v>7832</v>
      </c>
      <c r="M127" s="189" t="s">
        <v>66</v>
      </c>
      <c r="N127" s="189" t="s">
        <v>1938</v>
      </c>
      <c r="O127" s="189" t="s">
        <v>56</v>
      </c>
      <c r="P127" s="193" t="s">
        <v>0</v>
      </c>
      <c r="Q127" s="184">
        <v>2007</v>
      </c>
      <c r="R127" s="194"/>
      <c r="S127" s="195" t="s">
        <v>56</v>
      </c>
      <c r="T127" s="250" t="str">
        <f t="shared" si="1"/>
        <v>-1</v>
      </c>
    </row>
    <row r="128" spans="1:20" s="33" customFormat="1" ht="409.5" customHeight="1" x14ac:dyDescent="0.25">
      <c r="A128" s="139">
        <v>2008</v>
      </c>
      <c r="B128" s="22"/>
      <c r="C128" s="22">
        <v>3889</v>
      </c>
      <c r="D128" s="22"/>
      <c r="E128" s="22"/>
      <c r="F128" s="134"/>
      <c r="G128" s="25" t="s">
        <v>5327</v>
      </c>
      <c r="H128" s="60" t="s">
        <v>5389</v>
      </c>
      <c r="I128" s="21" t="s">
        <v>4098</v>
      </c>
      <c r="J128" s="23" t="s">
        <v>5409</v>
      </c>
      <c r="K128" s="51" t="s">
        <v>5477</v>
      </c>
      <c r="L128" s="37" t="s">
        <v>7833</v>
      </c>
      <c r="M128" s="21" t="s">
        <v>66</v>
      </c>
      <c r="N128" s="21" t="s">
        <v>9487</v>
      </c>
      <c r="O128" s="21" t="s">
        <v>53</v>
      </c>
      <c r="P128" s="26" t="s">
        <v>0</v>
      </c>
      <c r="Q128" s="139">
        <v>2008</v>
      </c>
      <c r="R128" s="15"/>
      <c r="S128" s="129" t="s">
        <v>53</v>
      </c>
      <c r="T128" s="289" t="str">
        <f t="shared" si="1"/>
        <v>-1</v>
      </c>
    </row>
    <row r="129" spans="1:20" s="10" customFormat="1" ht="409.5" x14ac:dyDescent="0.25">
      <c r="A129" s="138"/>
      <c r="B129" s="22"/>
      <c r="C129" s="22">
        <v>3889</v>
      </c>
      <c r="D129" s="22"/>
      <c r="E129" s="22"/>
      <c r="F129" s="134"/>
      <c r="G129" s="25" t="s">
        <v>5327</v>
      </c>
      <c r="H129" s="60" t="s">
        <v>5389</v>
      </c>
      <c r="I129" s="21"/>
      <c r="J129" s="23" t="s">
        <v>5409</v>
      </c>
      <c r="K129" s="21" t="s">
        <v>5478</v>
      </c>
      <c r="L129" s="37" t="s">
        <v>7834</v>
      </c>
      <c r="M129" s="21" t="s">
        <v>66</v>
      </c>
      <c r="N129" s="21" t="s">
        <v>472</v>
      </c>
      <c r="O129" s="21" t="s">
        <v>54</v>
      </c>
      <c r="P129" s="26" t="s">
        <v>0</v>
      </c>
      <c r="Q129" s="138"/>
      <c r="R129" s="15"/>
      <c r="S129" s="129" t="s">
        <v>54</v>
      </c>
      <c r="T129" s="289" t="str">
        <f t="shared" si="1"/>
        <v>-1</v>
      </c>
    </row>
    <row r="130" spans="1:20" ht="360" x14ac:dyDescent="0.25">
      <c r="B130" s="22"/>
      <c r="C130" s="22">
        <v>3889</v>
      </c>
      <c r="D130" s="22"/>
      <c r="E130" s="22"/>
      <c r="F130" s="134"/>
      <c r="G130" s="25" t="s">
        <v>5327</v>
      </c>
      <c r="H130" s="60" t="s">
        <v>5389</v>
      </c>
      <c r="I130" s="21"/>
      <c r="J130" s="23" t="s">
        <v>5409</v>
      </c>
      <c r="K130" s="51" t="s">
        <v>5479</v>
      </c>
      <c r="L130" s="37" t="s">
        <v>7835</v>
      </c>
      <c r="M130" s="21" t="s">
        <v>66</v>
      </c>
      <c r="N130" s="21" t="s">
        <v>12</v>
      </c>
      <c r="O130" s="21" t="s">
        <v>56</v>
      </c>
      <c r="P130" s="26" t="s">
        <v>0</v>
      </c>
      <c r="S130" s="129" t="s">
        <v>56</v>
      </c>
      <c r="T130" s="289" t="str">
        <f t="shared" si="1"/>
        <v>-1</v>
      </c>
    </row>
    <row r="131" spans="1:20" s="33" customFormat="1" ht="60" x14ac:dyDescent="0.25">
      <c r="A131" s="139"/>
      <c r="B131" s="22"/>
      <c r="C131" s="22"/>
      <c r="D131" s="22"/>
      <c r="E131" s="22"/>
      <c r="F131" s="134"/>
      <c r="G131" s="25" t="s">
        <v>1766</v>
      </c>
      <c r="H131" s="60"/>
      <c r="I131" s="21" t="s">
        <v>2647</v>
      </c>
      <c r="J131" s="23"/>
      <c r="K131" s="51" t="s">
        <v>2646</v>
      </c>
      <c r="L131" s="37" t="s">
        <v>7836</v>
      </c>
      <c r="M131" s="21" t="s">
        <v>66</v>
      </c>
      <c r="N131" s="21" t="s">
        <v>2615</v>
      </c>
      <c r="O131" s="21" t="s">
        <v>56</v>
      </c>
      <c r="P131" s="26" t="s">
        <v>0</v>
      </c>
      <c r="Q131" s="139"/>
      <c r="R131" s="15"/>
      <c r="S131" s="129"/>
      <c r="T131" s="289" t="str">
        <f t="shared" si="1"/>
        <v>-1</v>
      </c>
    </row>
    <row r="132" spans="1:20" ht="408.75" customHeight="1" x14ac:dyDescent="0.25">
      <c r="B132" s="22"/>
      <c r="C132" s="22">
        <v>3889</v>
      </c>
      <c r="D132" s="22"/>
      <c r="E132" s="22"/>
      <c r="F132" s="134"/>
      <c r="G132" s="25" t="s">
        <v>5327</v>
      </c>
      <c r="H132" s="60" t="s">
        <v>5389</v>
      </c>
      <c r="I132" s="21"/>
      <c r="J132" s="23" t="s">
        <v>5409</v>
      </c>
      <c r="K132" s="51" t="s">
        <v>5480</v>
      </c>
      <c r="L132" s="37" t="s">
        <v>7837</v>
      </c>
      <c r="M132" s="21" t="s">
        <v>66</v>
      </c>
      <c r="N132" s="21" t="s">
        <v>9529</v>
      </c>
      <c r="O132" s="21" t="s">
        <v>57</v>
      </c>
      <c r="P132" s="26" t="s">
        <v>0</v>
      </c>
      <c r="S132" s="129" t="s">
        <v>57</v>
      </c>
      <c r="T132" s="289" t="str">
        <f t="shared" ref="T132:T194" si="2">IF(M132="expansionary","1",IF(M132="contractionary","-1"))</f>
        <v>-1</v>
      </c>
    </row>
    <row r="133" spans="1:20" s="33" customFormat="1" ht="45" x14ac:dyDescent="0.25">
      <c r="A133" s="139"/>
      <c r="B133" s="22"/>
      <c r="C133" s="22"/>
      <c r="D133" s="22"/>
      <c r="E133" s="22"/>
      <c r="F133" s="134"/>
      <c r="G133" s="25" t="s">
        <v>2605</v>
      </c>
      <c r="H133" s="60" t="s">
        <v>5389</v>
      </c>
      <c r="I133" s="21"/>
      <c r="J133" s="23" t="s">
        <v>5409</v>
      </c>
      <c r="K133" s="51" t="s">
        <v>1179</v>
      </c>
      <c r="L133" s="37" t="s">
        <v>7838</v>
      </c>
      <c r="M133" s="21" t="s">
        <v>66</v>
      </c>
      <c r="N133" s="21" t="s">
        <v>16</v>
      </c>
      <c r="O133" s="21" t="s">
        <v>57</v>
      </c>
      <c r="P133" s="26" t="s">
        <v>0</v>
      </c>
      <c r="Q133" s="139"/>
      <c r="R133" s="15"/>
      <c r="S133" s="129"/>
      <c r="T133" s="289" t="str">
        <f t="shared" si="2"/>
        <v>-1</v>
      </c>
    </row>
    <row r="134" spans="1:20" s="33" customFormat="1" ht="45" x14ac:dyDescent="0.25">
      <c r="A134" s="139"/>
      <c r="B134" s="22"/>
      <c r="C134" s="22"/>
      <c r="D134" s="22"/>
      <c r="E134" s="22"/>
      <c r="F134" s="134"/>
      <c r="G134" s="25" t="s">
        <v>1766</v>
      </c>
      <c r="H134" s="60"/>
      <c r="I134" s="21" t="s">
        <v>2647</v>
      </c>
      <c r="J134" s="23"/>
      <c r="K134" s="51" t="s">
        <v>1768</v>
      </c>
      <c r="L134" s="37" t="s">
        <v>7839</v>
      </c>
      <c r="M134" s="21" t="s">
        <v>66</v>
      </c>
      <c r="N134" s="21" t="s">
        <v>16</v>
      </c>
      <c r="O134" s="21" t="s">
        <v>57</v>
      </c>
      <c r="P134" s="26" t="s">
        <v>0</v>
      </c>
      <c r="Q134" s="139"/>
      <c r="R134" s="15"/>
      <c r="S134" s="129"/>
      <c r="T134" s="289" t="str">
        <f t="shared" si="2"/>
        <v>-1</v>
      </c>
    </row>
    <row r="135" spans="1:20" s="33" customFormat="1" ht="45" customHeight="1" x14ac:dyDescent="0.25">
      <c r="A135" s="139"/>
      <c r="B135" s="22"/>
      <c r="C135" s="22"/>
      <c r="D135" s="22"/>
      <c r="E135" s="22"/>
      <c r="F135" s="134"/>
      <c r="G135" s="25" t="s">
        <v>1766</v>
      </c>
      <c r="H135" s="60"/>
      <c r="I135" s="21" t="s">
        <v>2647</v>
      </c>
      <c r="J135" s="23"/>
      <c r="K135" s="51" t="s">
        <v>1767</v>
      </c>
      <c r="L135" s="37" t="s">
        <v>7840</v>
      </c>
      <c r="M135" s="21" t="s">
        <v>65</v>
      </c>
      <c r="N135" s="21" t="s">
        <v>9505</v>
      </c>
      <c r="O135" s="21" t="s">
        <v>57</v>
      </c>
      <c r="P135" s="26" t="s">
        <v>0</v>
      </c>
      <c r="Q135" s="139"/>
      <c r="R135" s="15"/>
      <c r="S135" s="129"/>
      <c r="T135" s="289" t="str">
        <f t="shared" si="2"/>
        <v>1</v>
      </c>
    </row>
    <row r="136" spans="1:20" s="33" customFormat="1" ht="45" x14ac:dyDescent="0.25">
      <c r="A136" s="139"/>
      <c r="B136" s="22"/>
      <c r="C136" s="22"/>
      <c r="D136" s="22"/>
      <c r="E136" s="22"/>
      <c r="F136" s="134"/>
      <c r="G136" s="25" t="s">
        <v>2605</v>
      </c>
      <c r="H136" s="60" t="s">
        <v>5389</v>
      </c>
      <c r="I136" s="21"/>
      <c r="J136" s="23" t="s">
        <v>5409</v>
      </c>
      <c r="K136" s="51" t="s">
        <v>1178</v>
      </c>
      <c r="L136" s="37" t="s">
        <v>7841</v>
      </c>
      <c r="M136" s="21" t="s">
        <v>66</v>
      </c>
      <c r="N136" s="21" t="s">
        <v>1962</v>
      </c>
      <c r="O136" s="21" t="s">
        <v>63</v>
      </c>
      <c r="P136" s="26" t="s">
        <v>33</v>
      </c>
      <c r="Q136" s="139"/>
      <c r="R136" s="15"/>
      <c r="S136" s="129" t="s">
        <v>63</v>
      </c>
      <c r="T136" s="289" t="str">
        <f t="shared" si="2"/>
        <v>-1</v>
      </c>
    </row>
    <row r="137" spans="1:20" s="33" customFormat="1" ht="409.5" customHeight="1" x14ac:dyDescent="0.25">
      <c r="A137" s="139"/>
      <c r="B137" s="22"/>
      <c r="C137" s="22">
        <v>3889</v>
      </c>
      <c r="D137" s="22"/>
      <c r="E137" s="22"/>
      <c r="F137" s="134"/>
      <c r="G137" s="25" t="s">
        <v>5327</v>
      </c>
      <c r="H137" s="60" t="s">
        <v>5389</v>
      </c>
      <c r="I137" s="21" t="s">
        <v>4131</v>
      </c>
      <c r="J137" s="23" t="s">
        <v>5409</v>
      </c>
      <c r="K137" s="51" t="s">
        <v>5481</v>
      </c>
      <c r="L137" s="37" t="s">
        <v>7842</v>
      </c>
      <c r="M137" s="21" t="s">
        <v>65</v>
      </c>
      <c r="N137" s="21" t="s">
        <v>1981</v>
      </c>
      <c r="O137" s="21" t="s">
        <v>37</v>
      </c>
      <c r="P137" s="26" t="s">
        <v>37</v>
      </c>
      <c r="Q137" s="139"/>
      <c r="R137" s="15"/>
      <c r="S137" s="129" t="s">
        <v>37</v>
      </c>
      <c r="T137" s="289" t="str">
        <f t="shared" si="2"/>
        <v>1</v>
      </c>
    </row>
    <row r="138" spans="1:20" s="170" customFormat="1" ht="45" x14ac:dyDescent="0.25">
      <c r="A138" s="167"/>
      <c r="B138" s="168"/>
      <c r="C138" s="168"/>
      <c r="D138" s="168"/>
      <c r="E138" s="168"/>
      <c r="F138" s="169"/>
      <c r="G138" s="176" t="s">
        <v>2605</v>
      </c>
      <c r="H138" s="171" t="s">
        <v>5389</v>
      </c>
      <c r="J138" s="172" t="s">
        <v>5409</v>
      </c>
      <c r="K138" s="228" t="s">
        <v>1177</v>
      </c>
      <c r="L138" s="42" t="s">
        <v>7843</v>
      </c>
      <c r="M138" s="170" t="s">
        <v>511</v>
      </c>
      <c r="N138" s="170" t="s">
        <v>9528</v>
      </c>
      <c r="O138" s="170" t="s">
        <v>500</v>
      </c>
      <c r="P138" s="174" t="s">
        <v>41</v>
      </c>
      <c r="Q138" s="167"/>
      <c r="R138" s="182"/>
      <c r="S138" s="175"/>
      <c r="T138" s="249"/>
    </row>
    <row r="139" spans="1:20" ht="171.75" customHeight="1" x14ac:dyDescent="0.25">
      <c r="A139" s="138">
        <v>2009</v>
      </c>
      <c r="B139" s="22" t="s">
        <v>227</v>
      </c>
      <c r="C139" s="22">
        <v>3968</v>
      </c>
      <c r="D139" s="22"/>
      <c r="E139" s="22"/>
      <c r="F139" s="134"/>
      <c r="G139" s="25" t="s">
        <v>5328</v>
      </c>
      <c r="H139" s="60" t="s">
        <v>5390</v>
      </c>
      <c r="I139" s="21" t="s">
        <v>4135</v>
      </c>
      <c r="J139" s="23"/>
      <c r="K139" s="21" t="s">
        <v>2648</v>
      </c>
      <c r="L139" s="37" t="s">
        <v>7844</v>
      </c>
      <c r="M139" s="21" t="s">
        <v>66</v>
      </c>
      <c r="N139" s="21" t="s">
        <v>477</v>
      </c>
      <c r="O139" s="21" t="s">
        <v>57</v>
      </c>
      <c r="P139" s="26" t="s">
        <v>0</v>
      </c>
      <c r="Q139" s="138">
        <v>2009</v>
      </c>
      <c r="S139" s="129" t="s">
        <v>57</v>
      </c>
      <c r="T139" s="289" t="str">
        <f t="shared" si="2"/>
        <v>-1</v>
      </c>
    </row>
    <row r="140" spans="1:20" ht="169.5" customHeight="1" x14ac:dyDescent="0.25">
      <c r="B140" s="22" t="s">
        <v>227</v>
      </c>
      <c r="C140" s="22">
        <v>3968</v>
      </c>
      <c r="D140" s="22"/>
      <c r="E140" s="22"/>
      <c r="F140" s="134"/>
      <c r="G140" s="25" t="s">
        <v>5328</v>
      </c>
      <c r="H140" s="60" t="s">
        <v>5390</v>
      </c>
      <c r="I140" s="21" t="s">
        <v>4135</v>
      </c>
      <c r="J140" s="23"/>
      <c r="K140" s="51" t="s">
        <v>5482</v>
      </c>
      <c r="L140" s="37" t="s">
        <v>7845</v>
      </c>
      <c r="M140" s="21" t="s">
        <v>66</v>
      </c>
      <c r="N140" s="21" t="s">
        <v>9529</v>
      </c>
      <c r="O140" s="21" t="s">
        <v>57</v>
      </c>
      <c r="P140" s="26" t="s">
        <v>0</v>
      </c>
      <c r="T140" s="289" t="str">
        <f t="shared" si="2"/>
        <v>-1</v>
      </c>
    </row>
    <row r="141" spans="1:20" s="33" customFormat="1" ht="45" x14ac:dyDescent="0.25">
      <c r="A141" s="139"/>
      <c r="B141" s="22"/>
      <c r="C141" s="22"/>
      <c r="D141" s="22"/>
      <c r="E141" s="22"/>
      <c r="F141" s="134"/>
      <c r="G141" s="25" t="s">
        <v>1982</v>
      </c>
      <c r="H141" s="60"/>
      <c r="I141" s="21"/>
      <c r="J141" s="23"/>
      <c r="K141" s="51" t="s">
        <v>4136</v>
      </c>
      <c r="L141" s="37" t="s">
        <v>7846</v>
      </c>
      <c r="M141" s="21" t="s">
        <v>65</v>
      </c>
      <c r="N141" s="21" t="s">
        <v>1962</v>
      </c>
      <c r="O141" s="21" t="s">
        <v>63</v>
      </c>
      <c r="P141" s="26" t="s">
        <v>33</v>
      </c>
      <c r="Q141" s="139"/>
      <c r="R141" s="15"/>
      <c r="S141" s="129" t="s">
        <v>63</v>
      </c>
      <c r="T141" s="289" t="str">
        <f t="shared" si="2"/>
        <v>1</v>
      </c>
    </row>
    <row r="142" spans="1:20" s="180" customFormat="1" ht="170.25" customHeight="1" x14ac:dyDescent="0.25">
      <c r="A142" s="177"/>
      <c r="B142" s="168" t="s">
        <v>227</v>
      </c>
      <c r="C142" s="168">
        <v>3968</v>
      </c>
      <c r="D142" s="168"/>
      <c r="E142" s="168"/>
      <c r="F142" s="169"/>
      <c r="G142" s="176" t="s">
        <v>5328</v>
      </c>
      <c r="H142" s="171" t="s">
        <v>5390</v>
      </c>
      <c r="I142" s="170" t="s">
        <v>4135</v>
      </c>
      <c r="J142" s="172"/>
      <c r="K142" s="228" t="s">
        <v>5483</v>
      </c>
      <c r="L142" s="42" t="s">
        <v>7847</v>
      </c>
      <c r="M142" s="170" t="s">
        <v>511</v>
      </c>
      <c r="N142" s="170" t="s">
        <v>9528</v>
      </c>
      <c r="O142" s="170" t="s">
        <v>500</v>
      </c>
      <c r="P142" s="174" t="s">
        <v>41</v>
      </c>
      <c r="Q142" s="177"/>
      <c r="R142" s="182"/>
      <c r="S142" s="175"/>
      <c r="T142" s="249"/>
    </row>
    <row r="143" spans="1:20" ht="335.25" customHeight="1" x14ac:dyDescent="0.25">
      <c r="A143" s="138">
        <v>2010</v>
      </c>
      <c r="B143" s="22" t="s">
        <v>140</v>
      </c>
      <c r="C143" s="22" t="s">
        <v>824</v>
      </c>
      <c r="D143" s="22"/>
      <c r="E143" s="22"/>
      <c r="F143" s="134"/>
      <c r="G143" s="25" t="s">
        <v>2653</v>
      </c>
      <c r="H143" s="60" t="s">
        <v>5391</v>
      </c>
      <c r="I143" s="21"/>
      <c r="J143" s="23"/>
      <c r="K143" s="51" t="s">
        <v>5484</v>
      </c>
      <c r="L143" s="37" t="s">
        <v>7848</v>
      </c>
      <c r="M143" s="21" t="s">
        <v>66</v>
      </c>
      <c r="N143" s="21" t="s">
        <v>9499</v>
      </c>
      <c r="O143" s="21" t="s">
        <v>55</v>
      </c>
      <c r="P143" s="26" t="s">
        <v>0</v>
      </c>
      <c r="Q143" s="138">
        <v>2010</v>
      </c>
      <c r="S143" s="129" t="s">
        <v>55</v>
      </c>
      <c r="T143" s="289" t="str">
        <f t="shared" si="2"/>
        <v>-1</v>
      </c>
    </row>
    <row r="144" spans="1:20" ht="409.5" x14ac:dyDescent="0.25">
      <c r="B144" s="22" t="s">
        <v>140</v>
      </c>
      <c r="C144" s="22" t="s">
        <v>824</v>
      </c>
      <c r="D144" s="22"/>
      <c r="E144" s="22"/>
      <c r="F144" s="134"/>
      <c r="G144" s="25" t="s">
        <v>2653</v>
      </c>
      <c r="H144" s="60" t="s">
        <v>5391</v>
      </c>
      <c r="I144" s="21"/>
      <c r="J144" s="23"/>
      <c r="K144" s="21" t="s">
        <v>5485</v>
      </c>
      <c r="L144" s="37" t="s">
        <v>7849</v>
      </c>
      <c r="M144" s="21" t="s">
        <v>66</v>
      </c>
      <c r="N144" s="21" t="s">
        <v>9499</v>
      </c>
      <c r="O144" s="21" t="s">
        <v>55</v>
      </c>
      <c r="P144" s="26" t="s">
        <v>0</v>
      </c>
      <c r="T144" s="289" t="str">
        <f t="shared" si="2"/>
        <v>-1</v>
      </c>
    </row>
    <row r="145" spans="1:20" ht="258.75" customHeight="1" x14ac:dyDescent="0.25">
      <c r="B145" s="22" t="s">
        <v>140</v>
      </c>
      <c r="C145" s="22" t="s">
        <v>824</v>
      </c>
      <c r="D145" s="22"/>
      <c r="E145" s="22"/>
      <c r="F145" s="134"/>
      <c r="G145" s="25" t="s">
        <v>2606</v>
      </c>
      <c r="H145" s="60" t="s">
        <v>5391</v>
      </c>
      <c r="I145" s="53"/>
      <c r="J145" s="23"/>
      <c r="K145" s="21" t="s">
        <v>5486</v>
      </c>
      <c r="L145" s="37" t="s">
        <v>7850</v>
      </c>
      <c r="M145" s="21" t="s">
        <v>66</v>
      </c>
      <c r="N145" s="21" t="s">
        <v>1935</v>
      </c>
      <c r="O145" s="21" t="s">
        <v>56</v>
      </c>
      <c r="P145" s="26" t="s">
        <v>0</v>
      </c>
      <c r="S145" s="129" t="s">
        <v>56</v>
      </c>
      <c r="T145" s="289" t="str">
        <f t="shared" si="2"/>
        <v>-1</v>
      </c>
    </row>
    <row r="146" spans="1:20" ht="45" x14ac:dyDescent="0.25">
      <c r="B146" s="22"/>
      <c r="C146" s="22" t="s">
        <v>825</v>
      </c>
      <c r="D146" s="22"/>
      <c r="E146" s="22"/>
      <c r="F146" s="134"/>
      <c r="G146" s="25" t="s">
        <v>200</v>
      </c>
      <c r="H146" s="60" t="s">
        <v>5392</v>
      </c>
      <c r="I146" s="21" t="s">
        <v>2659</v>
      </c>
      <c r="J146" s="23"/>
      <c r="K146" s="21" t="s">
        <v>823</v>
      </c>
      <c r="L146" s="37" t="s">
        <v>7851</v>
      </c>
      <c r="M146" s="21" t="s">
        <v>65</v>
      </c>
      <c r="N146" s="21" t="s">
        <v>1956</v>
      </c>
      <c r="O146" s="21" t="s">
        <v>62</v>
      </c>
      <c r="P146" s="26" t="s">
        <v>29</v>
      </c>
      <c r="S146" s="129" t="s">
        <v>62</v>
      </c>
      <c r="T146" s="289" t="str">
        <f t="shared" si="2"/>
        <v>1</v>
      </c>
    </row>
    <row r="147" spans="1:20" ht="52.5" customHeight="1" x14ac:dyDescent="0.25">
      <c r="B147" s="22"/>
      <c r="C147" s="22">
        <v>4049</v>
      </c>
      <c r="D147" s="22"/>
      <c r="E147" s="22"/>
      <c r="F147" s="134"/>
      <c r="G147" s="25" t="s">
        <v>2649</v>
      </c>
      <c r="H147" s="60" t="s">
        <v>5392</v>
      </c>
      <c r="I147" s="21"/>
      <c r="J147" s="23"/>
      <c r="K147" s="51" t="s">
        <v>828</v>
      </c>
      <c r="L147" s="37" t="s">
        <v>7852</v>
      </c>
      <c r="M147" s="21" t="s">
        <v>65</v>
      </c>
      <c r="N147" s="21" t="s">
        <v>1961</v>
      </c>
      <c r="O147" s="21" t="s">
        <v>63</v>
      </c>
      <c r="P147" s="26" t="s">
        <v>33</v>
      </c>
      <c r="S147" s="129" t="s">
        <v>63</v>
      </c>
      <c r="T147" s="289" t="str">
        <f t="shared" si="2"/>
        <v>1</v>
      </c>
    </row>
    <row r="148" spans="1:20" s="33" customFormat="1" ht="45" x14ac:dyDescent="0.25">
      <c r="A148" s="139"/>
      <c r="B148" s="22"/>
      <c r="C148" s="22"/>
      <c r="D148" s="22"/>
      <c r="E148" s="22"/>
      <c r="F148" s="134"/>
      <c r="G148" s="25" t="s">
        <v>1982</v>
      </c>
      <c r="H148" s="60"/>
      <c r="I148" s="21"/>
      <c r="J148" s="23"/>
      <c r="K148" s="51" t="s">
        <v>4137</v>
      </c>
      <c r="L148" s="37" t="s">
        <v>7853</v>
      </c>
      <c r="M148" s="21" t="s">
        <v>65</v>
      </c>
      <c r="N148" s="21" t="s">
        <v>1962</v>
      </c>
      <c r="O148" s="21" t="s">
        <v>63</v>
      </c>
      <c r="P148" s="26" t="s">
        <v>33</v>
      </c>
      <c r="Q148" s="139"/>
      <c r="R148" s="15"/>
      <c r="S148" s="129"/>
      <c r="T148" s="289" t="str">
        <f t="shared" si="2"/>
        <v>1</v>
      </c>
    </row>
    <row r="149" spans="1:20" ht="379.5" customHeight="1" x14ac:dyDescent="0.25">
      <c r="B149" s="22" t="s">
        <v>140</v>
      </c>
      <c r="C149" s="22" t="s">
        <v>826</v>
      </c>
      <c r="D149" s="22"/>
      <c r="E149" s="22"/>
      <c r="F149" s="134"/>
      <c r="G149" s="25" t="s">
        <v>4104</v>
      </c>
      <c r="H149" s="60" t="s">
        <v>5393</v>
      </c>
      <c r="I149" s="21"/>
      <c r="J149" s="23"/>
      <c r="K149" s="21" t="s">
        <v>5487</v>
      </c>
      <c r="L149" s="37" t="s">
        <v>7854</v>
      </c>
      <c r="M149" s="21" t="s">
        <v>65</v>
      </c>
      <c r="N149" s="21" t="s">
        <v>234</v>
      </c>
      <c r="O149" s="21" t="s">
        <v>6520</v>
      </c>
      <c r="P149" s="26" t="s">
        <v>33</v>
      </c>
      <c r="S149" s="129" t="s">
        <v>6520</v>
      </c>
      <c r="T149" s="289" t="str">
        <f t="shared" si="2"/>
        <v>1</v>
      </c>
    </row>
    <row r="150" spans="1:20" ht="45" x14ac:dyDescent="0.25">
      <c r="B150" s="22">
        <v>607</v>
      </c>
      <c r="C150" s="22" t="s">
        <v>825</v>
      </c>
      <c r="D150" s="22"/>
      <c r="E150" s="22"/>
      <c r="F150" s="134"/>
      <c r="G150" s="25" t="s">
        <v>2650</v>
      </c>
      <c r="H150" s="60" t="s">
        <v>5392</v>
      </c>
      <c r="I150" s="21"/>
      <c r="J150" s="23"/>
      <c r="K150" s="21" t="s">
        <v>822</v>
      </c>
      <c r="L150" s="37" t="s">
        <v>7855</v>
      </c>
      <c r="M150" s="21" t="s">
        <v>65</v>
      </c>
      <c r="N150" s="21" t="s">
        <v>38</v>
      </c>
      <c r="O150" s="21" t="s">
        <v>37</v>
      </c>
      <c r="P150" s="26" t="s">
        <v>37</v>
      </c>
      <c r="S150" s="129" t="s">
        <v>37</v>
      </c>
      <c r="T150" s="289" t="str">
        <f t="shared" si="2"/>
        <v>1</v>
      </c>
    </row>
    <row r="151" spans="1:20" ht="183.75" customHeight="1" x14ac:dyDescent="0.25">
      <c r="B151" s="22"/>
      <c r="C151" s="22" t="s">
        <v>825</v>
      </c>
      <c r="D151" s="22"/>
      <c r="E151" s="22"/>
      <c r="F151" s="134"/>
      <c r="G151" s="25" t="s">
        <v>2651</v>
      </c>
      <c r="H151" s="60" t="s">
        <v>5392</v>
      </c>
      <c r="I151" s="21"/>
      <c r="J151" s="23"/>
      <c r="K151" s="21" t="s">
        <v>5488</v>
      </c>
      <c r="L151" s="37" t="s">
        <v>7856</v>
      </c>
      <c r="M151" s="21" t="s">
        <v>65</v>
      </c>
      <c r="N151" s="21" t="s">
        <v>9522</v>
      </c>
      <c r="O151" s="21" t="s">
        <v>37</v>
      </c>
      <c r="P151" s="26" t="s">
        <v>37</v>
      </c>
      <c r="T151" s="289" t="str">
        <f t="shared" si="2"/>
        <v>1</v>
      </c>
    </row>
    <row r="152" spans="1:20" s="33" customFormat="1" ht="60" x14ac:dyDescent="0.25">
      <c r="A152" s="139"/>
      <c r="B152" s="22"/>
      <c r="C152" s="22">
        <v>4049</v>
      </c>
      <c r="D152" s="22"/>
      <c r="E152" s="22"/>
      <c r="F152" s="134"/>
      <c r="G152" s="25" t="s">
        <v>2651</v>
      </c>
      <c r="H152" s="60" t="s">
        <v>5392</v>
      </c>
      <c r="I152" s="21" t="s">
        <v>4152</v>
      </c>
      <c r="J152" s="23"/>
      <c r="K152" s="51" t="s">
        <v>827</v>
      </c>
      <c r="L152" s="37" t="s">
        <v>7857</v>
      </c>
      <c r="M152" s="21" t="s">
        <v>65</v>
      </c>
      <c r="N152" s="21" t="s">
        <v>495</v>
      </c>
      <c r="O152" s="21" t="s">
        <v>37</v>
      </c>
      <c r="P152" s="26" t="s">
        <v>37</v>
      </c>
      <c r="Q152" s="139"/>
      <c r="R152" s="15"/>
      <c r="S152" s="129"/>
      <c r="T152" s="289" t="str">
        <f t="shared" si="2"/>
        <v>1</v>
      </c>
    </row>
    <row r="153" spans="1:20" s="33" customFormat="1" ht="60" x14ac:dyDescent="0.25">
      <c r="A153" s="139"/>
      <c r="B153" s="22"/>
      <c r="C153" s="22"/>
      <c r="D153" s="22"/>
      <c r="E153" s="22"/>
      <c r="F153" s="134"/>
      <c r="G153" s="25" t="s">
        <v>2652</v>
      </c>
      <c r="H153" s="60"/>
      <c r="I153" s="21"/>
      <c r="J153" s="23"/>
      <c r="K153" s="51" t="s">
        <v>1769</v>
      </c>
      <c r="L153" s="37" t="s">
        <v>7858</v>
      </c>
      <c r="M153" s="21" t="s">
        <v>65</v>
      </c>
      <c r="N153" s="21" t="s">
        <v>39</v>
      </c>
      <c r="O153" s="21" t="s">
        <v>37</v>
      </c>
      <c r="P153" s="26" t="s">
        <v>37</v>
      </c>
      <c r="Q153" s="139"/>
      <c r="R153" s="15"/>
      <c r="S153" s="129"/>
      <c r="T153" s="289" t="str">
        <f t="shared" si="2"/>
        <v>1</v>
      </c>
    </row>
    <row r="154" spans="1:20" s="180" customFormat="1" ht="60" x14ac:dyDescent="0.25">
      <c r="A154" s="177"/>
      <c r="B154" s="168"/>
      <c r="C154" s="168">
        <v>4049</v>
      </c>
      <c r="D154" s="168"/>
      <c r="E154" s="168"/>
      <c r="F154" s="169"/>
      <c r="G154" s="176" t="s">
        <v>2649</v>
      </c>
      <c r="H154" s="171" t="s">
        <v>5392</v>
      </c>
      <c r="I154" s="170"/>
      <c r="J154" s="172"/>
      <c r="K154" s="228" t="s">
        <v>829</v>
      </c>
      <c r="L154" s="42" t="s">
        <v>7859</v>
      </c>
      <c r="M154" s="170" t="s">
        <v>511</v>
      </c>
      <c r="N154" s="170" t="s">
        <v>1973</v>
      </c>
      <c r="O154" s="170" t="s">
        <v>501</v>
      </c>
      <c r="P154" s="174" t="s">
        <v>41</v>
      </c>
      <c r="Q154" s="177"/>
      <c r="R154" s="182"/>
      <c r="S154" s="175"/>
      <c r="T154" s="249"/>
    </row>
    <row r="155" spans="1:20" s="10" customFormat="1" ht="263.25" customHeight="1" x14ac:dyDescent="0.25">
      <c r="A155" s="138">
        <v>2011</v>
      </c>
      <c r="B155" s="22" t="s">
        <v>141</v>
      </c>
      <c r="C155" s="22" t="s">
        <v>142</v>
      </c>
      <c r="D155" s="22"/>
      <c r="E155" s="22"/>
      <c r="F155" s="134">
        <v>277</v>
      </c>
      <c r="G155" s="25" t="s">
        <v>5329</v>
      </c>
      <c r="H155" s="60" t="s">
        <v>5394</v>
      </c>
      <c r="I155" s="21"/>
      <c r="J155" s="23" t="s">
        <v>5410</v>
      </c>
      <c r="K155" s="21" t="s">
        <v>5489</v>
      </c>
      <c r="L155" s="37" t="s">
        <v>7860</v>
      </c>
      <c r="M155" s="21" t="s">
        <v>66</v>
      </c>
      <c r="N155" s="21" t="s">
        <v>9499</v>
      </c>
      <c r="O155" s="21" t="s">
        <v>55</v>
      </c>
      <c r="P155" s="26" t="s">
        <v>0</v>
      </c>
      <c r="Q155" s="138">
        <v>2011</v>
      </c>
      <c r="R155" s="15"/>
      <c r="S155" s="129" t="s">
        <v>55</v>
      </c>
      <c r="T155" s="289" t="str">
        <f t="shared" si="2"/>
        <v>-1</v>
      </c>
    </row>
    <row r="156" spans="1:20" s="33" customFormat="1" ht="90" x14ac:dyDescent="0.25">
      <c r="A156" s="139"/>
      <c r="B156" s="22">
        <v>899</v>
      </c>
      <c r="C156" s="22"/>
      <c r="D156" s="22"/>
      <c r="E156" s="22"/>
      <c r="F156" s="134"/>
      <c r="G156" s="25" t="s">
        <v>2660</v>
      </c>
      <c r="H156" s="60"/>
      <c r="I156" s="21"/>
      <c r="J156" s="23"/>
      <c r="K156" s="21" t="s">
        <v>4139</v>
      </c>
      <c r="L156" s="37" t="s">
        <v>7861</v>
      </c>
      <c r="M156" s="21" t="s">
        <v>65</v>
      </c>
      <c r="N156" s="21" t="s">
        <v>9511</v>
      </c>
      <c r="O156" s="21" t="s">
        <v>59</v>
      </c>
      <c r="P156" s="26" t="s">
        <v>23</v>
      </c>
      <c r="Q156" s="139"/>
      <c r="R156" s="15"/>
      <c r="S156" s="129" t="s">
        <v>59</v>
      </c>
      <c r="T156" s="289" t="str">
        <f t="shared" si="2"/>
        <v>1</v>
      </c>
    </row>
    <row r="157" spans="1:20" s="170" customFormat="1" ht="45" x14ac:dyDescent="0.25">
      <c r="A157" s="167"/>
      <c r="B157" s="168"/>
      <c r="C157" s="168"/>
      <c r="D157" s="168"/>
      <c r="E157" s="168"/>
      <c r="F157" s="169"/>
      <c r="G157" s="176" t="s">
        <v>1982</v>
      </c>
      <c r="H157" s="171"/>
      <c r="J157" s="172"/>
      <c r="K157" s="170" t="s">
        <v>4138</v>
      </c>
      <c r="L157" s="42" t="s">
        <v>7862</v>
      </c>
      <c r="M157" s="170" t="s">
        <v>66</v>
      </c>
      <c r="N157" s="170" t="s">
        <v>1962</v>
      </c>
      <c r="O157" s="170" t="s">
        <v>63</v>
      </c>
      <c r="P157" s="174" t="s">
        <v>33</v>
      </c>
      <c r="Q157" s="167"/>
      <c r="R157" s="182"/>
      <c r="S157" s="175" t="s">
        <v>63</v>
      </c>
      <c r="T157" s="249" t="str">
        <f t="shared" si="2"/>
        <v>-1</v>
      </c>
    </row>
    <row r="158" spans="1:20" s="33" customFormat="1" ht="30" x14ac:dyDescent="0.25">
      <c r="A158" s="139">
        <v>2012</v>
      </c>
      <c r="B158" s="22"/>
      <c r="C158" s="22"/>
      <c r="D158" s="22"/>
      <c r="E158" s="22"/>
      <c r="F158" s="134"/>
      <c r="G158" s="25" t="s">
        <v>1873</v>
      </c>
      <c r="H158" s="60"/>
      <c r="I158" s="21" t="s">
        <v>2388</v>
      </c>
      <c r="J158" s="23"/>
      <c r="K158" s="21" t="s">
        <v>1874</v>
      </c>
      <c r="L158" s="37" t="s">
        <v>7863</v>
      </c>
      <c r="M158" s="21" t="s">
        <v>66</v>
      </c>
      <c r="N158" s="21" t="s">
        <v>1925</v>
      </c>
      <c r="O158" s="21" t="s">
        <v>52</v>
      </c>
      <c r="P158" s="26" t="s">
        <v>0</v>
      </c>
      <c r="Q158" s="139">
        <v>2012</v>
      </c>
      <c r="R158" s="15"/>
      <c r="S158" s="129" t="s">
        <v>52</v>
      </c>
      <c r="T158" s="289" t="str">
        <f t="shared" si="2"/>
        <v>-1</v>
      </c>
    </row>
    <row r="159" spans="1:20" ht="274.5" customHeight="1" x14ac:dyDescent="0.25">
      <c r="B159" s="22" t="s">
        <v>144</v>
      </c>
      <c r="C159" s="22" t="s">
        <v>830</v>
      </c>
      <c r="D159" s="22"/>
      <c r="E159" s="22"/>
      <c r="F159" s="134"/>
      <c r="G159" s="25" t="s">
        <v>5330</v>
      </c>
      <c r="H159" s="60" t="s">
        <v>5395</v>
      </c>
      <c r="I159" s="21"/>
      <c r="J159" s="23"/>
      <c r="K159" s="21" t="s">
        <v>5490</v>
      </c>
      <c r="L159" s="37" t="s">
        <v>7864</v>
      </c>
      <c r="M159" s="21" t="s">
        <v>65</v>
      </c>
      <c r="N159" s="21" t="s">
        <v>1935</v>
      </c>
      <c r="O159" s="21" t="s">
        <v>56</v>
      </c>
      <c r="P159" s="26" t="s">
        <v>0</v>
      </c>
      <c r="S159" s="129" t="s">
        <v>56</v>
      </c>
      <c r="T159" s="289" t="str">
        <f t="shared" si="2"/>
        <v>1</v>
      </c>
    </row>
    <row r="160" spans="1:20" ht="75" x14ac:dyDescent="0.25">
      <c r="B160" s="22" t="s">
        <v>144</v>
      </c>
      <c r="C160" s="22" t="s">
        <v>145</v>
      </c>
      <c r="D160" s="22"/>
      <c r="E160" s="22"/>
      <c r="F160" s="134"/>
      <c r="G160" s="25" t="s">
        <v>2654</v>
      </c>
      <c r="H160" s="60" t="s">
        <v>5396</v>
      </c>
      <c r="I160" s="21"/>
      <c r="J160" s="23"/>
      <c r="K160" s="51" t="s">
        <v>5491</v>
      </c>
      <c r="L160" s="37" t="s">
        <v>7865</v>
      </c>
      <c r="M160" s="21" t="s">
        <v>65</v>
      </c>
      <c r="N160" s="21" t="s">
        <v>13</v>
      </c>
      <c r="O160" s="21" t="s">
        <v>56</v>
      </c>
      <c r="P160" s="26" t="s">
        <v>0</v>
      </c>
      <c r="T160" s="289" t="str">
        <f t="shared" si="2"/>
        <v>1</v>
      </c>
    </row>
    <row r="161" spans="1:20" ht="262.5" customHeight="1" x14ac:dyDescent="0.25">
      <c r="B161" s="22" t="s">
        <v>144</v>
      </c>
      <c r="C161" s="22" t="s">
        <v>830</v>
      </c>
      <c r="D161" s="22"/>
      <c r="E161" s="22"/>
      <c r="F161" s="134"/>
      <c r="G161" s="25" t="s">
        <v>5331</v>
      </c>
      <c r="H161" s="60" t="s">
        <v>5396</v>
      </c>
      <c r="I161" s="21"/>
      <c r="J161" s="23"/>
      <c r="K161" s="51" t="s">
        <v>5492</v>
      </c>
      <c r="L161" s="37" t="s">
        <v>7866</v>
      </c>
      <c r="M161" s="21" t="s">
        <v>65</v>
      </c>
      <c r="N161" s="21" t="s">
        <v>13</v>
      </c>
      <c r="O161" s="21" t="s">
        <v>56</v>
      </c>
      <c r="P161" s="26" t="s">
        <v>0</v>
      </c>
      <c r="T161" s="289" t="str">
        <f t="shared" si="2"/>
        <v>1</v>
      </c>
    </row>
    <row r="162" spans="1:20" s="25" customFormat="1" ht="94.5" customHeight="1" x14ac:dyDescent="0.25">
      <c r="A162" s="139"/>
      <c r="B162" s="22" t="s">
        <v>138</v>
      </c>
      <c r="C162" s="22"/>
      <c r="D162" s="22"/>
      <c r="E162" s="22"/>
      <c r="F162" s="134"/>
      <c r="G162" s="25" t="s">
        <v>100</v>
      </c>
      <c r="H162" s="60"/>
      <c r="I162" s="21" t="s">
        <v>4153</v>
      </c>
      <c r="J162" s="23"/>
      <c r="K162" s="21" t="s">
        <v>137</v>
      </c>
      <c r="L162" s="37" t="s">
        <v>7867</v>
      </c>
      <c r="M162" s="21" t="s">
        <v>65</v>
      </c>
      <c r="N162" s="21" t="s">
        <v>1957</v>
      </c>
      <c r="O162" s="21" t="s">
        <v>490</v>
      </c>
      <c r="P162" s="26" t="s">
        <v>33</v>
      </c>
      <c r="Q162" s="139"/>
      <c r="R162" s="15"/>
      <c r="S162" s="129" t="s">
        <v>490</v>
      </c>
      <c r="T162" s="289" t="str">
        <f t="shared" si="2"/>
        <v>1</v>
      </c>
    </row>
    <row r="163" spans="1:20" s="180" customFormat="1" ht="243.75" customHeight="1" x14ac:dyDescent="0.25">
      <c r="A163" s="177"/>
      <c r="B163" s="168" t="s">
        <v>144</v>
      </c>
      <c r="C163" s="168" t="s">
        <v>830</v>
      </c>
      <c r="D163" s="168"/>
      <c r="E163" s="168"/>
      <c r="F163" s="169"/>
      <c r="G163" s="176" t="s">
        <v>5331</v>
      </c>
      <c r="H163" s="171" t="s">
        <v>5396</v>
      </c>
      <c r="I163" s="170"/>
      <c r="J163" s="172"/>
      <c r="K163" s="228" t="s">
        <v>5493</v>
      </c>
      <c r="L163" s="42" t="s">
        <v>7868</v>
      </c>
      <c r="M163" s="170" t="s">
        <v>65</v>
      </c>
      <c r="N163" s="170" t="s">
        <v>1962</v>
      </c>
      <c r="O163" s="170" t="s">
        <v>63</v>
      </c>
      <c r="P163" s="174" t="s">
        <v>33</v>
      </c>
      <c r="Q163" s="177"/>
      <c r="R163" s="182"/>
      <c r="S163" s="175" t="s">
        <v>63</v>
      </c>
      <c r="T163" s="249" t="str">
        <f t="shared" si="2"/>
        <v>1</v>
      </c>
    </row>
    <row r="164" spans="1:20" s="33" customFormat="1" ht="333.75" customHeight="1" x14ac:dyDescent="0.25">
      <c r="A164" s="139">
        <v>2013</v>
      </c>
      <c r="B164" s="22" t="s">
        <v>228</v>
      </c>
      <c r="C164" s="22">
        <v>4339</v>
      </c>
      <c r="D164" s="22"/>
      <c r="E164" s="22"/>
      <c r="F164" s="134">
        <v>286</v>
      </c>
      <c r="G164" s="25" t="s">
        <v>5332</v>
      </c>
      <c r="H164" s="60" t="s">
        <v>5397</v>
      </c>
      <c r="I164" s="21" t="s">
        <v>4105</v>
      </c>
      <c r="J164" s="23"/>
      <c r="K164" s="21" t="s">
        <v>837</v>
      </c>
      <c r="L164" s="37" t="s">
        <v>7869</v>
      </c>
      <c r="M164" s="21" t="s">
        <v>66</v>
      </c>
      <c r="N164" s="21" t="s">
        <v>471</v>
      </c>
      <c r="O164" s="21" t="s">
        <v>53</v>
      </c>
      <c r="P164" s="26" t="s">
        <v>0</v>
      </c>
      <c r="Q164" s="139">
        <v>2013</v>
      </c>
      <c r="R164" s="15"/>
      <c r="S164" s="129" t="s">
        <v>53</v>
      </c>
      <c r="T164" s="289" t="str">
        <f t="shared" si="2"/>
        <v>-1</v>
      </c>
    </row>
    <row r="165" spans="1:20" ht="395.25" customHeight="1" x14ac:dyDescent="0.25">
      <c r="B165" s="22" t="s">
        <v>228</v>
      </c>
      <c r="C165" s="22">
        <v>4339</v>
      </c>
      <c r="D165" s="22"/>
      <c r="E165" s="22"/>
      <c r="F165" s="134">
        <v>280</v>
      </c>
      <c r="G165" s="25" t="s">
        <v>5333</v>
      </c>
      <c r="H165" s="60" t="s">
        <v>5397</v>
      </c>
      <c r="I165" s="21"/>
      <c r="J165" s="23"/>
      <c r="K165" s="21" t="s">
        <v>832</v>
      </c>
      <c r="L165" s="37" t="s">
        <v>7870</v>
      </c>
      <c r="M165" s="21" t="s">
        <v>66</v>
      </c>
      <c r="N165" s="21" t="s">
        <v>472</v>
      </c>
      <c r="O165" s="21" t="s">
        <v>54</v>
      </c>
      <c r="P165" s="26" t="s">
        <v>0</v>
      </c>
      <c r="S165" s="129" t="s">
        <v>54</v>
      </c>
      <c r="T165" s="289" t="str">
        <f t="shared" si="2"/>
        <v>-1</v>
      </c>
    </row>
    <row r="166" spans="1:20" s="33" customFormat="1" ht="135" customHeight="1" x14ac:dyDescent="0.25">
      <c r="A166" s="139"/>
      <c r="B166" s="22"/>
      <c r="C166" s="22"/>
      <c r="D166" s="22"/>
      <c r="E166" s="22"/>
      <c r="F166" s="134"/>
      <c r="G166" s="25" t="s">
        <v>2657</v>
      </c>
      <c r="H166" s="60"/>
      <c r="I166" s="21" t="s">
        <v>2658</v>
      </c>
      <c r="J166" s="23"/>
      <c r="K166" s="21" t="s">
        <v>5494</v>
      </c>
      <c r="L166" s="37" t="s">
        <v>7871</v>
      </c>
      <c r="M166" s="21" t="s">
        <v>65</v>
      </c>
      <c r="N166" s="21" t="s">
        <v>9490</v>
      </c>
      <c r="O166" s="21" t="s">
        <v>56</v>
      </c>
      <c r="P166" s="26" t="s">
        <v>0</v>
      </c>
      <c r="Q166" s="139"/>
      <c r="R166" s="15"/>
      <c r="S166" s="129" t="s">
        <v>56</v>
      </c>
      <c r="T166" s="289" t="str">
        <f t="shared" si="2"/>
        <v>1</v>
      </c>
    </row>
    <row r="167" spans="1:20" s="33" customFormat="1" ht="332.25" customHeight="1" x14ac:dyDescent="0.25">
      <c r="A167" s="139"/>
      <c r="B167" s="22" t="s">
        <v>228</v>
      </c>
      <c r="C167" s="22">
        <v>4339</v>
      </c>
      <c r="D167" s="22"/>
      <c r="E167" s="22"/>
      <c r="F167" s="134">
        <v>283</v>
      </c>
      <c r="G167" s="25" t="s">
        <v>5332</v>
      </c>
      <c r="H167" s="60" t="s">
        <v>5397</v>
      </c>
      <c r="I167" s="21" t="s">
        <v>3950</v>
      </c>
      <c r="J167" s="23"/>
      <c r="K167" s="21" t="s">
        <v>836</v>
      </c>
      <c r="L167" s="37" t="s">
        <v>7872</v>
      </c>
      <c r="M167" s="21" t="s">
        <v>65</v>
      </c>
      <c r="N167" s="21" t="s">
        <v>110</v>
      </c>
      <c r="O167" s="21" t="s">
        <v>497</v>
      </c>
      <c r="P167" s="26" t="s">
        <v>29</v>
      </c>
      <c r="Q167" s="139"/>
      <c r="R167" s="15"/>
      <c r="S167" s="129" t="s">
        <v>497</v>
      </c>
      <c r="T167" s="289" t="str">
        <f t="shared" si="2"/>
        <v>1</v>
      </c>
    </row>
    <row r="168" spans="1:20" s="33" customFormat="1" ht="336" customHeight="1" x14ac:dyDescent="0.25">
      <c r="A168" s="139"/>
      <c r="B168" s="22" t="s">
        <v>228</v>
      </c>
      <c r="C168" s="22">
        <v>4339</v>
      </c>
      <c r="D168" s="22"/>
      <c r="E168" s="22"/>
      <c r="F168" s="134">
        <v>286</v>
      </c>
      <c r="G168" s="25" t="s">
        <v>5332</v>
      </c>
      <c r="H168" s="60" t="s">
        <v>5397</v>
      </c>
      <c r="I168" s="21"/>
      <c r="J168" s="23"/>
      <c r="K168" s="21" t="s">
        <v>838</v>
      </c>
      <c r="L168" s="37" t="s">
        <v>7873</v>
      </c>
      <c r="M168" s="21" t="s">
        <v>65</v>
      </c>
      <c r="N168" s="21" t="s">
        <v>1959</v>
      </c>
      <c r="O168" s="21" t="s">
        <v>490</v>
      </c>
      <c r="P168" s="26" t="s">
        <v>33</v>
      </c>
      <c r="Q168" s="139"/>
      <c r="R168" s="15"/>
      <c r="S168" s="129" t="s">
        <v>490</v>
      </c>
      <c r="T168" s="289" t="str">
        <f t="shared" si="2"/>
        <v>1</v>
      </c>
    </row>
    <row r="169" spans="1:20" s="33" customFormat="1" ht="339.75" customHeight="1" x14ac:dyDescent="0.25">
      <c r="A169" s="139"/>
      <c r="B169" s="22" t="s">
        <v>228</v>
      </c>
      <c r="C169" s="22">
        <v>4339</v>
      </c>
      <c r="D169" s="22"/>
      <c r="E169" s="22"/>
      <c r="F169" s="134">
        <v>283</v>
      </c>
      <c r="G169" s="25" t="s">
        <v>5332</v>
      </c>
      <c r="H169" s="60" t="s">
        <v>5397</v>
      </c>
      <c r="I169" s="21"/>
      <c r="J169" s="23"/>
      <c r="K169" s="21" t="s">
        <v>835</v>
      </c>
      <c r="L169" s="37" t="s">
        <v>7874</v>
      </c>
      <c r="M169" s="21" t="s">
        <v>511</v>
      </c>
      <c r="N169" s="21" t="s">
        <v>1961</v>
      </c>
      <c r="O169" s="21" t="s">
        <v>63</v>
      </c>
      <c r="P169" s="26" t="s">
        <v>33</v>
      </c>
      <c r="Q169" s="139"/>
      <c r="R169" s="15"/>
      <c r="S169" s="129" t="s">
        <v>63</v>
      </c>
      <c r="T169" s="289"/>
    </row>
    <row r="170" spans="1:20" s="33" customFormat="1" ht="45" x14ac:dyDescent="0.25">
      <c r="A170" s="139"/>
      <c r="B170" s="22"/>
      <c r="C170" s="22"/>
      <c r="D170" s="22"/>
      <c r="E170" s="22"/>
      <c r="F170" s="134"/>
      <c r="G170" s="25" t="s">
        <v>1982</v>
      </c>
      <c r="H170" s="60"/>
      <c r="I170" s="21"/>
      <c r="J170" s="23"/>
      <c r="K170" s="21" t="s">
        <v>4140</v>
      </c>
      <c r="L170" s="37" t="s">
        <v>7875</v>
      </c>
      <c r="M170" s="21" t="s">
        <v>65</v>
      </c>
      <c r="N170" s="21" t="s">
        <v>1962</v>
      </c>
      <c r="O170" s="21" t="s">
        <v>63</v>
      </c>
      <c r="P170" s="26" t="s">
        <v>33</v>
      </c>
      <c r="Q170" s="139"/>
      <c r="R170" s="15"/>
      <c r="S170" s="129"/>
      <c r="T170" s="289" t="str">
        <f t="shared" si="2"/>
        <v>1</v>
      </c>
    </row>
    <row r="171" spans="1:20" ht="291" customHeight="1" x14ac:dyDescent="0.25">
      <c r="B171" s="22" t="s">
        <v>228</v>
      </c>
      <c r="C171" s="22">
        <v>4339</v>
      </c>
      <c r="D171" s="22"/>
      <c r="E171" s="22"/>
      <c r="F171" s="134">
        <v>281</v>
      </c>
      <c r="G171" s="25" t="s">
        <v>5334</v>
      </c>
      <c r="H171" s="60" t="s">
        <v>5397</v>
      </c>
      <c r="I171" s="21"/>
      <c r="J171" s="23"/>
      <c r="K171" s="21" t="s">
        <v>833</v>
      </c>
      <c r="L171" s="37" t="s">
        <v>7876</v>
      </c>
      <c r="M171" s="21" t="s">
        <v>66</v>
      </c>
      <c r="N171" s="21" t="s">
        <v>143</v>
      </c>
      <c r="O171" s="21" t="s">
        <v>6520</v>
      </c>
      <c r="P171" s="26" t="s">
        <v>33</v>
      </c>
      <c r="S171" s="129" t="s">
        <v>6520</v>
      </c>
      <c r="T171" s="289" t="str">
        <f t="shared" si="2"/>
        <v>-1</v>
      </c>
    </row>
    <row r="172" spans="1:20" s="33" customFormat="1" ht="332.25" customHeight="1" x14ac:dyDescent="0.25">
      <c r="A172" s="139"/>
      <c r="B172" s="22" t="s">
        <v>228</v>
      </c>
      <c r="C172" s="22">
        <v>4339</v>
      </c>
      <c r="D172" s="22"/>
      <c r="E172" s="22"/>
      <c r="F172" s="134">
        <v>283</v>
      </c>
      <c r="G172" s="25" t="s">
        <v>5332</v>
      </c>
      <c r="H172" s="60" t="s">
        <v>5397</v>
      </c>
      <c r="I172" s="21"/>
      <c r="J172" s="23"/>
      <c r="K172" s="21" t="s">
        <v>834</v>
      </c>
      <c r="L172" s="37" t="s">
        <v>7877</v>
      </c>
      <c r="M172" s="21" t="s">
        <v>511</v>
      </c>
      <c r="N172" s="21" t="s">
        <v>494</v>
      </c>
      <c r="O172" s="21" t="s">
        <v>6520</v>
      </c>
      <c r="P172" s="26" t="s">
        <v>33</v>
      </c>
      <c r="Q172" s="139"/>
      <c r="R172" s="15"/>
      <c r="S172" s="129"/>
      <c r="T172" s="289"/>
    </row>
    <row r="173" spans="1:20" s="33" customFormat="1" ht="75" x14ac:dyDescent="0.25">
      <c r="A173" s="139"/>
      <c r="B173" s="22"/>
      <c r="C173" s="22"/>
      <c r="D173" s="22"/>
      <c r="E173" s="22"/>
      <c r="F173" s="134"/>
      <c r="G173" s="25" t="s">
        <v>2656</v>
      </c>
      <c r="H173" s="60"/>
      <c r="I173" s="21" t="s">
        <v>2655</v>
      </c>
      <c r="J173" s="23"/>
      <c r="K173" s="21" t="s">
        <v>1875</v>
      </c>
      <c r="L173" s="37" t="s">
        <v>7878</v>
      </c>
      <c r="M173" s="21" t="s">
        <v>66</v>
      </c>
      <c r="N173" s="21" t="s">
        <v>143</v>
      </c>
      <c r="O173" s="21" t="s">
        <v>6520</v>
      </c>
      <c r="P173" s="26" t="s">
        <v>33</v>
      </c>
      <c r="Q173" s="139"/>
      <c r="R173" s="15"/>
      <c r="S173" s="129"/>
      <c r="T173" s="289" t="str">
        <f t="shared" si="2"/>
        <v>-1</v>
      </c>
    </row>
    <row r="174" spans="1:20" s="180" customFormat="1" ht="285" customHeight="1" x14ac:dyDescent="0.25">
      <c r="A174" s="177"/>
      <c r="B174" s="168" t="s">
        <v>228</v>
      </c>
      <c r="C174" s="168">
        <v>4339</v>
      </c>
      <c r="D174" s="168"/>
      <c r="E174" s="168"/>
      <c r="F174" s="169">
        <v>282</v>
      </c>
      <c r="G174" s="176" t="s">
        <v>5334</v>
      </c>
      <c r="H174" s="171" t="s">
        <v>5397</v>
      </c>
      <c r="I174" s="170"/>
      <c r="J174" s="172"/>
      <c r="K174" s="170" t="s">
        <v>5495</v>
      </c>
      <c r="L174" s="42" t="s">
        <v>7879</v>
      </c>
      <c r="M174" s="170" t="s">
        <v>511</v>
      </c>
      <c r="N174" s="170" t="s">
        <v>9525</v>
      </c>
      <c r="O174" s="170" t="s">
        <v>500</v>
      </c>
      <c r="P174" s="174" t="s">
        <v>41</v>
      </c>
      <c r="Q174" s="177"/>
      <c r="R174" s="182"/>
      <c r="S174" s="175"/>
      <c r="T174" s="249"/>
    </row>
    <row r="175" spans="1:20" s="10" customFormat="1" ht="75" x14ac:dyDescent="0.25">
      <c r="A175" s="138">
        <v>2014</v>
      </c>
      <c r="B175" s="22"/>
      <c r="C175" s="22"/>
      <c r="D175" s="22">
        <v>206</v>
      </c>
      <c r="E175" s="22"/>
      <c r="F175" s="134"/>
      <c r="G175" s="25" t="s">
        <v>2607</v>
      </c>
      <c r="H175" s="60"/>
      <c r="I175" s="21"/>
      <c r="J175" s="23" t="s">
        <v>5336</v>
      </c>
      <c r="K175" s="21" t="s">
        <v>4141</v>
      </c>
      <c r="L175" s="37" t="s">
        <v>7880</v>
      </c>
      <c r="M175" s="21" t="s">
        <v>65</v>
      </c>
      <c r="N175" s="21" t="s">
        <v>1954</v>
      </c>
      <c r="O175" s="21" t="s">
        <v>497</v>
      </c>
      <c r="P175" s="26" t="s">
        <v>29</v>
      </c>
      <c r="Q175" s="138">
        <v>2014</v>
      </c>
      <c r="R175" s="15"/>
      <c r="S175" s="129" t="s">
        <v>497</v>
      </c>
      <c r="T175" s="289" t="str">
        <f t="shared" si="2"/>
        <v>1</v>
      </c>
    </row>
    <row r="176" spans="1:20" ht="75" x14ac:dyDescent="0.25">
      <c r="B176" s="22"/>
      <c r="C176" s="22"/>
      <c r="D176" s="22">
        <v>207</v>
      </c>
      <c r="E176" s="22"/>
      <c r="F176" s="134"/>
      <c r="G176" s="25" t="s">
        <v>2607</v>
      </c>
      <c r="I176" s="21"/>
      <c r="J176" s="23" t="s">
        <v>5336</v>
      </c>
      <c r="K176" s="21" t="s">
        <v>839</v>
      </c>
      <c r="L176" s="37" t="s">
        <v>7881</v>
      </c>
      <c r="M176" s="21" t="s">
        <v>65</v>
      </c>
      <c r="N176" s="21" t="s">
        <v>1954</v>
      </c>
      <c r="O176" s="21" t="s">
        <v>497</v>
      </c>
      <c r="P176" s="26" t="s">
        <v>29</v>
      </c>
      <c r="T176" s="289" t="str">
        <f t="shared" si="2"/>
        <v>1</v>
      </c>
    </row>
    <row r="177" spans="1:20" s="33" customFormat="1" ht="45" x14ac:dyDescent="0.25">
      <c r="A177" s="139"/>
      <c r="B177" s="22"/>
      <c r="C177" s="22"/>
      <c r="D177" s="22"/>
      <c r="E177" s="22"/>
      <c r="F177" s="134"/>
      <c r="G177" s="25" t="s">
        <v>1873</v>
      </c>
      <c r="H177" s="60"/>
      <c r="I177" s="21" t="s">
        <v>2659</v>
      </c>
      <c r="J177" s="23" t="s">
        <v>5411</v>
      </c>
      <c r="K177" s="21" t="s">
        <v>1876</v>
      </c>
      <c r="L177" s="37" t="s">
        <v>7882</v>
      </c>
      <c r="M177" s="21" t="s">
        <v>65</v>
      </c>
      <c r="N177" s="21" t="s">
        <v>30</v>
      </c>
      <c r="O177" s="21" t="s">
        <v>62</v>
      </c>
      <c r="P177" s="26" t="s">
        <v>29</v>
      </c>
      <c r="Q177" s="139"/>
      <c r="R177" s="15"/>
      <c r="S177" s="129" t="s">
        <v>62</v>
      </c>
      <c r="T177" s="289" t="str">
        <f t="shared" si="2"/>
        <v>1</v>
      </c>
    </row>
    <row r="178" spans="1:20" s="25" customFormat="1" ht="105" customHeight="1" x14ac:dyDescent="0.25">
      <c r="A178" s="139"/>
      <c r="B178" s="22">
        <v>898</v>
      </c>
      <c r="C178" s="22"/>
      <c r="D178" s="22"/>
      <c r="E178" s="22"/>
      <c r="F178" s="134"/>
      <c r="G178" s="25" t="s">
        <v>2662</v>
      </c>
      <c r="H178" s="60"/>
      <c r="I178" s="21" t="s">
        <v>2661</v>
      </c>
      <c r="J178" s="23"/>
      <c r="K178" s="21" t="s">
        <v>139</v>
      </c>
      <c r="L178" s="37" t="s">
        <v>7883</v>
      </c>
      <c r="M178" s="21" t="s">
        <v>511</v>
      </c>
      <c r="N178" s="21" t="s">
        <v>9528</v>
      </c>
      <c r="O178" s="21" t="s">
        <v>500</v>
      </c>
      <c r="P178" s="26" t="s">
        <v>41</v>
      </c>
      <c r="Q178" s="139"/>
      <c r="R178" s="15"/>
      <c r="S178" s="129"/>
      <c r="T178" s="289"/>
    </row>
    <row r="179" spans="1:20" s="180" customFormat="1" ht="75" x14ac:dyDescent="0.25">
      <c r="A179" s="177"/>
      <c r="B179" s="168"/>
      <c r="C179" s="168"/>
      <c r="D179" s="168">
        <v>207</v>
      </c>
      <c r="E179" s="168"/>
      <c r="F179" s="169"/>
      <c r="G179" s="176" t="s">
        <v>2607</v>
      </c>
      <c r="H179" s="171"/>
      <c r="I179" s="170"/>
      <c r="J179" s="172" t="s">
        <v>5336</v>
      </c>
      <c r="K179" s="170" t="s">
        <v>840</v>
      </c>
      <c r="L179" s="42" t="s">
        <v>7884</v>
      </c>
      <c r="M179" s="170" t="s">
        <v>511</v>
      </c>
      <c r="N179" s="170" t="s">
        <v>1973</v>
      </c>
      <c r="O179" s="170" t="s">
        <v>501</v>
      </c>
      <c r="P179" s="174" t="s">
        <v>41</v>
      </c>
      <c r="Q179" s="177"/>
      <c r="R179" s="182"/>
      <c r="S179" s="175"/>
      <c r="T179" s="249"/>
    </row>
    <row r="180" spans="1:20" s="33" customFormat="1" ht="180" x14ac:dyDescent="0.25">
      <c r="A180" s="139">
        <v>2015</v>
      </c>
      <c r="B180" s="22">
        <v>899</v>
      </c>
      <c r="C180" s="22"/>
      <c r="D180" s="22"/>
      <c r="E180" s="22"/>
      <c r="F180" s="134"/>
      <c r="G180" s="25" t="s">
        <v>2660</v>
      </c>
      <c r="H180" s="60"/>
      <c r="I180" s="21"/>
      <c r="J180" s="23"/>
      <c r="K180" s="21" t="s">
        <v>4145</v>
      </c>
      <c r="L180" s="37" t="s">
        <v>7885</v>
      </c>
      <c r="M180" s="21" t="s">
        <v>65</v>
      </c>
      <c r="N180" s="21" t="s">
        <v>9511</v>
      </c>
      <c r="O180" s="21" t="s">
        <v>59</v>
      </c>
      <c r="P180" s="26" t="s">
        <v>23</v>
      </c>
      <c r="Q180" s="139">
        <v>2015</v>
      </c>
      <c r="R180" s="15"/>
      <c r="S180" s="129" t="s">
        <v>59</v>
      </c>
      <c r="T180" s="289" t="str">
        <f t="shared" si="2"/>
        <v>1</v>
      </c>
    </row>
    <row r="181" spans="1:20" s="33" customFormat="1" ht="60" x14ac:dyDescent="0.25">
      <c r="A181" s="139"/>
      <c r="B181" s="22"/>
      <c r="C181" s="22"/>
      <c r="D181" s="22"/>
      <c r="E181" s="22"/>
      <c r="F181" s="134"/>
      <c r="G181" s="25" t="s">
        <v>1225</v>
      </c>
      <c r="H181" s="60"/>
      <c r="I181" s="21"/>
      <c r="J181" s="23"/>
      <c r="K181" s="21" t="s">
        <v>4142</v>
      </c>
      <c r="L181" s="37" t="s">
        <v>7886</v>
      </c>
      <c r="M181" s="21" t="s">
        <v>65</v>
      </c>
      <c r="N181" s="21" t="s">
        <v>9511</v>
      </c>
      <c r="O181" s="21" t="s">
        <v>59</v>
      </c>
      <c r="P181" s="26" t="s">
        <v>23</v>
      </c>
      <c r="Q181" s="139"/>
      <c r="R181" s="15"/>
      <c r="S181" s="129"/>
      <c r="T181" s="289" t="str">
        <f t="shared" si="2"/>
        <v>1</v>
      </c>
    </row>
    <row r="182" spans="1:20" s="33" customFormat="1" ht="60" x14ac:dyDescent="0.25">
      <c r="A182" s="139"/>
      <c r="B182" s="22"/>
      <c r="C182" s="22"/>
      <c r="D182" s="22"/>
      <c r="E182" s="22"/>
      <c r="F182" s="134"/>
      <c r="G182" s="25" t="s">
        <v>1225</v>
      </c>
      <c r="H182" s="60"/>
      <c r="I182" s="21"/>
      <c r="J182" s="23"/>
      <c r="K182" s="21" t="s">
        <v>4143</v>
      </c>
      <c r="L182" s="37" t="s">
        <v>7887</v>
      </c>
      <c r="M182" s="21" t="s">
        <v>65</v>
      </c>
      <c r="N182" s="21" t="s">
        <v>174</v>
      </c>
      <c r="O182" s="21" t="s">
        <v>59</v>
      </c>
      <c r="P182" s="26" t="s">
        <v>23</v>
      </c>
      <c r="Q182" s="139"/>
      <c r="R182" s="15"/>
      <c r="S182" s="129"/>
      <c r="T182" s="289" t="str">
        <f t="shared" si="2"/>
        <v>1</v>
      </c>
    </row>
    <row r="183" spans="1:20" s="170" customFormat="1" ht="60" x14ac:dyDescent="0.25">
      <c r="A183" s="167"/>
      <c r="B183" s="168"/>
      <c r="C183" s="168"/>
      <c r="D183" s="168"/>
      <c r="E183" s="168"/>
      <c r="F183" s="169"/>
      <c r="G183" s="176" t="s">
        <v>1225</v>
      </c>
      <c r="H183" s="171"/>
      <c r="J183" s="172"/>
      <c r="K183" s="170" t="s">
        <v>4144</v>
      </c>
      <c r="L183" s="42" t="s">
        <v>7888</v>
      </c>
      <c r="M183" s="170" t="s">
        <v>65</v>
      </c>
      <c r="N183" s="170" t="s">
        <v>174</v>
      </c>
      <c r="O183" s="170" t="s">
        <v>59</v>
      </c>
      <c r="P183" s="174" t="s">
        <v>23</v>
      </c>
      <c r="Q183" s="167"/>
      <c r="R183" s="182"/>
      <c r="S183" s="175"/>
      <c r="T183" s="249" t="str">
        <f t="shared" si="2"/>
        <v>1</v>
      </c>
    </row>
    <row r="184" spans="1:20" ht="45" x14ac:dyDescent="0.25">
      <c r="A184" s="138">
        <v>2017</v>
      </c>
      <c r="B184" s="22"/>
      <c r="C184" s="22"/>
      <c r="D184" s="22"/>
      <c r="E184" s="22"/>
      <c r="F184" s="134"/>
      <c r="G184" s="25" t="s">
        <v>1134</v>
      </c>
      <c r="I184" s="21" t="s">
        <v>2597</v>
      </c>
      <c r="J184" s="23"/>
      <c r="K184" s="21" t="s">
        <v>2664</v>
      </c>
      <c r="L184" s="37" t="s">
        <v>7889</v>
      </c>
      <c r="M184" s="21" t="s">
        <v>66</v>
      </c>
      <c r="N184" s="21" t="s">
        <v>1925</v>
      </c>
      <c r="O184" s="21" t="s">
        <v>52</v>
      </c>
      <c r="P184" s="26" t="s">
        <v>0</v>
      </c>
      <c r="Q184" s="138">
        <v>2017</v>
      </c>
      <c r="S184" s="129" t="s">
        <v>52</v>
      </c>
      <c r="T184" s="289" t="str">
        <f t="shared" si="2"/>
        <v>-1</v>
      </c>
    </row>
    <row r="185" spans="1:20" s="10" customFormat="1" ht="60" x14ac:dyDescent="0.25">
      <c r="A185" s="138"/>
      <c r="B185" s="22"/>
      <c r="C185" s="22"/>
      <c r="D185" s="22">
        <v>183764</v>
      </c>
      <c r="E185" s="22"/>
      <c r="F185" s="134"/>
      <c r="G185" s="25" t="s">
        <v>2608</v>
      </c>
      <c r="H185" s="60"/>
      <c r="I185" s="21" t="s">
        <v>3170</v>
      </c>
      <c r="J185" s="23" t="s">
        <v>5412</v>
      </c>
      <c r="K185" s="21" t="s">
        <v>4146</v>
      </c>
      <c r="L185" s="37" t="s">
        <v>7890</v>
      </c>
      <c r="M185" s="21" t="s">
        <v>65</v>
      </c>
      <c r="N185" s="21" t="s">
        <v>1954</v>
      </c>
      <c r="O185" s="21" t="s">
        <v>497</v>
      </c>
      <c r="P185" s="26" t="s">
        <v>29</v>
      </c>
      <c r="Q185" s="138"/>
      <c r="R185" s="15"/>
      <c r="S185" s="129" t="s">
        <v>497</v>
      </c>
      <c r="T185" s="289" t="str">
        <f t="shared" si="2"/>
        <v>1</v>
      </c>
    </row>
    <row r="186" spans="1:20" s="95" customFormat="1" ht="60" x14ac:dyDescent="0.25">
      <c r="A186" s="138"/>
      <c r="B186" s="22"/>
      <c r="C186" s="22"/>
      <c r="D186" s="22">
        <v>183764</v>
      </c>
      <c r="E186" s="22"/>
      <c r="F186" s="134"/>
      <c r="G186" s="25" t="s">
        <v>2608</v>
      </c>
      <c r="H186" s="60"/>
      <c r="I186" s="21"/>
      <c r="J186" s="23" t="s">
        <v>5412</v>
      </c>
      <c r="K186" s="21" t="s">
        <v>4147</v>
      </c>
      <c r="L186" s="37" t="s">
        <v>7891</v>
      </c>
      <c r="M186" s="21" t="s">
        <v>65</v>
      </c>
      <c r="N186" s="21" t="s">
        <v>1954</v>
      </c>
      <c r="O186" s="21" t="s">
        <v>497</v>
      </c>
      <c r="P186" s="26" t="s">
        <v>29</v>
      </c>
      <c r="Q186" s="138"/>
      <c r="R186" s="15"/>
      <c r="S186" s="129"/>
      <c r="T186" s="289" t="str">
        <f t="shared" si="2"/>
        <v>1</v>
      </c>
    </row>
    <row r="187" spans="1:20" s="180" customFormat="1" ht="156.75" customHeight="1" x14ac:dyDescent="0.25">
      <c r="A187" s="177"/>
      <c r="B187" s="168"/>
      <c r="C187" s="168"/>
      <c r="D187" s="168">
        <v>183386</v>
      </c>
      <c r="E187" s="168"/>
      <c r="F187" s="169"/>
      <c r="G187" s="176" t="s">
        <v>2609</v>
      </c>
      <c r="H187" s="171"/>
      <c r="I187" s="170"/>
      <c r="J187" s="172" t="s">
        <v>5413</v>
      </c>
      <c r="K187" s="170" t="s">
        <v>1209</v>
      </c>
      <c r="L187" s="42" t="s">
        <v>7892</v>
      </c>
      <c r="M187" s="170" t="s">
        <v>511</v>
      </c>
      <c r="N187" s="170" t="s">
        <v>17</v>
      </c>
      <c r="O187" s="170" t="s">
        <v>501</v>
      </c>
      <c r="P187" s="174" t="s">
        <v>41</v>
      </c>
      <c r="Q187" s="177"/>
      <c r="R187" s="182"/>
      <c r="S187" s="175"/>
      <c r="T187" s="249"/>
    </row>
    <row r="188" spans="1:20" ht="45" x14ac:dyDescent="0.25">
      <c r="A188" s="138">
        <v>2018</v>
      </c>
      <c r="B188" s="22"/>
      <c r="C188" s="22"/>
      <c r="D188" s="22"/>
      <c r="E188" s="22"/>
      <c r="F188" s="134"/>
      <c r="G188" s="25" t="s">
        <v>1134</v>
      </c>
      <c r="I188" s="21" t="s">
        <v>2596</v>
      </c>
      <c r="J188" s="23"/>
      <c r="K188" s="21" t="s">
        <v>2663</v>
      </c>
      <c r="L188" s="37" t="s">
        <v>7893</v>
      </c>
      <c r="M188" s="21" t="s">
        <v>65</v>
      </c>
      <c r="N188" s="21" t="s">
        <v>1956</v>
      </c>
      <c r="O188" s="21" t="s">
        <v>62</v>
      </c>
      <c r="P188" s="26" t="s">
        <v>29</v>
      </c>
      <c r="Q188" s="138">
        <v>2018</v>
      </c>
      <c r="S188" s="129" t="s">
        <v>62</v>
      </c>
      <c r="T188" s="289" t="str">
        <f t="shared" si="2"/>
        <v>1</v>
      </c>
    </row>
    <row r="189" spans="1:20" s="180" customFormat="1" ht="45" x14ac:dyDescent="0.25">
      <c r="A189" s="177"/>
      <c r="B189" s="168"/>
      <c r="C189" s="168"/>
      <c r="D189" s="168"/>
      <c r="E189" s="168"/>
      <c r="F189" s="169"/>
      <c r="G189" s="176" t="s">
        <v>1134</v>
      </c>
      <c r="H189" s="171"/>
      <c r="I189" s="170"/>
      <c r="J189" s="172"/>
      <c r="K189" s="170" t="s">
        <v>1241</v>
      </c>
      <c r="L189" s="42" t="s">
        <v>7894</v>
      </c>
      <c r="M189" s="170" t="s">
        <v>65</v>
      </c>
      <c r="N189" s="170" t="s">
        <v>1957</v>
      </c>
      <c r="O189" s="170" t="s">
        <v>490</v>
      </c>
      <c r="P189" s="174" t="s">
        <v>33</v>
      </c>
      <c r="Q189" s="177"/>
      <c r="R189" s="182"/>
      <c r="S189" s="175" t="s">
        <v>490</v>
      </c>
      <c r="T189" s="249" t="str">
        <f t="shared" si="2"/>
        <v>1</v>
      </c>
    </row>
    <row r="190" spans="1:20" s="33" customFormat="1" ht="152.25" customHeight="1" x14ac:dyDescent="0.25">
      <c r="A190" s="139">
        <v>2019</v>
      </c>
      <c r="B190" s="22"/>
      <c r="C190" s="22"/>
      <c r="D190" s="22"/>
      <c r="E190" s="22"/>
      <c r="F190" s="134"/>
      <c r="G190" s="25" t="s">
        <v>2665</v>
      </c>
      <c r="H190" s="60"/>
      <c r="I190" s="21"/>
      <c r="J190" s="23"/>
      <c r="K190" s="21" t="s">
        <v>4149</v>
      </c>
      <c r="L190" s="37" t="s">
        <v>7895</v>
      </c>
      <c r="M190" s="21" t="s">
        <v>65</v>
      </c>
      <c r="N190" s="21" t="s">
        <v>483</v>
      </c>
      <c r="O190" s="21" t="s">
        <v>59</v>
      </c>
      <c r="P190" s="26" t="s">
        <v>23</v>
      </c>
      <c r="Q190" s="139">
        <v>2019</v>
      </c>
      <c r="R190" s="15"/>
      <c r="S190" s="129" t="s">
        <v>59</v>
      </c>
      <c r="T190" s="289" t="str">
        <f t="shared" si="2"/>
        <v>1</v>
      </c>
    </row>
    <row r="191" spans="1:20" s="33" customFormat="1" ht="94.5" customHeight="1" x14ac:dyDescent="0.25">
      <c r="A191" s="139"/>
      <c r="B191" s="22"/>
      <c r="C191" s="22"/>
      <c r="D191" s="22"/>
      <c r="E191" s="22"/>
      <c r="F191" s="134"/>
      <c r="G191" s="25" t="s">
        <v>2665</v>
      </c>
      <c r="H191" s="60"/>
      <c r="I191" s="21" t="s">
        <v>3170</v>
      </c>
      <c r="J191" s="23"/>
      <c r="K191" s="21" t="s">
        <v>5496</v>
      </c>
      <c r="L191" s="37" t="s">
        <v>7896</v>
      </c>
      <c r="M191" s="21" t="s">
        <v>65</v>
      </c>
      <c r="N191" s="21" t="s">
        <v>9511</v>
      </c>
      <c r="O191" s="21" t="s">
        <v>59</v>
      </c>
      <c r="P191" s="26" t="s">
        <v>23</v>
      </c>
      <c r="Q191" s="139"/>
      <c r="R191" s="15"/>
      <c r="S191" s="129"/>
      <c r="T191" s="289" t="str">
        <f t="shared" si="2"/>
        <v>1</v>
      </c>
    </row>
    <row r="192" spans="1:20" s="33" customFormat="1" ht="60" x14ac:dyDescent="0.25">
      <c r="A192" s="139"/>
      <c r="B192" s="22"/>
      <c r="C192" s="22"/>
      <c r="D192" s="22"/>
      <c r="E192" s="22"/>
      <c r="F192" s="134"/>
      <c r="G192" s="25" t="s">
        <v>2665</v>
      </c>
      <c r="H192" s="60"/>
      <c r="I192" s="21"/>
      <c r="J192" s="23"/>
      <c r="K192" s="21" t="s">
        <v>4148</v>
      </c>
      <c r="L192" s="37" t="s">
        <v>7897</v>
      </c>
      <c r="M192" s="21" t="s">
        <v>65</v>
      </c>
      <c r="N192" s="21" t="s">
        <v>1949</v>
      </c>
      <c r="O192" s="21" t="s">
        <v>61</v>
      </c>
      <c r="P192" s="26" t="s">
        <v>23</v>
      </c>
      <c r="Q192" s="139"/>
      <c r="R192" s="15"/>
      <c r="S192" s="129" t="s">
        <v>61</v>
      </c>
      <c r="T192" s="289" t="str">
        <f t="shared" si="2"/>
        <v>1</v>
      </c>
    </row>
    <row r="193" spans="1:20" s="33" customFormat="1" ht="60" x14ac:dyDescent="0.25">
      <c r="A193" s="139"/>
      <c r="B193" s="22"/>
      <c r="C193" s="22"/>
      <c r="D193" s="22"/>
      <c r="E193" s="22"/>
      <c r="F193" s="134"/>
      <c r="G193" s="25" t="s">
        <v>2665</v>
      </c>
      <c r="H193" s="60"/>
      <c r="I193" s="21"/>
      <c r="J193" s="23"/>
      <c r="K193" s="21" t="s">
        <v>4154</v>
      </c>
      <c r="L193" s="37" t="s">
        <v>7898</v>
      </c>
      <c r="M193" s="21" t="s">
        <v>65</v>
      </c>
      <c r="N193" s="21" t="s">
        <v>9512</v>
      </c>
      <c r="O193" s="21" t="s">
        <v>61</v>
      </c>
      <c r="P193" s="26" t="s">
        <v>23</v>
      </c>
      <c r="Q193" s="139"/>
      <c r="R193" s="15"/>
      <c r="S193" s="129"/>
      <c r="T193" s="289" t="str">
        <f t="shared" si="2"/>
        <v>1</v>
      </c>
    </row>
    <row r="194" spans="1:20" s="33" customFormat="1" ht="338.25" customHeight="1" x14ac:dyDescent="0.25">
      <c r="A194" s="139"/>
      <c r="B194" s="22"/>
      <c r="C194" s="22"/>
      <c r="D194" s="22"/>
      <c r="E194" s="22"/>
      <c r="F194" s="134"/>
      <c r="G194" s="25" t="s">
        <v>2665</v>
      </c>
      <c r="H194" s="60" t="s">
        <v>5398</v>
      </c>
      <c r="I194" s="21" t="s">
        <v>4150</v>
      </c>
      <c r="J194" s="23" t="s">
        <v>5335</v>
      </c>
      <c r="K194" s="21" t="s">
        <v>5497</v>
      </c>
      <c r="L194" s="37" t="s">
        <v>7899</v>
      </c>
      <c r="M194" s="21" t="s">
        <v>65</v>
      </c>
      <c r="N194" s="21" t="s">
        <v>9486</v>
      </c>
      <c r="O194" s="21" t="s">
        <v>497</v>
      </c>
      <c r="P194" s="26" t="s">
        <v>29</v>
      </c>
      <c r="Q194" s="139"/>
      <c r="R194" s="15"/>
      <c r="S194" s="129" t="s">
        <v>497</v>
      </c>
      <c r="T194" s="289" t="str">
        <f t="shared" si="2"/>
        <v>1</v>
      </c>
    </row>
    <row r="195" spans="1:20" s="33" customFormat="1" hidden="1" x14ac:dyDescent="0.25">
      <c r="A195" s="139"/>
      <c r="B195" s="22"/>
      <c r="C195" s="22"/>
      <c r="D195" s="22"/>
      <c r="E195" s="22"/>
      <c r="F195" s="134"/>
      <c r="G195" s="25"/>
      <c r="H195" s="60"/>
      <c r="I195" s="21"/>
      <c r="J195" s="23"/>
      <c r="K195" s="21"/>
      <c r="L195" s="37"/>
      <c r="M195" s="21"/>
      <c r="N195" s="21"/>
      <c r="O195" s="21"/>
      <c r="P195" s="26"/>
      <c r="Q195" s="139"/>
      <c r="R195" s="15"/>
      <c r="S195" s="129"/>
      <c r="T195" s="161"/>
    </row>
  </sheetData>
  <mergeCells count="3">
    <mergeCell ref="M1:P1"/>
    <mergeCell ref="B1:F1"/>
    <mergeCell ref="R1:T1"/>
  </mergeCells>
  <dataValidations count="3">
    <dataValidation type="list" allowBlank="1" showInputMessage="1" showErrorMessage="1" sqref="M3:M457" xr:uid="{00000000-0002-0000-0900-000000000000}">
      <formula1>REFORM_DIRECTION</formula1>
    </dataValidation>
    <dataValidation type="list" allowBlank="1" showInputMessage="1" showErrorMessage="1" sqref="P3:P457" xr:uid="{00000000-0002-0000-0900-000001000000}">
      <formula1>CATEGORIES</formula1>
    </dataValidation>
    <dataValidation type="list" allowBlank="1" showInputMessage="1" showErrorMessage="1" sqref="N3:O457" xr:uid="{00000000-0002-0000-0900-000002000000}">
      <formula1>INDIRECT(O3)</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4000000}">
          <x14:formula1>
            <xm:f>coding_references!$C$18</xm:f>
          </x14:formula1>
          <xm:sqref>R3:R194</xm:sqref>
        </x14:dataValidation>
        <x14:dataValidation type="list" allowBlank="1" showInputMessage="1" showErrorMessage="1" xr:uid="{00000000-0002-0000-0900-000003000000}">
          <x14:formula1>
            <xm:f>coding_references!$C$1:$C$16</xm:f>
          </x14:formula1>
          <xm:sqref>S3:S300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T169"/>
  <sheetViews>
    <sheetView zoomScale="80" zoomScaleNormal="80" workbookViewId="0">
      <pane ySplit="2" topLeftCell="A3" activePane="bottomLeft" state="frozen"/>
      <selection pane="bottomLeft" activeCell="R151" sqref="R151"/>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96"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ht="45" x14ac:dyDescent="0.25">
      <c r="A1" s="131" t="s">
        <v>67</v>
      </c>
      <c r="B1" s="291" t="s">
        <v>50</v>
      </c>
      <c r="C1" s="292"/>
      <c r="D1" s="292"/>
      <c r="E1" s="292"/>
      <c r="F1" s="294"/>
      <c r="G1" s="70"/>
      <c r="H1" s="156"/>
      <c r="I1" s="19"/>
      <c r="J1" s="18" t="s">
        <v>3391</v>
      </c>
      <c r="K1" s="34" t="s">
        <v>46</v>
      </c>
      <c r="L1" s="40" t="s">
        <v>207</v>
      </c>
      <c r="M1" s="291" t="s">
        <v>42</v>
      </c>
      <c r="N1" s="292"/>
      <c r="O1" s="292"/>
      <c r="P1" s="293"/>
      <c r="Q1" s="160" t="s">
        <v>67</v>
      </c>
      <c r="R1" s="291" t="s">
        <v>6342</v>
      </c>
      <c r="S1" s="292"/>
      <c r="T1" s="293"/>
    </row>
    <row r="2" spans="1:20" ht="30.75" thickBot="1" x14ac:dyDescent="0.3">
      <c r="A2" s="137"/>
      <c r="B2" s="11" t="s">
        <v>43</v>
      </c>
      <c r="C2" s="11" t="s">
        <v>44</v>
      </c>
      <c r="D2" s="11" t="s">
        <v>45</v>
      </c>
      <c r="E2" s="11" t="s">
        <v>51</v>
      </c>
      <c r="F2" s="14" t="s">
        <v>68</v>
      </c>
      <c r="G2" s="11" t="s">
        <v>69</v>
      </c>
      <c r="H2" s="157" t="s">
        <v>4367</v>
      </c>
      <c r="I2" s="8" t="s">
        <v>201</v>
      </c>
      <c r="J2" s="16"/>
      <c r="K2" s="8"/>
      <c r="L2" s="41"/>
      <c r="M2" s="11" t="s">
        <v>64</v>
      </c>
      <c r="N2" s="12" t="s">
        <v>49</v>
      </c>
      <c r="O2" s="11" t="s">
        <v>48</v>
      </c>
      <c r="P2" s="14" t="s">
        <v>47</v>
      </c>
      <c r="Q2" s="137"/>
      <c r="R2" s="13" t="s">
        <v>6343</v>
      </c>
      <c r="S2" s="11" t="s">
        <v>48</v>
      </c>
      <c r="T2" s="14" t="s">
        <v>6344</v>
      </c>
    </row>
    <row r="3" spans="1:20" s="33" customFormat="1" ht="60" x14ac:dyDescent="0.25">
      <c r="A3" s="139">
        <v>1980</v>
      </c>
      <c r="B3" s="22"/>
      <c r="C3" s="22"/>
      <c r="D3" s="22"/>
      <c r="E3" s="22"/>
      <c r="F3" s="134"/>
      <c r="G3" s="25" t="s">
        <v>1487</v>
      </c>
      <c r="H3" s="60" t="s">
        <v>5602</v>
      </c>
      <c r="I3" s="21"/>
      <c r="J3" s="23" t="s">
        <v>5633</v>
      </c>
      <c r="K3" s="21" t="s">
        <v>1488</v>
      </c>
      <c r="L3" s="37" t="s">
        <v>7900</v>
      </c>
      <c r="M3" s="21" t="s">
        <v>66</v>
      </c>
      <c r="N3" s="21" t="s">
        <v>2</v>
      </c>
      <c r="O3" s="21" t="s">
        <v>52</v>
      </c>
      <c r="P3" s="26" t="s">
        <v>0</v>
      </c>
      <c r="Q3" s="139">
        <v>1980</v>
      </c>
      <c r="R3" s="15"/>
      <c r="S3" s="129" t="s">
        <v>52</v>
      </c>
      <c r="T3" s="248" t="str">
        <f>IF(M3="expansionary","1",IF(M3="contractionary","-1"))</f>
        <v>-1</v>
      </c>
    </row>
    <row r="4" spans="1:20" ht="150" x14ac:dyDescent="0.25">
      <c r="F4" s="133">
        <v>291</v>
      </c>
      <c r="G4" s="96" t="s">
        <v>2670</v>
      </c>
      <c r="J4" s="17" t="s">
        <v>5634</v>
      </c>
      <c r="K4" s="7" t="s">
        <v>867</v>
      </c>
      <c r="L4" s="37" t="s">
        <v>7901</v>
      </c>
      <c r="M4" s="21" t="s">
        <v>66</v>
      </c>
      <c r="N4" s="21" t="s">
        <v>9514</v>
      </c>
      <c r="O4" s="21" t="s">
        <v>497</v>
      </c>
      <c r="P4" s="26" t="s">
        <v>29</v>
      </c>
      <c r="R4" s="15" t="s">
        <v>6348</v>
      </c>
      <c r="S4" s="129" t="s">
        <v>497</v>
      </c>
      <c r="T4" s="289" t="str">
        <f t="shared" ref="T4:T67" si="0">IF(M4="expansionary","1",IF(M4="contractionary","-1"))</f>
        <v>-1</v>
      </c>
    </row>
    <row r="5" spans="1:20" s="170" customFormat="1" ht="75" x14ac:dyDescent="0.25">
      <c r="A5" s="167"/>
      <c r="B5" s="168"/>
      <c r="C5" s="168"/>
      <c r="D5" s="168"/>
      <c r="E5" s="168"/>
      <c r="F5" s="169"/>
      <c r="G5" s="176" t="s">
        <v>2669</v>
      </c>
      <c r="H5" s="171" t="s">
        <v>5603</v>
      </c>
      <c r="J5" s="172"/>
      <c r="K5" s="170" t="s">
        <v>1489</v>
      </c>
      <c r="L5" s="42" t="s">
        <v>7902</v>
      </c>
      <c r="M5" s="170" t="s">
        <v>65</v>
      </c>
      <c r="N5" s="170" t="s">
        <v>1951</v>
      </c>
      <c r="O5" s="170" t="s">
        <v>497</v>
      </c>
      <c r="P5" s="174" t="s">
        <v>29</v>
      </c>
      <c r="Q5" s="167"/>
      <c r="R5" s="173"/>
      <c r="S5" s="175"/>
      <c r="T5" s="249" t="str">
        <f t="shared" si="0"/>
        <v>1</v>
      </c>
    </row>
    <row r="6" spans="1:20" s="33" customFormat="1" ht="60" x14ac:dyDescent="0.25">
      <c r="A6" s="139">
        <v>1981</v>
      </c>
      <c r="B6" s="22"/>
      <c r="C6" s="22"/>
      <c r="D6" s="22"/>
      <c r="E6" s="22"/>
      <c r="F6" s="134"/>
      <c r="G6" s="25" t="s">
        <v>1982</v>
      </c>
      <c r="H6" s="60"/>
      <c r="I6" s="21" t="s">
        <v>2672</v>
      </c>
      <c r="J6" s="23"/>
      <c r="K6" s="21" t="s">
        <v>2671</v>
      </c>
      <c r="L6" s="37" t="s">
        <v>7903</v>
      </c>
      <c r="M6" s="21" t="s">
        <v>65</v>
      </c>
      <c r="N6" s="21" t="s">
        <v>1919</v>
      </c>
      <c r="O6" s="21" t="s">
        <v>56</v>
      </c>
      <c r="P6" s="26" t="s">
        <v>0</v>
      </c>
      <c r="Q6" s="139">
        <v>1981</v>
      </c>
      <c r="R6" s="24"/>
      <c r="S6" s="129" t="s">
        <v>56</v>
      </c>
      <c r="T6" s="289" t="str">
        <f t="shared" si="0"/>
        <v>1</v>
      </c>
    </row>
    <row r="7" spans="1:20" s="33" customFormat="1" ht="75" x14ac:dyDescent="0.25">
      <c r="A7" s="139"/>
      <c r="B7" s="22"/>
      <c r="C7" s="22"/>
      <c r="D7" s="22"/>
      <c r="E7" s="22"/>
      <c r="F7" s="134"/>
      <c r="G7" s="25" t="s">
        <v>2666</v>
      </c>
      <c r="H7" s="60" t="s">
        <v>5342</v>
      </c>
      <c r="I7" s="21"/>
      <c r="J7" s="23" t="s">
        <v>5633</v>
      </c>
      <c r="K7" s="21" t="s">
        <v>1490</v>
      </c>
      <c r="L7" s="37" t="s">
        <v>7904</v>
      </c>
      <c r="M7" s="21" t="s">
        <v>65</v>
      </c>
      <c r="N7" s="21" t="s">
        <v>1951</v>
      </c>
      <c r="O7" s="21" t="s">
        <v>497</v>
      </c>
      <c r="P7" s="26" t="s">
        <v>29</v>
      </c>
      <c r="Q7" s="139"/>
      <c r="R7" s="15"/>
      <c r="S7" s="129" t="s">
        <v>497</v>
      </c>
      <c r="T7" s="289" t="str">
        <f t="shared" si="0"/>
        <v>1</v>
      </c>
    </row>
    <row r="8" spans="1:20" s="180" customFormat="1" ht="60" x14ac:dyDescent="0.25">
      <c r="A8" s="177"/>
      <c r="B8" s="178"/>
      <c r="C8" s="178"/>
      <c r="D8" s="178"/>
      <c r="E8" s="178"/>
      <c r="F8" s="179"/>
      <c r="G8" s="176" t="s">
        <v>1492</v>
      </c>
      <c r="H8" s="171" t="s">
        <v>5549</v>
      </c>
      <c r="J8" s="181"/>
      <c r="K8" s="180" t="s">
        <v>1491</v>
      </c>
      <c r="L8" s="42" t="s">
        <v>7905</v>
      </c>
      <c r="M8" s="170" t="s">
        <v>511</v>
      </c>
      <c r="N8" s="170" t="s">
        <v>1973</v>
      </c>
      <c r="O8" s="170" t="s">
        <v>501</v>
      </c>
      <c r="P8" s="174" t="s">
        <v>41</v>
      </c>
      <c r="Q8" s="177"/>
      <c r="R8" s="173"/>
      <c r="S8" s="175"/>
      <c r="T8" s="249"/>
    </row>
    <row r="9" spans="1:20" s="33" customFormat="1" ht="75" x14ac:dyDescent="0.25">
      <c r="A9" s="139">
        <v>1982</v>
      </c>
      <c r="B9" s="22"/>
      <c r="C9" s="22"/>
      <c r="D9" s="22"/>
      <c r="E9" s="22"/>
      <c r="F9" s="134"/>
      <c r="G9" s="25" t="s">
        <v>2667</v>
      </c>
      <c r="H9" s="60" t="s">
        <v>5550</v>
      </c>
      <c r="I9" s="21" t="s">
        <v>3952</v>
      </c>
      <c r="J9" s="23"/>
      <c r="K9" s="21" t="s">
        <v>1201</v>
      </c>
      <c r="L9" s="37" t="s">
        <v>7906</v>
      </c>
      <c r="M9" s="21" t="s">
        <v>66</v>
      </c>
      <c r="N9" s="21" t="s">
        <v>9514</v>
      </c>
      <c r="O9" s="21" t="s">
        <v>497</v>
      </c>
      <c r="P9" s="26" t="s">
        <v>29</v>
      </c>
      <c r="Q9" s="139">
        <v>1982</v>
      </c>
      <c r="R9" s="15" t="s">
        <v>6348</v>
      </c>
      <c r="S9" s="129" t="s">
        <v>497</v>
      </c>
      <c r="T9" s="289" t="str">
        <f t="shared" si="0"/>
        <v>-1</v>
      </c>
    </row>
    <row r="10" spans="1:20" s="33" customFormat="1" ht="75" x14ac:dyDescent="0.25">
      <c r="A10" s="139"/>
      <c r="B10" s="22"/>
      <c r="C10" s="22"/>
      <c r="D10" s="22"/>
      <c r="E10" s="22"/>
      <c r="F10" s="134"/>
      <c r="G10" s="25" t="s">
        <v>2667</v>
      </c>
      <c r="H10" s="60" t="s">
        <v>5346</v>
      </c>
      <c r="I10" s="21"/>
      <c r="J10" s="23"/>
      <c r="K10" s="21" t="s">
        <v>2673</v>
      </c>
      <c r="L10" s="37" t="s">
        <v>7907</v>
      </c>
      <c r="M10" s="21" t="s">
        <v>65</v>
      </c>
      <c r="N10" s="21" t="s">
        <v>1951</v>
      </c>
      <c r="O10" s="21" t="s">
        <v>497</v>
      </c>
      <c r="P10" s="26" t="s">
        <v>29</v>
      </c>
      <c r="Q10" s="139"/>
      <c r="R10" s="15"/>
      <c r="S10" s="129"/>
      <c r="T10" s="289" t="str">
        <f t="shared" si="0"/>
        <v>1</v>
      </c>
    </row>
    <row r="11" spans="1:20" ht="90" x14ac:dyDescent="0.25">
      <c r="G11" s="25" t="s">
        <v>1492</v>
      </c>
      <c r="H11" s="60" t="s">
        <v>5550</v>
      </c>
      <c r="I11" s="7" t="s">
        <v>3942</v>
      </c>
      <c r="K11" s="7" t="s">
        <v>1493</v>
      </c>
      <c r="L11" s="37" t="s">
        <v>7908</v>
      </c>
      <c r="M11" s="21" t="s">
        <v>65</v>
      </c>
      <c r="N11" s="21" t="s">
        <v>38</v>
      </c>
      <c r="O11" s="21" t="s">
        <v>37</v>
      </c>
      <c r="P11" s="26" t="s">
        <v>37</v>
      </c>
      <c r="R11" s="24"/>
      <c r="S11" s="129" t="s">
        <v>37</v>
      </c>
      <c r="T11" s="289" t="str">
        <f t="shared" si="0"/>
        <v>1</v>
      </c>
    </row>
    <row r="12" spans="1:20" s="180" customFormat="1" ht="60" x14ac:dyDescent="0.25">
      <c r="A12" s="177"/>
      <c r="B12" s="178"/>
      <c r="C12" s="178"/>
      <c r="D12" s="178"/>
      <c r="E12" s="178"/>
      <c r="F12" s="179"/>
      <c r="G12" s="176" t="s">
        <v>1492</v>
      </c>
      <c r="H12" s="171" t="s">
        <v>5550</v>
      </c>
      <c r="J12" s="181"/>
      <c r="K12" s="180" t="s">
        <v>2674</v>
      </c>
      <c r="L12" s="42" t="s">
        <v>7909</v>
      </c>
      <c r="M12" s="170" t="s">
        <v>511</v>
      </c>
      <c r="N12" s="170" t="s">
        <v>1973</v>
      </c>
      <c r="O12" s="170" t="s">
        <v>501</v>
      </c>
      <c r="P12" s="174" t="s">
        <v>41</v>
      </c>
      <c r="Q12" s="177"/>
      <c r="R12" s="182"/>
      <c r="S12" s="175"/>
      <c r="T12" s="249"/>
    </row>
    <row r="13" spans="1:20" s="189" customFormat="1" ht="60" x14ac:dyDescent="0.25">
      <c r="A13" s="198">
        <v>1983</v>
      </c>
      <c r="B13" s="185"/>
      <c r="C13" s="185"/>
      <c r="D13" s="185"/>
      <c r="E13" s="185"/>
      <c r="F13" s="186"/>
      <c r="G13" s="196" t="s">
        <v>1494</v>
      </c>
      <c r="H13" s="188" t="s">
        <v>5604</v>
      </c>
      <c r="I13" s="189" t="s">
        <v>3953</v>
      </c>
      <c r="J13" s="190"/>
      <c r="K13" s="189" t="s">
        <v>2675</v>
      </c>
      <c r="L13" s="192" t="s">
        <v>7910</v>
      </c>
      <c r="M13" s="189" t="s">
        <v>104</v>
      </c>
      <c r="N13" s="189" t="s">
        <v>9514</v>
      </c>
      <c r="O13" s="189" t="s">
        <v>497</v>
      </c>
      <c r="P13" s="193" t="s">
        <v>29</v>
      </c>
      <c r="Q13" s="198">
        <v>1983</v>
      </c>
      <c r="R13" s="191"/>
      <c r="S13" s="195" t="s">
        <v>497</v>
      </c>
      <c r="T13" s="250"/>
    </row>
    <row r="14" spans="1:20" ht="75" x14ac:dyDescent="0.25">
      <c r="A14" s="138">
        <v>1984</v>
      </c>
      <c r="G14" s="25" t="s">
        <v>2678</v>
      </c>
      <c r="H14" s="60" t="s">
        <v>4596</v>
      </c>
      <c r="I14" s="7" t="s">
        <v>3943</v>
      </c>
      <c r="J14" s="17" t="s">
        <v>5635</v>
      </c>
      <c r="K14" s="7" t="s">
        <v>1496</v>
      </c>
      <c r="L14" s="37" t="s">
        <v>7911</v>
      </c>
      <c r="M14" s="21" t="s">
        <v>65</v>
      </c>
      <c r="N14" s="21" t="s">
        <v>85</v>
      </c>
      <c r="O14" s="21" t="s">
        <v>56</v>
      </c>
      <c r="P14" s="26" t="s">
        <v>0</v>
      </c>
      <c r="Q14" s="138">
        <v>1984</v>
      </c>
      <c r="R14" s="24"/>
      <c r="S14" s="129" t="s">
        <v>56</v>
      </c>
      <c r="T14" s="289" t="str">
        <f t="shared" si="0"/>
        <v>1</v>
      </c>
    </row>
    <row r="15" spans="1:20" s="180" customFormat="1" ht="60" x14ac:dyDescent="0.25">
      <c r="A15" s="177"/>
      <c r="B15" s="178"/>
      <c r="C15" s="178"/>
      <c r="D15" s="178"/>
      <c r="E15" s="178"/>
      <c r="F15" s="179"/>
      <c r="G15" s="176" t="s">
        <v>1495</v>
      </c>
      <c r="H15" s="171" t="s">
        <v>4768</v>
      </c>
      <c r="I15" s="180" t="s">
        <v>3942</v>
      </c>
      <c r="J15" s="181"/>
      <c r="K15" s="180" t="s">
        <v>2676</v>
      </c>
      <c r="L15" s="42" t="s">
        <v>7912</v>
      </c>
      <c r="M15" s="170" t="s">
        <v>65</v>
      </c>
      <c r="N15" s="170" t="s">
        <v>38</v>
      </c>
      <c r="O15" s="170" t="s">
        <v>37</v>
      </c>
      <c r="P15" s="174" t="s">
        <v>37</v>
      </c>
      <c r="Q15" s="177"/>
      <c r="R15" s="182"/>
      <c r="S15" s="175" t="s">
        <v>37</v>
      </c>
      <c r="T15" s="249" t="str">
        <f t="shared" si="0"/>
        <v>1</v>
      </c>
    </row>
    <row r="16" spans="1:20" ht="173.25" customHeight="1" x14ac:dyDescent="0.25">
      <c r="A16" s="138">
        <v>1985</v>
      </c>
      <c r="G16" s="25" t="s">
        <v>3981</v>
      </c>
      <c r="I16" s="152" t="s">
        <v>3983</v>
      </c>
      <c r="J16" s="17" t="s">
        <v>5636</v>
      </c>
      <c r="K16" s="152" t="s">
        <v>5649</v>
      </c>
      <c r="L16" s="37" t="s">
        <v>7913</v>
      </c>
      <c r="M16" s="21" t="s">
        <v>65</v>
      </c>
      <c r="N16" s="21" t="s">
        <v>1920</v>
      </c>
      <c r="O16" s="21" t="s">
        <v>58</v>
      </c>
      <c r="P16" s="26" t="s">
        <v>0</v>
      </c>
      <c r="Q16" s="138">
        <v>1985</v>
      </c>
      <c r="S16" s="129" t="s">
        <v>58</v>
      </c>
      <c r="T16" s="289" t="str">
        <f t="shared" si="0"/>
        <v>1</v>
      </c>
    </row>
    <row r="17" spans="1:20" s="33" customFormat="1" ht="60" x14ac:dyDescent="0.25">
      <c r="A17" s="139"/>
      <c r="B17" s="22"/>
      <c r="C17" s="22"/>
      <c r="D17" s="22"/>
      <c r="E17" s="22"/>
      <c r="F17" s="134"/>
      <c r="G17" s="25" t="s">
        <v>1982</v>
      </c>
      <c r="H17" s="60"/>
      <c r="I17" s="21"/>
      <c r="J17" s="23"/>
      <c r="K17" s="21" t="s">
        <v>1202</v>
      </c>
      <c r="L17" s="37" t="s">
        <v>7914</v>
      </c>
      <c r="M17" s="21" t="s">
        <v>65</v>
      </c>
      <c r="N17" s="21" t="s">
        <v>9514</v>
      </c>
      <c r="O17" s="21" t="s">
        <v>497</v>
      </c>
      <c r="P17" s="26" t="s">
        <v>29</v>
      </c>
      <c r="Q17" s="139"/>
      <c r="R17" s="15"/>
      <c r="S17" s="129" t="s">
        <v>497</v>
      </c>
      <c r="T17" s="289" t="str">
        <f t="shared" si="0"/>
        <v>1</v>
      </c>
    </row>
    <row r="18" spans="1:20" ht="90" x14ac:dyDescent="0.25">
      <c r="G18" s="25" t="s">
        <v>1497</v>
      </c>
      <c r="H18" s="60" t="s">
        <v>5605</v>
      </c>
      <c r="I18" s="7" t="s">
        <v>3954</v>
      </c>
      <c r="J18" s="17" t="s">
        <v>5633</v>
      </c>
      <c r="K18" s="7" t="s">
        <v>1498</v>
      </c>
      <c r="L18" s="37" t="s">
        <v>7915</v>
      </c>
      <c r="M18" s="21" t="s">
        <v>65</v>
      </c>
      <c r="N18" s="21" t="s">
        <v>1954</v>
      </c>
      <c r="O18" s="21" t="s">
        <v>497</v>
      </c>
      <c r="P18" s="26" t="s">
        <v>29</v>
      </c>
      <c r="T18" s="289" t="str">
        <f t="shared" si="0"/>
        <v>1</v>
      </c>
    </row>
    <row r="19" spans="1:20" ht="75" x14ac:dyDescent="0.25">
      <c r="G19" s="25" t="s">
        <v>1497</v>
      </c>
      <c r="H19" s="60" t="s">
        <v>5605</v>
      </c>
      <c r="J19" s="17" t="s">
        <v>5633</v>
      </c>
      <c r="K19" s="7" t="s">
        <v>2679</v>
      </c>
      <c r="L19" s="37" t="s">
        <v>7916</v>
      </c>
      <c r="M19" s="21" t="s">
        <v>65</v>
      </c>
      <c r="N19" s="21" t="s">
        <v>1921</v>
      </c>
      <c r="O19" s="21" t="s">
        <v>62</v>
      </c>
      <c r="P19" s="26" t="s">
        <v>29</v>
      </c>
      <c r="T19" s="289" t="str">
        <f t="shared" si="0"/>
        <v>1</v>
      </c>
    </row>
    <row r="20" spans="1:20" ht="135" customHeight="1" x14ac:dyDescent="0.25">
      <c r="G20" s="25" t="s">
        <v>3981</v>
      </c>
      <c r="I20" s="152"/>
      <c r="J20" s="17" t="s">
        <v>5636</v>
      </c>
      <c r="K20" s="152" t="s">
        <v>3982</v>
      </c>
      <c r="L20" s="37" t="s">
        <v>7917</v>
      </c>
      <c r="M20" s="21" t="s">
        <v>65</v>
      </c>
      <c r="N20" s="21" t="s">
        <v>1957</v>
      </c>
      <c r="O20" s="21" t="s">
        <v>490</v>
      </c>
      <c r="P20" s="26" t="s">
        <v>33</v>
      </c>
      <c r="R20" s="24"/>
      <c r="S20" s="129" t="s">
        <v>490</v>
      </c>
      <c r="T20" s="289" t="str">
        <f t="shared" si="0"/>
        <v>1</v>
      </c>
    </row>
    <row r="21" spans="1:20" s="180" customFormat="1" ht="60" x14ac:dyDescent="0.25">
      <c r="A21" s="177"/>
      <c r="B21" s="178"/>
      <c r="C21" s="178"/>
      <c r="D21" s="178"/>
      <c r="E21" s="178"/>
      <c r="F21" s="179"/>
      <c r="G21" s="176" t="s">
        <v>1497</v>
      </c>
      <c r="H21" s="171" t="s">
        <v>5605</v>
      </c>
      <c r="J21" s="181" t="s">
        <v>5633</v>
      </c>
      <c r="K21" s="180" t="s">
        <v>1499</v>
      </c>
      <c r="L21" s="42" t="s">
        <v>7918</v>
      </c>
      <c r="M21" s="170" t="s">
        <v>511</v>
      </c>
      <c r="N21" s="170" t="s">
        <v>1973</v>
      </c>
      <c r="O21" s="170" t="s">
        <v>501</v>
      </c>
      <c r="P21" s="174" t="s">
        <v>41</v>
      </c>
      <c r="Q21" s="177"/>
      <c r="R21" s="173"/>
      <c r="S21" s="175"/>
      <c r="T21" s="249"/>
    </row>
    <row r="22" spans="1:20" ht="171" customHeight="1" x14ac:dyDescent="0.25">
      <c r="A22" s="138">
        <v>1986</v>
      </c>
      <c r="E22" s="20" t="s">
        <v>404</v>
      </c>
      <c r="F22" s="133">
        <v>293</v>
      </c>
      <c r="G22" s="96" t="s">
        <v>2681</v>
      </c>
      <c r="J22" s="17" t="s">
        <v>5637</v>
      </c>
      <c r="K22" s="7" t="s">
        <v>868</v>
      </c>
      <c r="L22" s="37" t="s">
        <v>7919</v>
      </c>
      <c r="M22" s="21" t="s">
        <v>66</v>
      </c>
      <c r="N22" s="21" t="s">
        <v>469</v>
      </c>
      <c r="O22" s="21" t="s">
        <v>52</v>
      </c>
      <c r="P22" s="26" t="s">
        <v>0</v>
      </c>
      <c r="Q22" s="138">
        <v>1986</v>
      </c>
      <c r="R22" s="15" t="s">
        <v>6348</v>
      </c>
      <c r="S22" s="129" t="s">
        <v>52</v>
      </c>
      <c r="T22" s="289" t="str">
        <f t="shared" si="0"/>
        <v>-1</v>
      </c>
    </row>
    <row r="23" spans="1:20" s="33" customFormat="1" ht="60" x14ac:dyDescent="0.25">
      <c r="A23" s="139"/>
      <c r="B23" s="22"/>
      <c r="C23" s="22"/>
      <c r="D23" s="22"/>
      <c r="E23" s="22"/>
      <c r="F23" s="134"/>
      <c r="G23" s="25" t="s">
        <v>1500</v>
      </c>
      <c r="H23" s="60" t="s">
        <v>5554</v>
      </c>
      <c r="I23" s="21"/>
      <c r="J23" s="23" t="s">
        <v>5633</v>
      </c>
      <c r="K23" s="7" t="s">
        <v>2683</v>
      </c>
      <c r="L23" s="37" t="s">
        <v>7920</v>
      </c>
      <c r="M23" s="21" t="s">
        <v>65</v>
      </c>
      <c r="N23" s="21" t="s">
        <v>1925</v>
      </c>
      <c r="O23" s="21" t="s">
        <v>52</v>
      </c>
      <c r="P23" s="26" t="s">
        <v>0</v>
      </c>
      <c r="Q23" s="139"/>
      <c r="R23" s="15"/>
      <c r="S23" s="129"/>
      <c r="T23" s="289" t="str">
        <f t="shared" si="0"/>
        <v>1</v>
      </c>
    </row>
    <row r="24" spans="1:20" ht="165" customHeight="1" x14ac:dyDescent="0.25">
      <c r="E24" s="20" t="s">
        <v>404</v>
      </c>
      <c r="F24" s="133">
        <v>293</v>
      </c>
      <c r="G24" s="96" t="s">
        <v>2681</v>
      </c>
      <c r="J24" s="17" t="s">
        <v>5637</v>
      </c>
      <c r="K24" s="7" t="s">
        <v>872</v>
      </c>
      <c r="L24" s="37" t="s">
        <v>7921</v>
      </c>
      <c r="M24" s="21" t="s">
        <v>66</v>
      </c>
      <c r="N24" s="21" t="s">
        <v>1934</v>
      </c>
      <c r="O24" s="21" t="s">
        <v>54</v>
      </c>
      <c r="P24" s="26" t="s">
        <v>0</v>
      </c>
      <c r="S24" s="129" t="s">
        <v>54</v>
      </c>
      <c r="T24" s="289" t="str">
        <f t="shared" si="0"/>
        <v>-1</v>
      </c>
    </row>
    <row r="25" spans="1:20" ht="170.25" customHeight="1" x14ac:dyDescent="0.25">
      <c r="E25" s="20" t="s">
        <v>404</v>
      </c>
      <c r="F25" s="133" t="s">
        <v>876</v>
      </c>
      <c r="G25" s="96" t="s">
        <v>3962</v>
      </c>
      <c r="K25" s="7" t="s">
        <v>2677</v>
      </c>
      <c r="L25" s="37" t="s">
        <v>7922</v>
      </c>
      <c r="M25" s="21" t="s">
        <v>66</v>
      </c>
      <c r="N25" s="21" t="s">
        <v>496</v>
      </c>
      <c r="O25" s="21" t="s">
        <v>58</v>
      </c>
      <c r="P25" s="26" t="s">
        <v>0</v>
      </c>
      <c r="R25" s="15" t="s">
        <v>6348</v>
      </c>
      <c r="S25" s="129" t="s">
        <v>58</v>
      </c>
      <c r="T25" s="289" t="str">
        <f t="shared" si="0"/>
        <v>-1</v>
      </c>
    </row>
    <row r="26" spans="1:20" s="33" customFormat="1" ht="60" x14ac:dyDescent="0.25">
      <c r="A26" s="139"/>
      <c r="B26" s="22"/>
      <c r="C26" s="22"/>
      <c r="D26" s="22"/>
      <c r="E26" s="22"/>
      <c r="F26" s="134"/>
      <c r="G26" s="25" t="s">
        <v>1500</v>
      </c>
      <c r="H26" s="60" t="s">
        <v>5554</v>
      </c>
      <c r="I26" s="21"/>
      <c r="J26" s="23" t="s">
        <v>5633</v>
      </c>
      <c r="K26" s="97" t="s">
        <v>2684</v>
      </c>
      <c r="L26" s="37" t="s">
        <v>7923</v>
      </c>
      <c r="M26" s="21" t="s">
        <v>65</v>
      </c>
      <c r="N26" s="21" t="s">
        <v>1124</v>
      </c>
      <c r="O26" s="21" t="s">
        <v>58</v>
      </c>
      <c r="P26" s="26" t="s">
        <v>0</v>
      </c>
      <c r="Q26" s="139"/>
      <c r="R26" s="15"/>
      <c r="S26" s="129"/>
      <c r="T26" s="289" t="str">
        <f t="shared" si="0"/>
        <v>1</v>
      </c>
    </row>
    <row r="27" spans="1:20" ht="45" x14ac:dyDescent="0.25">
      <c r="G27" s="96" t="s">
        <v>455</v>
      </c>
      <c r="J27" s="17" t="s">
        <v>5637</v>
      </c>
      <c r="K27" s="7" t="s">
        <v>870</v>
      </c>
      <c r="L27" s="37" t="s">
        <v>7924</v>
      </c>
      <c r="M27" s="21" t="s">
        <v>65</v>
      </c>
      <c r="N27" s="21" t="s">
        <v>483</v>
      </c>
      <c r="O27" s="21" t="s">
        <v>59</v>
      </c>
      <c r="P27" s="26" t="s">
        <v>23</v>
      </c>
      <c r="S27" s="129" t="s">
        <v>59</v>
      </c>
      <c r="T27" s="289" t="str">
        <f t="shared" si="0"/>
        <v>1</v>
      </c>
    </row>
    <row r="28" spans="1:20" s="33" customFormat="1" ht="45" x14ac:dyDescent="0.25">
      <c r="A28" s="139"/>
      <c r="B28" s="22"/>
      <c r="C28" s="22"/>
      <c r="D28" s="22"/>
      <c r="E28" s="22"/>
      <c r="F28" s="134"/>
      <c r="G28" s="25" t="s">
        <v>441</v>
      </c>
      <c r="H28" s="60"/>
      <c r="I28" s="21"/>
      <c r="J28" s="23" t="s">
        <v>5637</v>
      </c>
      <c r="K28" s="21" t="s">
        <v>871</v>
      </c>
      <c r="L28" s="37" t="s">
        <v>7925</v>
      </c>
      <c r="M28" s="21" t="s">
        <v>65</v>
      </c>
      <c r="N28" s="21" t="s">
        <v>9511</v>
      </c>
      <c r="O28" s="21" t="s">
        <v>59</v>
      </c>
      <c r="P28" s="26" t="s">
        <v>23</v>
      </c>
      <c r="Q28" s="139"/>
      <c r="R28" s="24"/>
      <c r="S28" s="129"/>
      <c r="T28" s="289" t="str">
        <f t="shared" si="0"/>
        <v>1</v>
      </c>
    </row>
    <row r="29" spans="1:20" ht="45" x14ac:dyDescent="0.25">
      <c r="G29" s="96" t="s">
        <v>455</v>
      </c>
      <c r="J29" s="17" t="s">
        <v>5637</v>
      </c>
      <c r="K29" s="7" t="s">
        <v>869</v>
      </c>
      <c r="L29" s="37" t="s">
        <v>7926</v>
      </c>
      <c r="M29" s="21" t="s">
        <v>65</v>
      </c>
      <c r="N29" s="21" t="s">
        <v>9511</v>
      </c>
      <c r="O29" s="21" t="s">
        <v>59</v>
      </c>
      <c r="P29" s="26" t="s">
        <v>23</v>
      </c>
      <c r="T29" s="289" t="str">
        <f t="shared" si="0"/>
        <v>1</v>
      </c>
    </row>
    <row r="30" spans="1:20" s="33" customFormat="1" ht="45" x14ac:dyDescent="0.25">
      <c r="A30" s="139"/>
      <c r="B30" s="22"/>
      <c r="C30" s="22"/>
      <c r="D30" s="22"/>
      <c r="E30" s="22"/>
      <c r="F30" s="134"/>
      <c r="G30" s="25" t="s">
        <v>455</v>
      </c>
      <c r="H30" s="60"/>
      <c r="I30" s="21"/>
      <c r="J30" s="23" t="s">
        <v>5637</v>
      </c>
      <c r="K30" s="21" t="s">
        <v>874</v>
      </c>
      <c r="L30" s="37" t="s">
        <v>7927</v>
      </c>
      <c r="M30" s="21" t="s">
        <v>65</v>
      </c>
      <c r="N30" s="21" t="s">
        <v>9511</v>
      </c>
      <c r="O30" s="21" t="s">
        <v>59</v>
      </c>
      <c r="P30" s="26" t="s">
        <v>23</v>
      </c>
      <c r="Q30" s="139"/>
      <c r="R30" s="15"/>
      <c r="S30" s="129"/>
      <c r="T30" s="289" t="str">
        <f t="shared" si="0"/>
        <v>1</v>
      </c>
    </row>
    <row r="31" spans="1:20" ht="45" x14ac:dyDescent="0.25">
      <c r="G31" s="96" t="s">
        <v>455</v>
      </c>
      <c r="J31" s="17" t="s">
        <v>5637</v>
      </c>
      <c r="K31" s="7" t="s">
        <v>875</v>
      </c>
      <c r="L31" s="37" t="s">
        <v>7928</v>
      </c>
      <c r="M31" s="21" t="s">
        <v>66</v>
      </c>
      <c r="N31" s="21" t="s">
        <v>484</v>
      </c>
      <c r="O31" s="21" t="s">
        <v>60</v>
      </c>
      <c r="P31" s="26" t="s">
        <v>23</v>
      </c>
      <c r="S31" s="129" t="s">
        <v>60</v>
      </c>
      <c r="T31" s="289" t="str">
        <f t="shared" si="0"/>
        <v>-1</v>
      </c>
    </row>
    <row r="32" spans="1:20" ht="60" x14ac:dyDescent="0.25">
      <c r="G32" s="96" t="s">
        <v>455</v>
      </c>
      <c r="J32" s="17" t="s">
        <v>5637</v>
      </c>
      <c r="K32" s="7" t="s">
        <v>873</v>
      </c>
      <c r="L32" s="37" t="s">
        <v>7929</v>
      </c>
      <c r="M32" s="21" t="s">
        <v>65</v>
      </c>
      <c r="N32" s="21" t="s">
        <v>9512</v>
      </c>
      <c r="O32" s="21" t="s">
        <v>61</v>
      </c>
      <c r="P32" s="26" t="s">
        <v>23</v>
      </c>
      <c r="S32" s="129" t="s">
        <v>61</v>
      </c>
      <c r="T32" s="289" t="str">
        <f t="shared" si="0"/>
        <v>1</v>
      </c>
    </row>
    <row r="33" spans="1:20" s="33" customFormat="1" ht="153.75" customHeight="1" x14ac:dyDescent="0.25">
      <c r="A33" s="139"/>
      <c r="B33" s="22"/>
      <c r="C33" s="22"/>
      <c r="D33" s="22"/>
      <c r="E33" s="22" t="s">
        <v>404</v>
      </c>
      <c r="F33" s="134">
        <v>295</v>
      </c>
      <c r="G33" s="25" t="s">
        <v>2668</v>
      </c>
      <c r="H33" s="60"/>
      <c r="I33" s="21" t="s">
        <v>2680</v>
      </c>
      <c r="J33" s="23" t="s">
        <v>5637</v>
      </c>
      <c r="K33" s="21" t="s">
        <v>5575</v>
      </c>
      <c r="L33" s="37" t="s">
        <v>7930</v>
      </c>
      <c r="M33" s="21" t="s">
        <v>104</v>
      </c>
      <c r="N33" s="21" t="s">
        <v>9512</v>
      </c>
      <c r="O33" s="21" t="s">
        <v>61</v>
      </c>
      <c r="P33" s="26" t="s">
        <v>23</v>
      </c>
      <c r="Q33" s="139"/>
      <c r="R33" s="24"/>
      <c r="S33" s="129"/>
      <c r="T33" s="289"/>
    </row>
    <row r="34" spans="1:20" s="33" customFormat="1" ht="189" customHeight="1" x14ac:dyDescent="0.25">
      <c r="A34" s="139"/>
      <c r="B34" s="22"/>
      <c r="C34" s="22"/>
      <c r="D34" s="22"/>
      <c r="E34" s="22"/>
      <c r="F34" s="134"/>
      <c r="G34" s="25" t="s">
        <v>3981</v>
      </c>
      <c r="H34" s="60"/>
      <c r="I34" s="152"/>
      <c r="J34" s="17" t="s">
        <v>5637</v>
      </c>
      <c r="K34" s="21" t="s">
        <v>3990</v>
      </c>
      <c r="L34" s="37" t="s">
        <v>7931</v>
      </c>
      <c r="M34" s="21" t="s">
        <v>65</v>
      </c>
      <c r="N34" s="21" t="s">
        <v>1957</v>
      </c>
      <c r="O34" s="21" t="s">
        <v>490</v>
      </c>
      <c r="P34" s="26" t="s">
        <v>33</v>
      </c>
      <c r="Q34" s="139"/>
      <c r="R34" s="15"/>
      <c r="S34" s="129" t="s">
        <v>490</v>
      </c>
      <c r="T34" s="289" t="str">
        <f t="shared" si="0"/>
        <v>1</v>
      </c>
    </row>
    <row r="35" spans="1:20" s="170" customFormat="1" ht="45" x14ac:dyDescent="0.25">
      <c r="A35" s="167"/>
      <c r="B35" s="168"/>
      <c r="C35" s="168"/>
      <c r="D35" s="168"/>
      <c r="E35" s="168"/>
      <c r="F35" s="169"/>
      <c r="G35" s="176" t="s">
        <v>1982</v>
      </c>
      <c r="H35" s="171"/>
      <c r="J35" s="172"/>
      <c r="K35" s="170" t="s">
        <v>2682</v>
      </c>
      <c r="L35" s="42" t="s">
        <v>7932</v>
      </c>
      <c r="M35" s="170" t="s">
        <v>511</v>
      </c>
      <c r="N35" s="170" t="s">
        <v>9524</v>
      </c>
      <c r="O35" s="170" t="s">
        <v>500</v>
      </c>
      <c r="P35" s="174" t="s">
        <v>41</v>
      </c>
      <c r="Q35" s="167"/>
      <c r="R35" s="182"/>
      <c r="S35" s="175"/>
      <c r="T35" s="249"/>
    </row>
    <row r="36" spans="1:20" ht="60" x14ac:dyDescent="0.25">
      <c r="A36" s="138">
        <v>1987</v>
      </c>
      <c r="F36" s="134"/>
      <c r="G36" s="25" t="s">
        <v>1500</v>
      </c>
      <c r="H36" s="60" t="s">
        <v>5607</v>
      </c>
      <c r="I36" s="21" t="s">
        <v>3944</v>
      </c>
      <c r="K36" s="7" t="s">
        <v>2687</v>
      </c>
      <c r="L36" s="37" t="s">
        <v>7933</v>
      </c>
      <c r="M36" s="21" t="s">
        <v>66</v>
      </c>
      <c r="N36" s="21" t="s">
        <v>1</v>
      </c>
      <c r="O36" s="21" t="s">
        <v>52</v>
      </c>
      <c r="P36" s="26" t="s">
        <v>0</v>
      </c>
      <c r="Q36" s="138">
        <v>1987</v>
      </c>
      <c r="S36" s="129" t="s">
        <v>52</v>
      </c>
      <c r="T36" s="289" t="str">
        <f t="shared" si="0"/>
        <v>-1</v>
      </c>
    </row>
    <row r="37" spans="1:20" ht="60" x14ac:dyDescent="0.25">
      <c r="F37" s="134"/>
      <c r="G37" s="25" t="s">
        <v>1500</v>
      </c>
      <c r="H37" s="60" t="s">
        <v>5607</v>
      </c>
      <c r="I37" s="21" t="s">
        <v>3950</v>
      </c>
      <c r="J37" s="23" t="s">
        <v>5633</v>
      </c>
      <c r="K37" s="7" t="s">
        <v>2685</v>
      </c>
      <c r="L37" s="37" t="s">
        <v>7934</v>
      </c>
      <c r="M37" s="21" t="s">
        <v>65</v>
      </c>
      <c r="N37" s="21" t="s">
        <v>9511</v>
      </c>
      <c r="O37" s="21" t="s">
        <v>59</v>
      </c>
      <c r="P37" s="26" t="s">
        <v>23</v>
      </c>
      <c r="R37" s="24"/>
      <c r="S37" s="129" t="s">
        <v>59</v>
      </c>
      <c r="T37" s="289" t="str">
        <f t="shared" si="0"/>
        <v>1</v>
      </c>
    </row>
    <row r="38" spans="1:20" ht="60" x14ac:dyDescent="0.25">
      <c r="F38" s="134"/>
      <c r="G38" s="25" t="s">
        <v>1500</v>
      </c>
      <c r="H38" s="60" t="s">
        <v>5607</v>
      </c>
      <c r="I38" s="21" t="s">
        <v>3945</v>
      </c>
      <c r="K38" s="97" t="s">
        <v>2688</v>
      </c>
      <c r="L38" s="37" t="s">
        <v>7935</v>
      </c>
      <c r="M38" s="21" t="s">
        <v>65</v>
      </c>
      <c r="N38" s="21" t="s">
        <v>174</v>
      </c>
      <c r="O38" s="21" t="s">
        <v>59</v>
      </c>
      <c r="P38" s="26" t="s">
        <v>23</v>
      </c>
      <c r="R38" s="24"/>
      <c r="T38" s="289" t="str">
        <f t="shared" si="0"/>
        <v>1</v>
      </c>
    </row>
    <row r="39" spans="1:20" s="180" customFormat="1" ht="60" x14ac:dyDescent="0.25">
      <c r="A39" s="177"/>
      <c r="B39" s="178"/>
      <c r="C39" s="178"/>
      <c r="D39" s="178"/>
      <c r="E39" s="178"/>
      <c r="F39" s="169"/>
      <c r="G39" s="176" t="s">
        <v>1500</v>
      </c>
      <c r="H39" s="171" t="s">
        <v>5607</v>
      </c>
      <c r="I39" s="170"/>
      <c r="J39" s="181"/>
      <c r="K39" s="180" t="s">
        <v>2686</v>
      </c>
      <c r="L39" s="42" t="s">
        <v>7936</v>
      </c>
      <c r="M39" s="170" t="s">
        <v>65</v>
      </c>
      <c r="N39" s="170" t="s">
        <v>24</v>
      </c>
      <c r="O39" s="170" t="s">
        <v>59</v>
      </c>
      <c r="P39" s="174" t="s">
        <v>23</v>
      </c>
      <c r="Q39" s="177"/>
      <c r="R39" s="182"/>
      <c r="S39" s="175"/>
      <c r="T39" s="249" t="str">
        <f t="shared" si="0"/>
        <v>1</v>
      </c>
    </row>
    <row r="40" spans="1:20" ht="60" x14ac:dyDescent="0.25">
      <c r="A40" s="138">
        <v>1989</v>
      </c>
      <c r="F40" s="134"/>
      <c r="G40" s="25" t="s">
        <v>1501</v>
      </c>
      <c r="H40" s="60" t="s">
        <v>5608</v>
      </c>
      <c r="I40" s="21" t="s">
        <v>3958</v>
      </c>
      <c r="J40" s="23" t="s">
        <v>5633</v>
      </c>
      <c r="K40" s="7" t="s">
        <v>2689</v>
      </c>
      <c r="L40" s="37" t="s">
        <v>7937</v>
      </c>
      <c r="M40" s="21" t="s">
        <v>65</v>
      </c>
      <c r="N40" s="21" t="s">
        <v>1953</v>
      </c>
      <c r="O40" s="21" t="s">
        <v>497</v>
      </c>
      <c r="P40" s="26" t="s">
        <v>29</v>
      </c>
      <c r="Q40" s="138">
        <v>1989</v>
      </c>
      <c r="R40" s="24"/>
      <c r="S40" s="129" t="s">
        <v>497</v>
      </c>
      <c r="T40" s="289" t="str">
        <f t="shared" si="0"/>
        <v>1</v>
      </c>
    </row>
    <row r="41" spans="1:20" ht="60" x14ac:dyDescent="0.25">
      <c r="F41" s="134"/>
      <c r="G41" s="25" t="s">
        <v>1501</v>
      </c>
      <c r="H41" s="60" t="s">
        <v>5608</v>
      </c>
      <c r="I41" s="21"/>
      <c r="J41" s="23"/>
      <c r="K41" s="97" t="s">
        <v>2690</v>
      </c>
      <c r="L41" s="37" t="s">
        <v>7938</v>
      </c>
      <c r="M41" s="21" t="s">
        <v>65</v>
      </c>
      <c r="N41" s="21" t="s">
        <v>1953</v>
      </c>
      <c r="O41" s="21" t="s">
        <v>497</v>
      </c>
      <c r="P41" s="26" t="s">
        <v>29</v>
      </c>
      <c r="T41" s="289" t="str">
        <f t="shared" si="0"/>
        <v>1</v>
      </c>
    </row>
    <row r="42" spans="1:20" ht="60" x14ac:dyDescent="0.25">
      <c r="F42" s="134"/>
      <c r="G42" s="25" t="s">
        <v>1501</v>
      </c>
      <c r="H42" s="60" t="s">
        <v>5608</v>
      </c>
      <c r="I42" s="21" t="s">
        <v>3947</v>
      </c>
      <c r="J42" s="17" t="s">
        <v>5633</v>
      </c>
      <c r="K42" s="7" t="s">
        <v>2693</v>
      </c>
      <c r="L42" s="37" t="s">
        <v>7939</v>
      </c>
      <c r="M42" s="21" t="s">
        <v>66</v>
      </c>
      <c r="N42" s="21" t="s">
        <v>1954</v>
      </c>
      <c r="O42" s="21" t="s">
        <v>497</v>
      </c>
      <c r="P42" s="26" t="s">
        <v>29</v>
      </c>
      <c r="R42" s="24"/>
      <c r="T42" s="289" t="str">
        <f t="shared" si="0"/>
        <v>-1</v>
      </c>
    </row>
    <row r="43" spans="1:20" ht="60" x14ac:dyDescent="0.25">
      <c r="F43" s="134"/>
      <c r="G43" s="25" t="s">
        <v>1501</v>
      </c>
      <c r="H43" s="60" t="s">
        <v>5608</v>
      </c>
      <c r="I43" s="21" t="s">
        <v>3957</v>
      </c>
      <c r="J43" s="23"/>
      <c r="K43" s="97" t="s">
        <v>3955</v>
      </c>
      <c r="L43" s="37" t="s">
        <v>7940</v>
      </c>
      <c r="M43" s="21" t="s">
        <v>65</v>
      </c>
      <c r="N43" s="21" t="s">
        <v>1956</v>
      </c>
      <c r="O43" s="21" t="s">
        <v>62</v>
      </c>
      <c r="P43" s="26" t="s">
        <v>29</v>
      </c>
      <c r="S43" s="129" t="s">
        <v>62</v>
      </c>
      <c r="T43" s="289" t="str">
        <f t="shared" si="0"/>
        <v>1</v>
      </c>
    </row>
    <row r="44" spans="1:20" ht="60" x14ac:dyDescent="0.25">
      <c r="F44" s="134"/>
      <c r="G44" s="25" t="s">
        <v>1501</v>
      </c>
      <c r="H44" s="60" t="s">
        <v>5608</v>
      </c>
      <c r="I44" s="21" t="s">
        <v>3946</v>
      </c>
      <c r="J44" s="23"/>
      <c r="K44" s="151" t="s">
        <v>3956</v>
      </c>
      <c r="L44" s="37" t="s">
        <v>7941</v>
      </c>
      <c r="M44" s="21" t="s">
        <v>66</v>
      </c>
      <c r="N44" s="21" t="s">
        <v>6525</v>
      </c>
      <c r="O44" s="21" t="s">
        <v>62</v>
      </c>
      <c r="P44" s="26" t="s">
        <v>29</v>
      </c>
      <c r="T44" s="289" t="str">
        <f t="shared" si="0"/>
        <v>-1</v>
      </c>
    </row>
    <row r="45" spans="1:20" ht="60" x14ac:dyDescent="0.25">
      <c r="F45" s="134"/>
      <c r="G45" s="25" t="s">
        <v>1501</v>
      </c>
      <c r="H45" s="60" t="s">
        <v>5608</v>
      </c>
      <c r="I45" s="21"/>
      <c r="J45" s="23" t="s">
        <v>5633</v>
      </c>
      <c r="K45" s="7" t="s">
        <v>2691</v>
      </c>
      <c r="L45" s="37" t="s">
        <v>7942</v>
      </c>
      <c r="M45" s="21" t="s">
        <v>66</v>
      </c>
      <c r="N45" s="21" t="s">
        <v>1978</v>
      </c>
      <c r="O45" s="21" t="s">
        <v>62</v>
      </c>
      <c r="P45" s="26" t="s">
        <v>29</v>
      </c>
      <c r="T45" s="289" t="str">
        <f t="shared" si="0"/>
        <v>-1</v>
      </c>
    </row>
    <row r="46" spans="1:20" s="180" customFormat="1" ht="60" x14ac:dyDescent="0.25">
      <c r="A46" s="177"/>
      <c r="B46" s="178"/>
      <c r="C46" s="178"/>
      <c r="D46" s="178"/>
      <c r="E46" s="178"/>
      <c r="F46" s="169"/>
      <c r="G46" s="176" t="s">
        <v>1501</v>
      </c>
      <c r="H46" s="171" t="s">
        <v>5608</v>
      </c>
      <c r="I46" s="170"/>
      <c r="J46" s="181"/>
      <c r="K46" s="180" t="s">
        <v>2694</v>
      </c>
      <c r="L46" s="42" t="s">
        <v>7943</v>
      </c>
      <c r="M46" s="170" t="s">
        <v>511</v>
      </c>
      <c r="N46" s="170" t="s">
        <v>9528</v>
      </c>
      <c r="O46" s="170" t="s">
        <v>500</v>
      </c>
      <c r="P46" s="174" t="s">
        <v>41</v>
      </c>
      <c r="Q46" s="177"/>
      <c r="R46" s="173"/>
      <c r="S46" s="175"/>
      <c r="T46" s="249"/>
    </row>
    <row r="47" spans="1:20" s="189" customFormat="1" ht="60" x14ac:dyDescent="0.25">
      <c r="A47" s="198">
        <v>1991</v>
      </c>
      <c r="B47" s="185"/>
      <c r="C47" s="185"/>
      <c r="D47" s="185"/>
      <c r="E47" s="185"/>
      <c r="F47" s="186"/>
      <c r="G47" s="196" t="s">
        <v>1502</v>
      </c>
      <c r="H47" s="188" t="s">
        <v>5609</v>
      </c>
      <c r="I47" s="189" t="s">
        <v>3959</v>
      </c>
      <c r="J47" s="190" t="s">
        <v>5633</v>
      </c>
      <c r="K47" s="189" t="s">
        <v>1503</v>
      </c>
      <c r="L47" s="192" t="s">
        <v>7944</v>
      </c>
      <c r="M47" s="189" t="s">
        <v>65</v>
      </c>
      <c r="N47" s="189" t="s">
        <v>1953</v>
      </c>
      <c r="O47" s="189" t="s">
        <v>497</v>
      </c>
      <c r="P47" s="193" t="s">
        <v>29</v>
      </c>
      <c r="Q47" s="198">
        <v>1991</v>
      </c>
      <c r="R47" s="194"/>
      <c r="S47" s="195" t="s">
        <v>497</v>
      </c>
      <c r="T47" s="250" t="str">
        <f t="shared" si="0"/>
        <v>1</v>
      </c>
    </row>
    <row r="48" spans="1:20" s="187" customFormat="1" ht="60" x14ac:dyDescent="0.25">
      <c r="A48" s="184">
        <v>1993</v>
      </c>
      <c r="B48" s="185"/>
      <c r="C48" s="185"/>
      <c r="D48" s="185"/>
      <c r="E48" s="185"/>
      <c r="F48" s="186"/>
      <c r="G48" s="196" t="s">
        <v>1504</v>
      </c>
      <c r="H48" s="188" t="s">
        <v>5610</v>
      </c>
      <c r="I48" s="189"/>
      <c r="J48" s="190"/>
      <c r="K48" s="189" t="s">
        <v>1505</v>
      </c>
      <c r="L48" s="192" t="s">
        <v>7945</v>
      </c>
      <c r="M48" s="189" t="s">
        <v>511</v>
      </c>
      <c r="N48" s="189" t="s">
        <v>1973</v>
      </c>
      <c r="O48" s="189" t="s">
        <v>501</v>
      </c>
      <c r="P48" s="193" t="s">
        <v>41</v>
      </c>
      <c r="Q48" s="184">
        <v>1993</v>
      </c>
      <c r="R48" s="191"/>
      <c r="S48" s="195"/>
      <c r="T48" s="250"/>
    </row>
    <row r="49" spans="1:20" ht="60" x14ac:dyDescent="0.25">
      <c r="A49" s="138">
        <v>1994</v>
      </c>
      <c r="B49" s="22"/>
      <c r="C49" s="22"/>
      <c r="D49" s="22"/>
      <c r="E49" s="22"/>
      <c r="F49" s="134"/>
      <c r="G49" s="25" t="s">
        <v>1506</v>
      </c>
      <c r="H49" s="60" t="s">
        <v>5611</v>
      </c>
      <c r="I49" s="58"/>
      <c r="J49" s="23" t="s">
        <v>5638</v>
      </c>
      <c r="K49" s="21" t="s">
        <v>5650</v>
      </c>
      <c r="L49" s="37" t="s">
        <v>7946</v>
      </c>
      <c r="M49" s="21" t="s">
        <v>65</v>
      </c>
      <c r="N49" s="21" t="s">
        <v>1954</v>
      </c>
      <c r="O49" s="21" t="s">
        <v>497</v>
      </c>
      <c r="P49" s="26" t="s">
        <v>29</v>
      </c>
      <c r="Q49" s="138">
        <v>1994</v>
      </c>
      <c r="R49" s="24"/>
      <c r="S49" s="129" t="s">
        <v>497</v>
      </c>
      <c r="T49" s="289" t="str">
        <f t="shared" si="0"/>
        <v>1</v>
      </c>
    </row>
    <row r="50" spans="1:20" s="180" customFormat="1" ht="216.75" customHeight="1" x14ac:dyDescent="0.25">
      <c r="A50" s="177"/>
      <c r="B50" s="168"/>
      <c r="C50" s="168">
        <v>1516</v>
      </c>
      <c r="D50" s="168"/>
      <c r="E50" s="168"/>
      <c r="F50" s="169"/>
      <c r="G50" s="176" t="s">
        <v>5576</v>
      </c>
      <c r="H50" s="171" t="s">
        <v>5612</v>
      </c>
      <c r="I50" s="219"/>
      <c r="J50" s="172" t="s">
        <v>5638</v>
      </c>
      <c r="K50" s="170" t="s">
        <v>5651</v>
      </c>
      <c r="L50" s="42" t="s">
        <v>7947</v>
      </c>
      <c r="M50" s="170" t="s">
        <v>65</v>
      </c>
      <c r="N50" s="170" t="s">
        <v>35</v>
      </c>
      <c r="O50" s="170" t="s">
        <v>63</v>
      </c>
      <c r="P50" s="174" t="s">
        <v>33</v>
      </c>
      <c r="Q50" s="177"/>
      <c r="R50" s="173"/>
      <c r="S50" s="175" t="s">
        <v>63</v>
      </c>
      <c r="T50" s="249" t="str">
        <f t="shared" si="0"/>
        <v>1</v>
      </c>
    </row>
    <row r="51" spans="1:20" s="33" customFormat="1" ht="120.75" customHeight="1" x14ac:dyDescent="0.25">
      <c r="A51" s="139">
        <v>1995</v>
      </c>
      <c r="B51" s="22"/>
      <c r="C51" s="22">
        <v>1429</v>
      </c>
      <c r="D51" s="22"/>
      <c r="E51" s="22"/>
      <c r="F51" s="134">
        <v>299</v>
      </c>
      <c r="G51" s="25" t="s">
        <v>5577</v>
      </c>
      <c r="H51" s="60" t="s">
        <v>5613</v>
      </c>
      <c r="I51" s="21" t="s">
        <v>3960</v>
      </c>
      <c r="J51" s="23" t="s">
        <v>5639</v>
      </c>
      <c r="K51" s="48" t="s">
        <v>5652</v>
      </c>
      <c r="L51" s="37" t="s">
        <v>7948</v>
      </c>
      <c r="M51" s="21" t="s">
        <v>66</v>
      </c>
      <c r="N51" s="21" t="s">
        <v>1</v>
      </c>
      <c r="O51" s="21" t="s">
        <v>52</v>
      </c>
      <c r="P51" s="26" t="s">
        <v>0</v>
      </c>
      <c r="Q51" s="139">
        <v>1995</v>
      </c>
      <c r="R51" s="15"/>
      <c r="S51" s="129" t="s">
        <v>52</v>
      </c>
      <c r="T51" s="289" t="str">
        <f t="shared" si="0"/>
        <v>-1</v>
      </c>
    </row>
    <row r="52" spans="1:20" s="33" customFormat="1" ht="30" x14ac:dyDescent="0.25">
      <c r="A52" s="139"/>
      <c r="B52" s="22"/>
      <c r="C52" s="22"/>
      <c r="D52" s="22"/>
      <c r="E52" s="22"/>
      <c r="F52" s="134"/>
      <c r="G52" s="25" t="s">
        <v>1982</v>
      </c>
      <c r="H52" s="60" t="s">
        <v>5613</v>
      </c>
      <c r="I52" s="21"/>
      <c r="J52" s="23" t="s">
        <v>5639</v>
      </c>
      <c r="K52" s="21" t="s">
        <v>2696</v>
      </c>
      <c r="L52" s="37" t="s">
        <v>7949</v>
      </c>
      <c r="M52" s="21" t="s">
        <v>66</v>
      </c>
      <c r="N52" s="21" t="s">
        <v>2</v>
      </c>
      <c r="O52" s="21" t="s">
        <v>52</v>
      </c>
      <c r="P52" s="26" t="s">
        <v>0</v>
      </c>
      <c r="Q52" s="139"/>
      <c r="R52" s="24"/>
      <c r="S52" s="129"/>
      <c r="T52" s="289" t="str">
        <f t="shared" si="0"/>
        <v>-1</v>
      </c>
    </row>
    <row r="53" spans="1:20" s="33" customFormat="1" ht="138" customHeight="1" x14ac:dyDescent="0.25">
      <c r="A53" s="139"/>
      <c r="B53" s="22"/>
      <c r="C53" s="22"/>
      <c r="D53" s="22"/>
      <c r="E53" s="22"/>
      <c r="F53" s="134"/>
      <c r="G53" s="25" t="s">
        <v>5578</v>
      </c>
      <c r="H53" s="60" t="s">
        <v>5613</v>
      </c>
      <c r="I53" s="21"/>
      <c r="J53" s="23" t="s">
        <v>5639</v>
      </c>
      <c r="K53" s="21" t="s">
        <v>881</v>
      </c>
      <c r="L53" s="37" t="s">
        <v>7950</v>
      </c>
      <c r="M53" s="21" t="s">
        <v>66</v>
      </c>
      <c r="N53" s="21" t="s">
        <v>472</v>
      </c>
      <c r="O53" s="21" t="s">
        <v>54</v>
      </c>
      <c r="P53" s="26" t="s">
        <v>0</v>
      </c>
      <c r="Q53" s="139"/>
      <c r="R53" s="15"/>
      <c r="S53" s="129" t="s">
        <v>54</v>
      </c>
      <c r="T53" s="289" t="str">
        <f t="shared" si="0"/>
        <v>-1</v>
      </c>
    </row>
    <row r="54" spans="1:20" ht="195" x14ac:dyDescent="0.25">
      <c r="B54" s="22" t="s">
        <v>877</v>
      </c>
      <c r="C54" s="22">
        <v>1429</v>
      </c>
      <c r="D54" s="22"/>
      <c r="E54" s="22"/>
      <c r="F54" s="134">
        <v>296</v>
      </c>
      <c r="G54" s="25" t="s">
        <v>2695</v>
      </c>
      <c r="H54" s="60" t="s">
        <v>5614</v>
      </c>
      <c r="I54" s="21"/>
      <c r="J54" s="23" t="s">
        <v>5639</v>
      </c>
      <c r="K54" s="24" t="s">
        <v>5653</v>
      </c>
      <c r="L54" s="37" t="s">
        <v>7951</v>
      </c>
      <c r="M54" s="21" t="s">
        <v>66</v>
      </c>
      <c r="N54" s="21" t="s">
        <v>9500</v>
      </c>
      <c r="O54" s="21" t="s">
        <v>55</v>
      </c>
      <c r="P54" s="26" t="s">
        <v>0</v>
      </c>
      <c r="S54" s="129" t="s">
        <v>55</v>
      </c>
      <c r="T54" s="289" t="str">
        <f t="shared" si="0"/>
        <v>-1</v>
      </c>
    </row>
    <row r="55" spans="1:20" ht="135.75" customHeight="1" x14ac:dyDescent="0.25">
      <c r="B55" s="22"/>
      <c r="C55" s="22">
        <v>1429</v>
      </c>
      <c r="D55" s="22"/>
      <c r="E55" s="22"/>
      <c r="F55" s="134"/>
      <c r="G55" s="25" t="s">
        <v>5579</v>
      </c>
      <c r="H55" s="60" t="s">
        <v>5613</v>
      </c>
      <c r="I55" s="21"/>
      <c r="J55" s="23" t="s">
        <v>5639</v>
      </c>
      <c r="K55" s="51" t="s">
        <v>5654</v>
      </c>
      <c r="L55" s="37" t="s">
        <v>7952</v>
      </c>
      <c r="M55" s="21" t="s">
        <v>66</v>
      </c>
      <c r="N55" s="21" t="s">
        <v>9505</v>
      </c>
      <c r="O55" s="21" t="s">
        <v>57</v>
      </c>
      <c r="P55" s="26" t="s">
        <v>0</v>
      </c>
      <c r="S55" s="129" t="s">
        <v>57</v>
      </c>
      <c r="T55" s="289" t="str">
        <f t="shared" si="0"/>
        <v>-1</v>
      </c>
    </row>
    <row r="56" spans="1:20" s="33" customFormat="1" ht="120" x14ac:dyDescent="0.25">
      <c r="A56" s="139"/>
      <c r="B56" s="22"/>
      <c r="C56" s="22">
        <v>1429</v>
      </c>
      <c r="D56" s="22"/>
      <c r="E56" s="22"/>
      <c r="F56" s="134">
        <v>299</v>
      </c>
      <c r="G56" s="25" t="s">
        <v>5577</v>
      </c>
      <c r="H56" s="60" t="s">
        <v>5613</v>
      </c>
      <c r="I56" s="21" t="s">
        <v>3948</v>
      </c>
      <c r="J56" s="23" t="s">
        <v>5639</v>
      </c>
      <c r="K56" s="48" t="s">
        <v>5655</v>
      </c>
      <c r="L56" s="37" t="s">
        <v>7953</v>
      </c>
      <c r="M56" s="21" t="s">
        <v>65</v>
      </c>
      <c r="N56" s="21" t="s">
        <v>174</v>
      </c>
      <c r="O56" s="21" t="s">
        <v>59</v>
      </c>
      <c r="P56" s="26" t="s">
        <v>23</v>
      </c>
      <c r="Q56" s="139"/>
      <c r="R56" s="15"/>
      <c r="S56" s="129" t="s">
        <v>59</v>
      </c>
      <c r="T56" s="289" t="str">
        <f t="shared" si="0"/>
        <v>1</v>
      </c>
    </row>
    <row r="57" spans="1:20" s="33" customFormat="1" ht="229.5" customHeight="1" x14ac:dyDescent="0.25">
      <c r="A57" s="139"/>
      <c r="B57" s="22"/>
      <c r="C57" s="22">
        <v>1429</v>
      </c>
      <c r="D57" s="22"/>
      <c r="E57" s="22"/>
      <c r="F57" s="134" t="s">
        <v>880</v>
      </c>
      <c r="G57" s="25" t="s">
        <v>5580</v>
      </c>
      <c r="H57" s="60" t="s">
        <v>5613</v>
      </c>
      <c r="I57" s="21"/>
      <c r="J57" s="23" t="s">
        <v>5639</v>
      </c>
      <c r="K57" s="51" t="s">
        <v>3961</v>
      </c>
      <c r="L57" s="37" t="s">
        <v>7954</v>
      </c>
      <c r="M57" s="21" t="s">
        <v>66</v>
      </c>
      <c r="N57" s="21" t="s">
        <v>26</v>
      </c>
      <c r="O57" s="21" t="s">
        <v>60</v>
      </c>
      <c r="P57" s="26" t="s">
        <v>23</v>
      </c>
      <c r="Q57" s="139"/>
      <c r="R57" s="24"/>
      <c r="S57" s="129" t="s">
        <v>60</v>
      </c>
      <c r="T57" s="289" t="str">
        <f t="shared" si="0"/>
        <v>-1</v>
      </c>
    </row>
    <row r="58" spans="1:20" s="33" customFormat="1" ht="226.5" customHeight="1" x14ac:dyDescent="0.25">
      <c r="A58" s="139"/>
      <c r="B58" s="22"/>
      <c r="C58" s="22">
        <v>1595</v>
      </c>
      <c r="D58" s="22"/>
      <c r="E58" s="22"/>
      <c r="F58" s="134"/>
      <c r="G58" s="25" t="s">
        <v>5657</v>
      </c>
      <c r="H58" s="60" t="s">
        <v>5613</v>
      </c>
      <c r="I58" s="21" t="s">
        <v>3949</v>
      </c>
      <c r="J58" s="23" t="s">
        <v>5639</v>
      </c>
      <c r="K58" s="21" t="s">
        <v>5656</v>
      </c>
      <c r="L58" s="37" t="s">
        <v>7955</v>
      </c>
      <c r="M58" s="21" t="s">
        <v>66</v>
      </c>
      <c r="N58" s="21" t="s">
        <v>1947</v>
      </c>
      <c r="O58" s="21" t="s">
        <v>60</v>
      </c>
      <c r="P58" s="26" t="s">
        <v>23</v>
      </c>
      <c r="Q58" s="139"/>
      <c r="R58" s="15"/>
      <c r="S58" s="129"/>
      <c r="T58" s="289" t="str">
        <f t="shared" si="0"/>
        <v>-1</v>
      </c>
    </row>
    <row r="59" spans="1:20" s="33" customFormat="1" ht="139.5" customHeight="1" x14ac:dyDescent="0.25">
      <c r="A59" s="139"/>
      <c r="B59" s="22"/>
      <c r="C59" s="22"/>
      <c r="D59" s="22"/>
      <c r="E59" s="22"/>
      <c r="F59" s="134"/>
      <c r="G59" s="25" t="s">
        <v>5578</v>
      </c>
      <c r="H59" s="60" t="s">
        <v>5613</v>
      </c>
      <c r="I59" s="21" t="s">
        <v>3950</v>
      </c>
      <c r="J59" s="23" t="s">
        <v>5639</v>
      </c>
      <c r="K59" s="21" t="s">
        <v>882</v>
      </c>
      <c r="L59" s="37" t="s">
        <v>7956</v>
      </c>
      <c r="M59" s="21" t="s">
        <v>65</v>
      </c>
      <c r="N59" s="21" t="s">
        <v>1949</v>
      </c>
      <c r="O59" s="21" t="s">
        <v>61</v>
      </c>
      <c r="P59" s="26" t="s">
        <v>23</v>
      </c>
      <c r="Q59" s="139"/>
      <c r="R59" s="15"/>
      <c r="S59" s="129" t="s">
        <v>61</v>
      </c>
      <c r="T59" s="289" t="str">
        <f t="shared" si="0"/>
        <v>1</v>
      </c>
    </row>
    <row r="60" spans="1:20" s="170" customFormat="1" ht="126" customHeight="1" x14ac:dyDescent="0.25">
      <c r="A60" s="167"/>
      <c r="B60" s="168"/>
      <c r="C60" s="168" t="s">
        <v>878</v>
      </c>
      <c r="D60" s="168"/>
      <c r="E60" s="168"/>
      <c r="F60" s="169" t="s">
        <v>879</v>
      </c>
      <c r="G60" s="176" t="s">
        <v>5577</v>
      </c>
      <c r="H60" s="171" t="s">
        <v>5613</v>
      </c>
      <c r="J60" s="172" t="s">
        <v>5639</v>
      </c>
      <c r="K60" s="197" t="s">
        <v>5658</v>
      </c>
      <c r="L60" s="42" t="s">
        <v>7957</v>
      </c>
      <c r="M60" s="170" t="s">
        <v>65</v>
      </c>
      <c r="N60" s="170" t="s">
        <v>1967</v>
      </c>
      <c r="O60" s="170" t="s">
        <v>6520</v>
      </c>
      <c r="P60" s="174" t="s">
        <v>33</v>
      </c>
      <c r="Q60" s="167"/>
      <c r="R60" s="182"/>
      <c r="S60" s="175" t="s">
        <v>6520</v>
      </c>
      <c r="T60" s="249" t="str">
        <f t="shared" si="0"/>
        <v>1</v>
      </c>
    </row>
    <row r="61" spans="1:20" ht="45" x14ac:dyDescent="0.25">
      <c r="A61" s="138">
        <v>1996</v>
      </c>
      <c r="B61" s="22"/>
      <c r="C61" s="22">
        <v>1594</v>
      </c>
      <c r="D61" s="22"/>
      <c r="E61" s="22"/>
      <c r="F61" s="134">
        <v>305</v>
      </c>
      <c r="G61" s="25" t="s">
        <v>200</v>
      </c>
      <c r="I61" s="21"/>
      <c r="J61" s="23"/>
      <c r="K61" s="21" t="s">
        <v>5659</v>
      </c>
      <c r="L61" s="37" t="s">
        <v>7958</v>
      </c>
      <c r="M61" s="21" t="s">
        <v>65</v>
      </c>
      <c r="N61" s="21" t="s">
        <v>483</v>
      </c>
      <c r="O61" s="21" t="s">
        <v>59</v>
      </c>
      <c r="P61" s="26" t="s">
        <v>23</v>
      </c>
      <c r="Q61" s="138">
        <v>1996</v>
      </c>
      <c r="S61" s="129" t="s">
        <v>59</v>
      </c>
      <c r="T61" s="289" t="str">
        <f t="shared" si="0"/>
        <v>1</v>
      </c>
    </row>
    <row r="62" spans="1:20" s="180" customFormat="1" ht="90" x14ac:dyDescent="0.25">
      <c r="A62" s="177"/>
      <c r="B62" s="168"/>
      <c r="C62" s="168"/>
      <c r="D62" s="168"/>
      <c r="E62" s="168"/>
      <c r="F62" s="169"/>
      <c r="G62" s="176" t="s">
        <v>3981</v>
      </c>
      <c r="H62" s="171"/>
      <c r="I62" s="170"/>
      <c r="J62" s="172"/>
      <c r="K62" s="170" t="s">
        <v>3984</v>
      </c>
      <c r="L62" s="42" t="s">
        <v>7959</v>
      </c>
      <c r="M62" s="170" t="s">
        <v>65</v>
      </c>
      <c r="N62" s="170" t="s">
        <v>1958</v>
      </c>
      <c r="O62" s="170" t="s">
        <v>490</v>
      </c>
      <c r="P62" s="174" t="s">
        <v>33</v>
      </c>
      <c r="Q62" s="177"/>
      <c r="R62" s="182"/>
      <c r="S62" s="175" t="s">
        <v>490</v>
      </c>
      <c r="T62" s="249" t="str">
        <f t="shared" si="0"/>
        <v>1</v>
      </c>
    </row>
    <row r="63" spans="1:20" s="187" customFormat="1" ht="60" x14ac:dyDescent="0.25">
      <c r="A63" s="184">
        <v>1997</v>
      </c>
      <c r="B63" s="185"/>
      <c r="C63" s="185"/>
      <c r="D63" s="185"/>
      <c r="E63" s="185"/>
      <c r="F63" s="186"/>
      <c r="G63" s="196" t="s">
        <v>1746</v>
      </c>
      <c r="H63" s="188" t="s">
        <v>5615</v>
      </c>
      <c r="I63" s="189"/>
      <c r="J63" s="190" t="s">
        <v>5633</v>
      </c>
      <c r="K63" s="189" t="s">
        <v>1745</v>
      </c>
      <c r="L63" s="192" t="s">
        <v>7960</v>
      </c>
      <c r="M63" s="189" t="s">
        <v>65</v>
      </c>
      <c r="N63" s="189" t="s">
        <v>25</v>
      </c>
      <c r="O63" s="189" t="s">
        <v>60</v>
      </c>
      <c r="P63" s="193" t="s">
        <v>23</v>
      </c>
      <c r="Q63" s="184">
        <v>1997</v>
      </c>
      <c r="R63" s="194"/>
      <c r="S63" s="195" t="s">
        <v>60</v>
      </c>
      <c r="T63" s="250" t="str">
        <f t="shared" si="0"/>
        <v>1</v>
      </c>
    </row>
    <row r="64" spans="1:20" ht="66.75" customHeight="1" x14ac:dyDescent="0.25">
      <c r="A64" s="138">
        <v>1999</v>
      </c>
      <c r="B64" s="22"/>
      <c r="C64" s="22"/>
      <c r="D64" s="22"/>
      <c r="E64" s="22"/>
      <c r="F64" s="134"/>
      <c r="G64" s="25" t="s">
        <v>6467</v>
      </c>
      <c r="I64" s="21" t="s">
        <v>6470</v>
      </c>
      <c r="J64" s="23"/>
      <c r="K64" s="21" t="s">
        <v>6472</v>
      </c>
      <c r="L64" s="37" t="s">
        <v>7961</v>
      </c>
      <c r="M64" s="21" t="s">
        <v>66</v>
      </c>
      <c r="N64" s="21" t="s">
        <v>9500</v>
      </c>
      <c r="O64" s="21" t="s">
        <v>55</v>
      </c>
      <c r="P64" s="26" t="s">
        <v>0</v>
      </c>
      <c r="Q64" s="138">
        <v>1999</v>
      </c>
      <c r="S64" s="129" t="s">
        <v>55</v>
      </c>
      <c r="T64" s="289" t="str">
        <f t="shared" si="0"/>
        <v>-1</v>
      </c>
    </row>
    <row r="65" spans="1:20" ht="105" x14ac:dyDescent="0.25">
      <c r="B65" s="22"/>
      <c r="C65" s="22" t="s">
        <v>887</v>
      </c>
      <c r="D65" s="22"/>
      <c r="E65" s="22"/>
      <c r="F65" s="134"/>
      <c r="G65" s="25" t="s">
        <v>5581</v>
      </c>
      <c r="H65" s="60" t="s">
        <v>5616</v>
      </c>
      <c r="I65" s="21"/>
      <c r="J65" s="23" t="s">
        <v>5640</v>
      </c>
      <c r="K65" s="21" t="s">
        <v>5660</v>
      </c>
      <c r="L65" s="37" t="s">
        <v>7962</v>
      </c>
      <c r="M65" s="21" t="s">
        <v>65</v>
      </c>
      <c r="N65" s="21" t="s">
        <v>496</v>
      </c>
      <c r="O65" s="21" t="s">
        <v>58</v>
      </c>
      <c r="P65" s="26" t="s">
        <v>0</v>
      </c>
      <c r="S65" s="129" t="s">
        <v>58</v>
      </c>
      <c r="T65" s="289" t="str">
        <f t="shared" si="0"/>
        <v>1</v>
      </c>
    </row>
    <row r="66" spans="1:20" ht="126" customHeight="1" x14ac:dyDescent="0.25">
      <c r="B66" s="22"/>
      <c r="C66" s="22" t="s">
        <v>887</v>
      </c>
      <c r="D66" s="22"/>
      <c r="E66" s="22"/>
      <c r="F66" s="134"/>
      <c r="G66" s="25" t="s">
        <v>5581</v>
      </c>
      <c r="H66" s="60" t="s">
        <v>5616</v>
      </c>
      <c r="I66" s="21"/>
      <c r="J66" s="23" t="s">
        <v>5640</v>
      </c>
      <c r="K66" s="21" t="s">
        <v>5661</v>
      </c>
      <c r="L66" s="37" t="s">
        <v>7963</v>
      </c>
      <c r="M66" s="21" t="s">
        <v>65</v>
      </c>
      <c r="N66" s="21" t="s">
        <v>496</v>
      </c>
      <c r="O66" s="21" t="s">
        <v>58</v>
      </c>
      <c r="P66" s="26" t="s">
        <v>0</v>
      </c>
      <c r="T66" s="289" t="str">
        <f t="shared" si="0"/>
        <v>1</v>
      </c>
    </row>
    <row r="67" spans="1:20" ht="198.75" customHeight="1" x14ac:dyDescent="0.25">
      <c r="B67" s="22"/>
      <c r="C67" s="22" t="s">
        <v>887</v>
      </c>
      <c r="D67" s="22"/>
      <c r="E67" s="22"/>
      <c r="F67" s="134"/>
      <c r="G67" s="25" t="s">
        <v>5581</v>
      </c>
      <c r="H67" s="60" t="s">
        <v>5616</v>
      </c>
      <c r="I67" s="21"/>
      <c r="J67" s="23" t="s">
        <v>5640</v>
      </c>
      <c r="K67" s="21" t="s">
        <v>5662</v>
      </c>
      <c r="L67" s="37" t="s">
        <v>7964</v>
      </c>
      <c r="M67" s="21" t="s">
        <v>65</v>
      </c>
      <c r="N67" s="21" t="s">
        <v>496</v>
      </c>
      <c r="O67" s="21" t="s">
        <v>58</v>
      </c>
      <c r="P67" s="26" t="s">
        <v>0</v>
      </c>
      <c r="T67" s="289" t="str">
        <f t="shared" si="0"/>
        <v>1</v>
      </c>
    </row>
    <row r="68" spans="1:20" ht="60" x14ac:dyDescent="0.25">
      <c r="B68" s="22"/>
      <c r="C68" s="22">
        <v>2499</v>
      </c>
      <c r="D68" s="22"/>
      <c r="E68" s="22"/>
      <c r="F68" s="134"/>
      <c r="G68" s="25" t="s">
        <v>5581</v>
      </c>
      <c r="H68" s="60" t="s">
        <v>5616</v>
      </c>
      <c r="I68" s="21"/>
      <c r="J68" s="23" t="s">
        <v>5640</v>
      </c>
      <c r="K68" s="21" t="s">
        <v>888</v>
      </c>
      <c r="L68" s="37" t="s">
        <v>7965</v>
      </c>
      <c r="M68" s="21" t="s">
        <v>65</v>
      </c>
      <c r="N68" s="21" t="s">
        <v>20</v>
      </c>
      <c r="O68" s="21" t="s">
        <v>58</v>
      </c>
      <c r="P68" s="26" t="s">
        <v>0</v>
      </c>
      <c r="T68" s="289" t="str">
        <f t="shared" ref="T68:T131" si="1">IF(M68="expansionary","1",IF(M68="contractionary","-1"))</f>
        <v>1</v>
      </c>
    </row>
    <row r="69" spans="1:20" ht="60" x14ac:dyDescent="0.25">
      <c r="B69" s="22"/>
      <c r="C69" s="22" t="s">
        <v>887</v>
      </c>
      <c r="D69" s="22"/>
      <c r="E69" s="22"/>
      <c r="F69" s="134"/>
      <c r="G69" s="25" t="s">
        <v>5581</v>
      </c>
      <c r="H69" s="60" t="s">
        <v>5616</v>
      </c>
      <c r="I69" s="21"/>
      <c r="J69" s="23" t="s">
        <v>5640</v>
      </c>
      <c r="K69" s="21" t="s">
        <v>883</v>
      </c>
      <c r="L69" s="37" t="s">
        <v>7966</v>
      </c>
      <c r="M69" s="21" t="s">
        <v>65</v>
      </c>
      <c r="N69" s="21" t="s">
        <v>482</v>
      </c>
      <c r="O69" s="21" t="s">
        <v>58</v>
      </c>
      <c r="P69" s="26" t="s">
        <v>0</v>
      </c>
      <c r="T69" s="289" t="str">
        <f t="shared" si="1"/>
        <v>1</v>
      </c>
    </row>
    <row r="70" spans="1:20" s="33" customFormat="1" ht="112.5" customHeight="1" x14ac:dyDescent="0.25">
      <c r="A70" s="139"/>
      <c r="B70" s="22">
        <v>395</v>
      </c>
      <c r="C70" s="22"/>
      <c r="D70" s="22"/>
      <c r="E70" s="22"/>
      <c r="F70" s="134"/>
      <c r="G70" s="25" t="s">
        <v>2712</v>
      </c>
      <c r="H70" s="60" t="s">
        <v>5616</v>
      </c>
      <c r="I70" s="21"/>
      <c r="J70" s="23" t="s">
        <v>5640</v>
      </c>
      <c r="K70" s="51" t="s">
        <v>2710</v>
      </c>
      <c r="L70" s="37" t="s">
        <v>7967</v>
      </c>
      <c r="M70" s="21" t="s">
        <v>65</v>
      </c>
      <c r="N70" s="21" t="s">
        <v>483</v>
      </c>
      <c r="O70" s="21" t="s">
        <v>59</v>
      </c>
      <c r="P70" s="26" t="s">
        <v>23</v>
      </c>
      <c r="Q70" s="139"/>
      <c r="R70" s="15"/>
      <c r="S70" s="129" t="s">
        <v>59</v>
      </c>
      <c r="T70" s="289" t="str">
        <f t="shared" si="1"/>
        <v>1</v>
      </c>
    </row>
    <row r="71" spans="1:20" s="33" customFormat="1" ht="60" x14ac:dyDescent="0.25">
      <c r="A71" s="139"/>
      <c r="B71" s="22"/>
      <c r="C71" s="22"/>
      <c r="D71" s="22"/>
      <c r="E71" s="22"/>
      <c r="F71" s="134"/>
      <c r="G71" s="25" t="s">
        <v>455</v>
      </c>
      <c r="H71" s="60" t="s">
        <v>5616</v>
      </c>
      <c r="I71" s="21"/>
      <c r="J71" s="23" t="s">
        <v>5640</v>
      </c>
      <c r="K71" s="21" t="s">
        <v>2697</v>
      </c>
      <c r="L71" s="37" t="s">
        <v>7968</v>
      </c>
      <c r="M71" s="21" t="s">
        <v>65</v>
      </c>
      <c r="N71" s="21" t="s">
        <v>894</v>
      </c>
      <c r="O71" s="21" t="s">
        <v>59</v>
      </c>
      <c r="P71" s="26" t="s">
        <v>23</v>
      </c>
      <c r="Q71" s="139"/>
      <c r="R71" s="15"/>
      <c r="S71" s="129"/>
      <c r="T71" s="289" t="str">
        <f t="shared" si="1"/>
        <v>1</v>
      </c>
    </row>
    <row r="72" spans="1:20" s="33" customFormat="1" ht="60" x14ac:dyDescent="0.25">
      <c r="A72" s="139"/>
      <c r="B72" s="22"/>
      <c r="C72" s="22"/>
      <c r="D72" s="22"/>
      <c r="E72" s="22"/>
      <c r="F72" s="134"/>
      <c r="G72" s="25" t="s">
        <v>455</v>
      </c>
      <c r="H72" s="60" t="s">
        <v>5616</v>
      </c>
      <c r="I72" s="21"/>
      <c r="J72" s="23" t="s">
        <v>5640</v>
      </c>
      <c r="K72" s="21" t="s">
        <v>2698</v>
      </c>
      <c r="L72" s="37" t="s">
        <v>7969</v>
      </c>
      <c r="M72" s="21" t="s">
        <v>65</v>
      </c>
      <c r="N72" s="21" t="s">
        <v>9518</v>
      </c>
      <c r="O72" s="21" t="s">
        <v>497</v>
      </c>
      <c r="P72" s="26" t="s">
        <v>29</v>
      </c>
      <c r="Q72" s="139"/>
      <c r="R72" s="24"/>
      <c r="S72" s="129" t="s">
        <v>497</v>
      </c>
      <c r="T72" s="289" t="str">
        <f t="shared" si="1"/>
        <v>1</v>
      </c>
    </row>
    <row r="73" spans="1:20" s="33" customFormat="1" ht="60" x14ac:dyDescent="0.25">
      <c r="A73" s="139"/>
      <c r="B73" s="22"/>
      <c r="C73" s="22"/>
      <c r="D73" s="22"/>
      <c r="E73" s="22"/>
      <c r="F73" s="134"/>
      <c r="G73" s="25" t="s">
        <v>2700</v>
      </c>
      <c r="H73" s="60"/>
      <c r="I73" s="21"/>
      <c r="J73" s="23"/>
      <c r="K73" s="21" t="s">
        <v>2701</v>
      </c>
      <c r="L73" s="37" t="s">
        <v>7970</v>
      </c>
      <c r="M73" s="21" t="s">
        <v>65</v>
      </c>
      <c r="N73" s="21" t="s">
        <v>1951</v>
      </c>
      <c r="O73" s="21" t="s">
        <v>497</v>
      </c>
      <c r="P73" s="26" t="s">
        <v>29</v>
      </c>
      <c r="Q73" s="139"/>
      <c r="R73" s="15"/>
      <c r="S73" s="129"/>
      <c r="T73" s="289" t="str">
        <f t="shared" si="1"/>
        <v>1</v>
      </c>
    </row>
    <row r="74" spans="1:20" s="33" customFormat="1" ht="112.5" customHeight="1" x14ac:dyDescent="0.25">
      <c r="A74" s="139"/>
      <c r="B74" s="22"/>
      <c r="C74" s="22"/>
      <c r="D74" s="22"/>
      <c r="E74" s="22"/>
      <c r="F74" s="134"/>
      <c r="G74" s="25" t="s">
        <v>3981</v>
      </c>
      <c r="H74" s="60"/>
      <c r="I74" s="21"/>
      <c r="J74" s="23"/>
      <c r="K74" s="21" t="s">
        <v>3991</v>
      </c>
      <c r="L74" s="37" t="s">
        <v>7971</v>
      </c>
      <c r="M74" s="21" t="s">
        <v>65</v>
      </c>
      <c r="N74" s="21" t="s">
        <v>1957</v>
      </c>
      <c r="O74" s="21" t="s">
        <v>490</v>
      </c>
      <c r="P74" s="26" t="s">
        <v>33</v>
      </c>
      <c r="Q74" s="139"/>
      <c r="R74" s="24"/>
      <c r="S74" s="129" t="s">
        <v>490</v>
      </c>
      <c r="T74" s="289" t="str">
        <f t="shared" si="1"/>
        <v>1</v>
      </c>
    </row>
    <row r="75" spans="1:20" s="33" customFormat="1" ht="30" x14ac:dyDescent="0.25">
      <c r="A75" s="139"/>
      <c r="B75" s="22"/>
      <c r="C75" s="22"/>
      <c r="D75" s="22"/>
      <c r="E75" s="22"/>
      <c r="F75" s="134"/>
      <c r="G75" s="25" t="s">
        <v>1982</v>
      </c>
      <c r="H75" s="60"/>
      <c r="I75" s="21"/>
      <c r="J75" s="23"/>
      <c r="K75" s="21" t="s">
        <v>2699</v>
      </c>
      <c r="L75" s="37" t="s">
        <v>7972</v>
      </c>
      <c r="M75" s="21" t="s">
        <v>65</v>
      </c>
      <c r="N75" s="21" t="s">
        <v>1958</v>
      </c>
      <c r="O75" s="21" t="s">
        <v>490</v>
      </c>
      <c r="P75" s="26" t="s">
        <v>33</v>
      </c>
      <c r="Q75" s="139"/>
      <c r="R75" s="15"/>
      <c r="S75" s="129"/>
      <c r="T75" s="289" t="str">
        <f t="shared" si="1"/>
        <v>1</v>
      </c>
    </row>
    <row r="76" spans="1:20" s="33" customFormat="1" ht="90" x14ac:dyDescent="0.25">
      <c r="A76" s="139"/>
      <c r="B76" s="22"/>
      <c r="C76" s="22"/>
      <c r="D76" s="22"/>
      <c r="E76" s="22"/>
      <c r="F76" s="134"/>
      <c r="G76" s="23" t="s">
        <v>3981</v>
      </c>
      <c r="H76" s="60"/>
      <c r="I76" s="21"/>
      <c r="J76" s="23"/>
      <c r="K76" s="21" t="s">
        <v>3989</v>
      </c>
      <c r="L76" s="37" t="s">
        <v>7973</v>
      </c>
      <c r="M76" s="21" t="s">
        <v>65</v>
      </c>
      <c r="N76" s="21" t="s">
        <v>1958</v>
      </c>
      <c r="O76" s="21" t="s">
        <v>490</v>
      </c>
      <c r="P76" s="26" t="s">
        <v>33</v>
      </c>
      <c r="Q76" s="139"/>
      <c r="R76" s="15"/>
      <c r="S76" s="129"/>
      <c r="T76" s="289" t="str">
        <f t="shared" si="1"/>
        <v>1</v>
      </c>
    </row>
    <row r="77" spans="1:20" s="33" customFormat="1" ht="90" x14ac:dyDescent="0.25">
      <c r="A77" s="139"/>
      <c r="B77" s="22"/>
      <c r="C77" s="22"/>
      <c r="D77" s="22"/>
      <c r="E77" s="22"/>
      <c r="F77" s="134"/>
      <c r="G77" s="21" t="s">
        <v>3981</v>
      </c>
      <c r="H77" s="60"/>
      <c r="I77" s="21" t="s">
        <v>3986</v>
      </c>
      <c r="J77" s="23"/>
      <c r="K77" s="21" t="s">
        <v>3985</v>
      </c>
      <c r="L77" s="37" t="s">
        <v>7974</v>
      </c>
      <c r="M77" s="21" t="s">
        <v>65</v>
      </c>
      <c r="N77" s="21" t="s">
        <v>1967</v>
      </c>
      <c r="O77" s="21" t="s">
        <v>6520</v>
      </c>
      <c r="P77" s="26" t="s">
        <v>33</v>
      </c>
      <c r="Q77" s="139"/>
      <c r="R77" s="15"/>
      <c r="S77" s="129" t="s">
        <v>6520</v>
      </c>
      <c r="T77" s="289" t="str">
        <f t="shared" si="1"/>
        <v>1</v>
      </c>
    </row>
    <row r="78" spans="1:20" s="33" customFormat="1" ht="60" x14ac:dyDescent="0.25">
      <c r="A78" s="139"/>
      <c r="B78" s="22"/>
      <c r="C78" s="22"/>
      <c r="D78" s="22"/>
      <c r="E78" s="22"/>
      <c r="F78" s="134"/>
      <c r="G78" s="21" t="s">
        <v>6467</v>
      </c>
      <c r="H78" s="60"/>
      <c r="I78" s="21" t="s">
        <v>6468</v>
      </c>
      <c r="J78" s="23"/>
      <c r="K78" s="21" t="s">
        <v>6469</v>
      </c>
      <c r="L78" s="37" t="s">
        <v>7975</v>
      </c>
      <c r="M78" s="21" t="s">
        <v>65</v>
      </c>
      <c r="N78" s="21" t="s">
        <v>9522</v>
      </c>
      <c r="O78" s="21" t="s">
        <v>37</v>
      </c>
      <c r="P78" s="26" t="s">
        <v>37</v>
      </c>
      <c r="Q78" s="139"/>
      <c r="R78" s="15"/>
      <c r="S78" s="129" t="s">
        <v>37</v>
      </c>
      <c r="T78" s="289" t="str">
        <f t="shared" si="1"/>
        <v>1</v>
      </c>
    </row>
    <row r="79" spans="1:20" s="170" customFormat="1" ht="60" x14ac:dyDescent="0.25">
      <c r="A79" s="167"/>
      <c r="B79" s="168"/>
      <c r="C79" s="168"/>
      <c r="D79" s="168"/>
      <c r="E79" s="168"/>
      <c r="F79" s="169"/>
      <c r="G79" s="170" t="s">
        <v>6467</v>
      </c>
      <c r="H79" s="171"/>
      <c r="I79" s="170" t="s">
        <v>6470</v>
      </c>
      <c r="J79" s="172"/>
      <c r="K79" s="170" t="s">
        <v>6471</v>
      </c>
      <c r="L79" s="42" t="s">
        <v>7976</v>
      </c>
      <c r="M79" s="170" t="s">
        <v>66</v>
      </c>
      <c r="N79" s="170" t="s">
        <v>1969</v>
      </c>
      <c r="O79" s="170" t="s">
        <v>499</v>
      </c>
      <c r="P79" s="174" t="s">
        <v>41</v>
      </c>
      <c r="Q79" s="167"/>
      <c r="R79" s="182"/>
      <c r="S79" s="175"/>
      <c r="T79" s="249"/>
    </row>
    <row r="80" spans="1:20" s="33" customFormat="1" ht="135.75" customHeight="1" x14ac:dyDescent="0.25">
      <c r="A80" s="139">
        <v>2000</v>
      </c>
      <c r="B80" s="22"/>
      <c r="C80" s="22" t="s">
        <v>884</v>
      </c>
      <c r="D80" s="22"/>
      <c r="E80" s="22"/>
      <c r="F80" s="134" t="s">
        <v>885</v>
      </c>
      <c r="G80" s="25" t="s">
        <v>5582</v>
      </c>
      <c r="H80" s="60" t="s">
        <v>5618</v>
      </c>
      <c r="I80" s="21" t="s">
        <v>3950</v>
      </c>
      <c r="J80" s="23" t="s">
        <v>5641</v>
      </c>
      <c r="K80" s="21" t="s">
        <v>5663</v>
      </c>
      <c r="L80" s="37" t="s">
        <v>7977</v>
      </c>
      <c r="M80" s="21" t="s">
        <v>65</v>
      </c>
      <c r="N80" s="21" t="s">
        <v>1</v>
      </c>
      <c r="O80" s="21" t="s">
        <v>52</v>
      </c>
      <c r="P80" s="26" t="s">
        <v>0</v>
      </c>
      <c r="Q80" s="139">
        <v>2000</v>
      </c>
      <c r="R80" s="15"/>
      <c r="S80" s="129" t="s">
        <v>52</v>
      </c>
      <c r="T80" s="289" t="str">
        <f t="shared" si="1"/>
        <v>1</v>
      </c>
    </row>
    <row r="81" spans="1:20" s="33" customFormat="1" ht="66.75" customHeight="1" x14ac:dyDescent="0.25">
      <c r="A81" s="139"/>
      <c r="B81" s="22"/>
      <c r="C81" s="22">
        <v>2298</v>
      </c>
      <c r="D81" s="22"/>
      <c r="E81" s="22"/>
      <c r="F81" s="134">
        <v>308</v>
      </c>
      <c r="G81" s="25" t="s">
        <v>5583</v>
      </c>
      <c r="H81" s="60" t="s">
        <v>5618</v>
      </c>
      <c r="I81" s="21"/>
      <c r="J81" s="23" t="s">
        <v>5641</v>
      </c>
      <c r="K81" s="51" t="s">
        <v>5664</v>
      </c>
      <c r="L81" s="37" t="s">
        <v>7978</v>
      </c>
      <c r="M81" s="21" t="s">
        <v>65</v>
      </c>
      <c r="N81" s="21" t="s">
        <v>1926</v>
      </c>
      <c r="O81" s="21" t="s">
        <v>52</v>
      </c>
      <c r="P81" s="26" t="s">
        <v>0</v>
      </c>
      <c r="Q81" s="139"/>
      <c r="R81" s="15"/>
      <c r="S81" s="129"/>
      <c r="T81" s="289" t="str">
        <f t="shared" si="1"/>
        <v>1</v>
      </c>
    </row>
    <row r="82" spans="1:20" s="33" customFormat="1" ht="30" x14ac:dyDescent="0.25">
      <c r="A82" s="139"/>
      <c r="B82" s="22"/>
      <c r="C82" s="22"/>
      <c r="D82" s="22"/>
      <c r="E82" s="22"/>
      <c r="F82" s="134"/>
      <c r="G82" s="25" t="s">
        <v>455</v>
      </c>
      <c r="H82" s="60"/>
      <c r="I82" s="37"/>
      <c r="J82" s="23" t="s">
        <v>5641</v>
      </c>
      <c r="K82" s="51" t="s">
        <v>2708</v>
      </c>
      <c r="L82" s="37" t="s">
        <v>7979</v>
      </c>
      <c r="M82" s="21" t="s">
        <v>66</v>
      </c>
      <c r="N82" s="21" t="s">
        <v>1</v>
      </c>
      <c r="O82" s="21" t="s">
        <v>52</v>
      </c>
      <c r="P82" s="26" t="s">
        <v>0</v>
      </c>
      <c r="Q82" s="139"/>
      <c r="R82" s="15"/>
      <c r="S82" s="129"/>
      <c r="T82" s="289" t="str">
        <f t="shared" si="1"/>
        <v>-1</v>
      </c>
    </row>
    <row r="83" spans="1:20" s="33" customFormat="1" ht="45" x14ac:dyDescent="0.25">
      <c r="A83" s="139"/>
      <c r="B83" s="22"/>
      <c r="C83" s="22"/>
      <c r="D83" s="22"/>
      <c r="E83" s="22"/>
      <c r="F83" s="134"/>
      <c r="G83" s="25" t="s">
        <v>455</v>
      </c>
      <c r="H83" s="60"/>
      <c r="I83" s="37"/>
      <c r="J83" s="23" t="s">
        <v>5641</v>
      </c>
      <c r="K83" s="51" t="s">
        <v>2707</v>
      </c>
      <c r="L83" s="37" t="s">
        <v>7980</v>
      </c>
      <c r="M83" s="21" t="s">
        <v>65</v>
      </c>
      <c r="N83" s="21" t="s">
        <v>174</v>
      </c>
      <c r="O83" s="21" t="s">
        <v>59</v>
      </c>
      <c r="P83" s="26" t="s">
        <v>23</v>
      </c>
      <c r="Q83" s="139"/>
      <c r="R83" s="15"/>
      <c r="S83" s="129" t="s">
        <v>59</v>
      </c>
      <c r="T83" s="289" t="str">
        <f t="shared" si="1"/>
        <v>1</v>
      </c>
    </row>
    <row r="84" spans="1:20" s="33" customFormat="1" ht="60" x14ac:dyDescent="0.25">
      <c r="A84" s="139"/>
      <c r="B84" s="22"/>
      <c r="C84" s="22"/>
      <c r="D84" s="22"/>
      <c r="E84" s="22"/>
      <c r="F84" s="134"/>
      <c r="G84" s="25" t="s">
        <v>455</v>
      </c>
      <c r="H84" s="60"/>
      <c r="I84" s="37" t="s">
        <v>2705</v>
      </c>
      <c r="J84" s="23" t="s">
        <v>5641</v>
      </c>
      <c r="K84" s="51" t="s">
        <v>2704</v>
      </c>
      <c r="L84" s="37" t="s">
        <v>7981</v>
      </c>
      <c r="M84" s="21" t="s">
        <v>65</v>
      </c>
      <c r="N84" s="21" t="s">
        <v>25</v>
      </c>
      <c r="O84" s="21" t="s">
        <v>60</v>
      </c>
      <c r="P84" s="26" t="s">
        <v>23</v>
      </c>
      <c r="Q84" s="139"/>
      <c r="R84" s="15"/>
      <c r="S84" s="129" t="s">
        <v>60</v>
      </c>
      <c r="T84" s="289" t="str">
        <f t="shared" si="1"/>
        <v>1</v>
      </c>
    </row>
    <row r="85" spans="1:20" s="33" customFormat="1" ht="33.75" customHeight="1" x14ac:dyDescent="0.25">
      <c r="A85" s="139"/>
      <c r="B85" s="22"/>
      <c r="C85" s="22"/>
      <c r="D85" s="22"/>
      <c r="E85" s="22"/>
      <c r="F85" s="134"/>
      <c r="G85" s="25" t="s">
        <v>455</v>
      </c>
      <c r="H85" s="60"/>
      <c r="I85" s="37"/>
      <c r="J85" s="23" t="s">
        <v>5641</v>
      </c>
      <c r="K85" s="51" t="s">
        <v>2706</v>
      </c>
      <c r="L85" s="37" t="s">
        <v>7982</v>
      </c>
      <c r="M85" s="21" t="s">
        <v>65</v>
      </c>
      <c r="N85" s="21" t="s">
        <v>25</v>
      </c>
      <c r="O85" s="21" t="s">
        <v>60</v>
      </c>
      <c r="P85" s="26" t="s">
        <v>23</v>
      </c>
      <c r="Q85" s="139"/>
      <c r="R85" s="24"/>
      <c r="S85" s="129"/>
      <c r="T85" s="289" t="str">
        <f t="shared" si="1"/>
        <v>1</v>
      </c>
    </row>
    <row r="86" spans="1:20" ht="48" customHeight="1" x14ac:dyDescent="0.25">
      <c r="B86" s="22"/>
      <c r="C86" s="22">
        <v>2298</v>
      </c>
      <c r="D86" s="22"/>
      <c r="E86" s="22"/>
      <c r="F86" s="134">
        <v>312</v>
      </c>
      <c r="G86" s="25" t="s">
        <v>5581</v>
      </c>
      <c r="H86" s="60" t="s">
        <v>5618</v>
      </c>
      <c r="I86" s="21"/>
      <c r="J86" s="23" t="s">
        <v>5641</v>
      </c>
      <c r="K86" s="51" t="s">
        <v>5665</v>
      </c>
      <c r="L86" s="37" t="s">
        <v>7983</v>
      </c>
      <c r="M86" s="21" t="s">
        <v>65</v>
      </c>
      <c r="N86" s="21" t="s">
        <v>9512</v>
      </c>
      <c r="O86" s="21" t="s">
        <v>61</v>
      </c>
      <c r="P86" s="26" t="s">
        <v>23</v>
      </c>
      <c r="S86" s="129" t="s">
        <v>61</v>
      </c>
      <c r="T86" s="289" t="str">
        <f t="shared" si="1"/>
        <v>1</v>
      </c>
    </row>
    <row r="87" spans="1:20" ht="105" x14ac:dyDescent="0.25">
      <c r="B87" s="22"/>
      <c r="C87" s="22">
        <v>2298</v>
      </c>
      <c r="D87" s="22"/>
      <c r="E87" s="22"/>
      <c r="F87" s="134">
        <v>308</v>
      </c>
      <c r="G87" s="25" t="s">
        <v>5584</v>
      </c>
      <c r="H87" s="60" t="s">
        <v>5618</v>
      </c>
      <c r="I87" s="21" t="s">
        <v>3951</v>
      </c>
      <c r="J87" s="23" t="s">
        <v>5641</v>
      </c>
      <c r="K87" s="51" t="s">
        <v>5666</v>
      </c>
      <c r="L87" s="37" t="s">
        <v>7984</v>
      </c>
      <c r="M87" s="21" t="s">
        <v>65</v>
      </c>
      <c r="N87" s="21" t="s">
        <v>110</v>
      </c>
      <c r="O87" s="21" t="s">
        <v>497</v>
      </c>
      <c r="P87" s="26" t="s">
        <v>29</v>
      </c>
      <c r="S87" s="129" t="s">
        <v>497</v>
      </c>
      <c r="T87" s="289" t="str">
        <f t="shared" si="1"/>
        <v>1</v>
      </c>
    </row>
    <row r="88" spans="1:20" s="33" customFormat="1" ht="60" x14ac:dyDescent="0.25">
      <c r="A88" s="139"/>
      <c r="B88" s="22"/>
      <c r="C88" s="22"/>
      <c r="D88" s="22"/>
      <c r="E88" s="22"/>
      <c r="F88" s="134"/>
      <c r="G88" s="25" t="s">
        <v>2709</v>
      </c>
      <c r="H88" s="60"/>
      <c r="I88" s="37" t="s">
        <v>2702</v>
      </c>
      <c r="J88" s="23" t="s">
        <v>5641</v>
      </c>
      <c r="K88" s="51" t="s">
        <v>2703</v>
      </c>
      <c r="L88" s="37" t="s">
        <v>7985</v>
      </c>
      <c r="M88" s="21" t="s">
        <v>65</v>
      </c>
      <c r="N88" s="21" t="s">
        <v>485</v>
      </c>
      <c r="O88" s="21" t="s">
        <v>497</v>
      </c>
      <c r="P88" s="26" t="s">
        <v>29</v>
      </c>
      <c r="Q88" s="139"/>
      <c r="R88" s="24"/>
      <c r="S88" s="129"/>
      <c r="T88" s="289" t="str">
        <f t="shared" si="1"/>
        <v>1</v>
      </c>
    </row>
    <row r="89" spans="1:20" s="33" customFormat="1" ht="30" x14ac:dyDescent="0.25">
      <c r="A89" s="139"/>
      <c r="B89" s="22"/>
      <c r="C89" s="22"/>
      <c r="D89" s="22"/>
      <c r="E89" s="22"/>
      <c r="F89" s="134"/>
      <c r="G89" s="25" t="s">
        <v>1982</v>
      </c>
      <c r="H89" s="153"/>
      <c r="I89" s="21"/>
      <c r="J89" s="23"/>
      <c r="K89" s="51" t="s">
        <v>1203</v>
      </c>
      <c r="L89" s="37" t="s">
        <v>7986</v>
      </c>
      <c r="M89" s="21" t="s">
        <v>65</v>
      </c>
      <c r="N89" s="21" t="s">
        <v>1958</v>
      </c>
      <c r="O89" s="21" t="s">
        <v>490</v>
      </c>
      <c r="P89" s="26" t="s">
        <v>33</v>
      </c>
      <c r="Q89" s="139"/>
      <c r="R89" s="24"/>
      <c r="S89" s="129" t="s">
        <v>490</v>
      </c>
      <c r="T89" s="289" t="str">
        <f t="shared" si="1"/>
        <v>1</v>
      </c>
    </row>
    <row r="90" spans="1:20" s="33" customFormat="1" ht="150" x14ac:dyDescent="0.25">
      <c r="A90" s="139"/>
      <c r="B90" s="22"/>
      <c r="C90" s="22">
        <v>2617</v>
      </c>
      <c r="D90" s="22"/>
      <c r="E90" s="22"/>
      <c r="F90" s="134">
        <v>314</v>
      </c>
      <c r="G90" s="25" t="s">
        <v>5585</v>
      </c>
      <c r="H90" s="153" t="s">
        <v>5618</v>
      </c>
      <c r="I90" s="21"/>
      <c r="J90" s="23" t="s">
        <v>5641</v>
      </c>
      <c r="K90" s="51" t="s">
        <v>6517</v>
      </c>
      <c r="L90" s="37" t="s">
        <v>7987</v>
      </c>
      <c r="M90" s="21" t="s">
        <v>65</v>
      </c>
      <c r="N90" s="21" t="s">
        <v>1970</v>
      </c>
      <c r="O90" s="21" t="s">
        <v>6521</v>
      </c>
      <c r="P90" s="26" t="s">
        <v>33</v>
      </c>
      <c r="Q90" s="139"/>
      <c r="R90" s="24"/>
      <c r="S90" s="129" t="s">
        <v>6520</v>
      </c>
      <c r="T90" s="289" t="str">
        <f t="shared" si="1"/>
        <v>1</v>
      </c>
    </row>
    <row r="91" spans="1:20" s="170" customFormat="1" ht="135" x14ac:dyDescent="0.25">
      <c r="A91" s="167"/>
      <c r="B91" s="168"/>
      <c r="C91" s="168"/>
      <c r="D91" s="168"/>
      <c r="E91" s="168"/>
      <c r="F91" s="169"/>
      <c r="G91" s="176" t="s">
        <v>6467</v>
      </c>
      <c r="H91" s="229"/>
      <c r="I91" s="170" t="s">
        <v>6474</v>
      </c>
      <c r="J91" s="172"/>
      <c r="K91" s="228" t="s">
        <v>6473</v>
      </c>
      <c r="L91" s="42" t="s">
        <v>7988</v>
      </c>
      <c r="M91" s="170" t="s">
        <v>65</v>
      </c>
      <c r="N91" s="170" t="s">
        <v>161</v>
      </c>
      <c r="O91" s="170" t="s">
        <v>37</v>
      </c>
      <c r="P91" s="174" t="s">
        <v>37</v>
      </c>
      <c r="Q91" s="167"/>
      <c r="R91" s="173"/>
      <c r="S91" s="175" t="s">
        <v>37</v>
      </c>
      <c r="T91" s="249" t="str">
        <f t="shared" si="1"/>
        <v>1</v>
      </c>
    </row>
    <row r="92" spans="1:20" s="33" customFormat="1" ht="75" x14ac:dyDescent="0.25">
      <c r="A92" s="139">
        <v>2001</v>
      </c>
      <c r="B92" s="22"/>
      <c r="C92" s="22">
        <v>2443</v>
      </c>
      <c r="D92" s="22"/>
      <c r="E92" s="22"/>
      <c r="F92" s="134"/>
      <c r="G92" s="25" t="s">
        <v>5586</v>
      </c>
      <c r="H92" s="60" t="s">
        <v>5619</v>
      </c>
      <c r="I92" s="21"/>
      <c r="J92" s="23"/>
      <c r="K92" s="21" t="s">
        <v>5667</v>
      </c>
      <c r="L92" s="37" t="s">
        <v>7989</v>
      </c>
      <c r="M92" s="21" t="s">
        <v>65</v>
      </c>
      <c r="N92" s="21" t="s">
        <v>2</v>
      </c>
      <c r="O92" s="21" t="s">
        <v>52</v>
      </c>
      <c r="P92" s="26" t="s">
        <v>0</v>
      </c>
      <c r="Q92" s="139">
        <v>2001</v>
      </c>
      <c r="R92" s="24"/>
      <c r="S92" s="129" t="s">
        <v>52</v>
      </c>
      <c r="T92" s="289" t="str">
        <f t="shared" si="1"/>
        <v>1</v>
      </c>
    </row>
    <row r="93" spans="1:20" ht="90.75" customHeight="1" x14ac:dyDescent="0.25">
      <c r="B93" s="22"/>
      <c r="C93" s="22">
        <v>2664</v>
      </c>
      <c r="D93" s="22"/>
      <c r="E93" s="22"/>
      <c r="F93" s="134"/>
      <c r="G93" s="25" t="s">
        <v>5587</v>
      </c>
      <c r="H93" s="60" t="s">
        <v>5619</v>
      </c>
      <c r="I93" s="21"/>
      <c r="J93" s="23"/>
      <c r="K93" s="21" t="s">
        <v>5668</v>
      </c>
      <c r="L93" s="37" t="s">
        <v>7990</v>
      </c>
      <c r="M93" s="21" t="s">
        <v>65</v>
      </c>
      <c r="N93" s="21" t="s">
        <v>9512</v>
      </c>
      <c r="O93" s="21" t="s">
        <v>61</v>
      </c>
      <c r="P93" s="26" t="s">
        <v>23</v>
      </c>
      <c r="R93" s="24"/>
      <c r="S93" s="129" t="s">
        <v>61</v>
      </c>
      <c r="T93" s="289" t="str">
        <f t="shared" si="1"/>
        <v>1</v>
      </c>
    </row>
    <row r="94" spans="1:20" s="33" customFormat="1" ht="75" x14ac:dyDescent="0.25">
      <c r="A94" s="139"/>
      <c r="B94" s="22"/>
      <c r="C94" s="22"/>
      <c r="D94" s="22"/>
      <c r="E94" s="22"/>
      <c r="F94" s="134"/>
      <c r="G94" s="25" t="s">
        <v>2711</v>
      </c>
      <c r="H94" s="60" t="s">
        <v>5038</v>
      </c>
      <c r="I94" s="58"/>
      <c r="J94" s="23" t="s">
        <v>5642</v>
      </c>
      <c r="K94" s="21" t="s">
        <v>1747</v>
      </c>
      <c r="L94" s="37" t="s">
        <v>7991</v>
      </c>
      <c r="M94" s="21" t="s">
        <v>65</v>
      </c>
      <c r="N94" s="21" t="s">
        <v>1951</v>
      </c>
      <c r="O94" s="21" t="s">
        <v>497</v>
      </c>
      <c r="P94" s="26" t="s">
        <v>29</v>
      </c>
      <c r="Q94" s="139"/>
      <c r="R94" s="24"/>
      <c r="S94" s="129" t="s">
        <v>497</v>
      </c>
      <c r="T94" s="289" t="str">
        <f t="shared" si="1"/>
        <v>1</v>
      </c>
    </row>
    <row r="95" spans="1:20" s="170" customFormat="1" ht="93.75" customHeight="1" x14ac:dyDescent="0.25">
      <c r="A95" s="167"/>
      <c r="B95" s="168"/>
      <c r="C95" s="168">
        <v>2443</v>
      </c>
      <c r="D95" s="168"/>
      <c r="E95" s="168"/>
      <c r="F95" s="169"/>
      <c r="G95" s="176" t="s">
        <v>5588</v>
      </c>
      <c r="H95" s="171" t="s">
        <v>5619</v>
      </c>
      <c r="J95" s="172"/>
      <c r="K95" s="170" t="s">
        <v>5669</v>
      </c>
      <c r="L95" s="42" t="s">
        <v>7992</v>
      </c>
      <c r="M95" s="170" t="s">
        <v>65</v>
      </c>
      <c r="N95" s="170" t="s">
        <v>1957</v>
      </c>
      <c r="O95" s="170" t="s">
        <v>490</v>
      </c>
      <c r="P95" s="174" t="s">
        <v>33</v>
      </c>
      <c r="Q95" s="167"/>
      <c r="R95" s="173"/>
      <c r="S95" s="175" t="s">
        <v>490</v>
      </c>
      <c r="T95" s="249" t="str">
        <f t="shared" si="1"/>
        <v>1</v>
      </c>
    </row>
    <row r="96" spans="1:20" ht="380.25" customHeight="1" x14ac:dyDescent="0.25">
      <c r="A96" s="138">
        <v>2002</v>
      </c>
      <c r="B96" s="22">
        <v>397</v>
      </c>
      <c r="C96" s="22" t="s">
        <v>889</v>
      </c>
      <c r="D96" s="22"/>
      <c r="E96" s="22"/>
      <c r="F96" s="134">
        <v>315</v>
      </c>
      <c r="G96" s="25" t="s">
        <v>5589</v>
      </c>
      <c r="H96" s="60" t="s">
        <v>5620</v>
      </c>
      <c r="I96" s="53"/>
      <c r="J96" s="23" t="s">
        <v>3393</v>
      </c>
      <c r="K96" s="21" t="s">
        <v>5670</v>
      </c>
      <c r="L96" s="37" t="s">
        <v>7993</v>
      </c>
      <c r="M96" s="21" t="s">
        <v>65</v>
      </c>
      <c r="N96" s="21" t="s">
        <v>1951</v>
      </c>
      <c r="O96" s="21" t="s">
        <v>497</v>
      </c>
      <c r="P96" s="26" t="s">
        <v>29</v>
      </c>
      <c r="Q96" s="138">
        <v>2002</v>
      </c>
      <c r="R96" s="24"/>
      <c r="S96" s="129" t="s">
        <v>497</v>
      </c>
      <c r="T96" s="289" t="str">
        <f t="shared" si="1"/>
        <v>1</v>
      </c>
    </row>
    <row r="97" spans="1:20" ht="228.75" customHeight="1" x14ac:dyDescent="0.25">
      <c r="B97" s="22">
        <v>397</v>
      </c>
      <c r="C97" s="22" t="s">
        <v>889</v>
      </c>
      <c r="D97" s="22"/>
      <c r="E97" s="22"/>
      <c r="F97" s="134">
        <v>315</v>
      </c>
      <c r="G97" s="25" t="s">
        <v>5590</v>
      </c>
      <c r="H97" s="60" t="s">
        <v>5620</v>
      </c>
      <c r="I97" s="53"/>
      <c r="J97" s="23" t="s">
        <v>3393</v>
      </c>
      <c r="K97" s="21" t="s">
        <v>5671</v>
      </c>
      <c r="L97" s="37" t="s">
        <v>7994</v>
      </c>
      <c r="M97" s="21" t="s">
        <v>65</v>
      </c>
      <c r="N97" s="21" t="s">
        <v>1957</v>
      </c>
      <c r="O97" s="21" t="s">
        <v>490</v>
      </c>
      <c r="P97" s="26" t="s">
        <v>33</v>
      </c>
      <c r="R97" s="24"/>
      <c r="S97" s="129" t="s">
        <v>490</v>
      </c>
      <c r="T97" s="289" t="str">
        <f t="shared" si="1"/>
        <v>1</v>
      </c>
    </row>
    <row r="98" spans="1:20" ht="90" x14ac:dyDescent="0.25">
      <c r="B98" s="22"/>
      <c r="C98" s="22"/>
      <c r="D98" s="22"/>
      <c r="E98" s="22"/>
      <c r="F98" s="134"/>
      <c r="G98" s="53" t="s">
        <v>3981</v>
      </c>
      <c r="I98" s="53" t="s">
        <v>3988</v>
      </c>
      <c r="J98" s="23"/>
      <c r="K98" s="21" t="s">
        <v>3987</v>
      </c>
      <c r="L98" s="37" t="s">
        <v>7995</v>
      </c>
      <c r="M98" s="21" t="s">
        <v>65</v>
      </c>
      <c r="N98" s="21" t="s">
        <v>1958</v>
      </c>
      <c r="O98" s="21" t="s">
        <v>490</v>
      </c>
      <c r="P98" s="26" t="s">
        <v>33</v>
      </c>
      <c r="R98" s="24"/>
      <c r="T98" s="289" t="str">
        <f t="shared" si="1"/>
        <v>1</v>
      </c>
    </row>
    <row r="99" spans="1:20" s="180" customFormat="1" ht="49.5" customHeight="1" x14ac:dyDescent="0.25">
      <c r="A99" s="177"/>
      <c r="B99" s="168">
        <v>397</v>
      </c>
      <c r="C99" s="168" t="s">
        <v>889</v>
      </c>
      <c r="D99" s="168"/>
      <c r="E99" s="168"/>
      <c r="F99" s="169">
        <v>315</v>
      </c>
      <c r="G99" s="176" t="s">
        <v>5589</v>
      </c>
      <c r="H99" s="171" t="s">
        <v>5620</v>
      </c>
      <c r="I99" s="218"/>
      <c r="J99" s="172" t="s">
        <v>3393</v>
      </c>
      <c r="K99" s="170" t="s">
        <v>886</v>
      </c>
      <c r="L99" s="42" t="s">
        <v>7996</v>
      </c>
      <c r="M99" s="170" t="s">
        <v>65</v>
      </c>
      <c r="N99" s="170" t="s">
        <v>1970</v>
      </c>
      <c r="O99" s="170" t="s">
        <v>6521</v>
      </c>
      <c r="P99" s="174" t="s">
        <v>33</v>
      </c>
      <c r="Q99" s="177"/>
      <c r="R99" s="182"/>
      <c r="S99" s="175" t="s">
        <v>6520</v>
      </c>
      <c r="T99" s="249" t="str">
        <f t="shared" si="1"/>
        <v>1</v>
      </c>
    </row>
    <row r="100" spans="1:20" ht="34.5" customHeight="1" x14ac:dyDescent="0.25">
      <c r="A100" s="138">
        <v>2003</v>
      </c>
      <c r="B100" s="22"/>
      <c r="C100" s="22"/>
      <c r="D100" s="22">
        <v>474</v>
      </c>
      <c r="E100" s="22"/>
      <c r="F100" s="134"/>
      <c r="G100" s="25" t="s">
        <v>246</v>
      </c>
      <c r="I100" s="21" t="s">
        <v>3963</v>
      </c>
      <c r="J100" s="23"/>
      <c r="K100" s="21" t="s">
        <v>890</v>
      </c>
      <c r="L100" s="37" t="s">
        <v>7997</v>
      </c>
      <c r="M100" s="21" t="s">
        <v>65</v>
      </c>
      <c r="N100" s="21" t="s">
        <v>1955</v>
      </c>
      <c r="O100" s="21" t="s">
        <v>497</v>
      </c>
      <c r="P100" s="26" t="s">
        <v>29</v>
      </c>
      <c r="Q100" s="138">
        <v>2003</v>
      </c>
      <c r="S100" s="129" t="s">
        <v>497</v>
      </c>
      <c r="T100" s="289" t="str">
        <f t="shared" si="1"/>
        <v>1</v>
      </c>
    </row>
    <row r="101" spans="1:20" ht="60" x14ac:dyDescent="0.25">
      <c r="B101" s="22"/>
      <c r="C101" s="22"/>
      <c r="D101" s="22">
        <v>474</v>
      </c>
      <c r="E101" s="22"/>
      <c r="F101" s="134"/>
      <c r="G101" s="25" t="s">
        <v>246</v>
      </c>
      <c r="I101" s="21" t="s">
        <v>3964</v>
      </c>
      <c r="J101" s="23"/>
      <c r="K101" s="21" t="s">
        <v>890</v>
      </c>
      <c r="L101" s="37" t="s">
        <v>7998</v>
      </c>
      <c r="M101" s="21" t="s">
        <v>66</v>
      </c>
      <c r="N101" s="21" t="s">
        <v>1921</v>
      </c>
      <c r="O101" s="21" t="s">
        <v>62</v>
      </c>
      <c r="P101" s="26" t="s">
        <v>29</v>
      </c>
      <c r="S101" s="129" t="s">
        <v>62</v>
      </c>
      <c r="T101" s="289" t="str">
        <f t="shared" si="1"/>
        <v>-1</v>
      </c>
    </row>
    <row r="102" spans="1:20" s="33" customFormat="1" ht="60" x14ac:dyDescent="0.25">
      <c r="A102" s="139"/>
      <c r="B102" s="22"/>
      <c r="C102" s="22"/>
      <c r="D102" s="22"/>
      <c r="E102" s="22"/>
      <c r="F102" s="134"/>
      <c r="G102" s="25" t="s">
        <v>455</v>
      </c>
      <c r="H102" s="60"/>
      <c r="I102" s="21"/>
      <c r="J102" s="23"/>
      <c r="K102" s="21" t="s">
        <v>2715</v>
      </c>
      <c r="L102" s="37" t="s">
        <v>7999</v>
      </c>
      <c r="M102" s="21" t="s">
        <v>65</v>
      </c>
      <c r="N102" s="21" t="s">
        <v>1921</v>
      </c>
      <c r="O102" s="21" t="s">
        <v>62</v>
      </c>
      <c r="P102" s="26" t="s">
        <v>29</v>
      </c>
      <c r="Q102" s="139"/>
      <c r="R102" s="15" t="s">
        <v>6348</v>
      </c>
      <c r="S102" s="129"/>
      <c r="T102" s="289" t="str">
        <f t="shared" si="1"/>
        <v>1</v>
      </c>
    </row>
    <row r="103" spans="1:20" s="180" customFormat="1" ht="60" x14ac:dyDescent="0.25">
      <c r="A103" s="177"/>
      <c r="B103" s="168"/>
      <c r="C103" s="168"/>
      <c r="D103" s="168">
        <v>476</v>
      </c>
      <c r="E103" s="168"/>
      <c r="F103" s="169"/>
      <c r="G103" s="176" t="s">
        <v>2714</v>
      </c>
      <c r="H103" s="171"/>
      <c r="I103" s="170"/>
      <c r="J103" s="172"/>
      <c r="K103" s="170" t="s">
        <v>2713</v>
      </c>
      <c r="L103" s="42" t="s">
        <v>8000</v>
      </c>
      <c r="M103" s="170" t="s">
        <v>511</v>
      </c>
      <c r="N103" s="170" t="s">
        <v>1973</v>
      </c>
      <c r="O103" s="170" t="s">
        <v>501</v>
      </c>
      <c r="P103" s="174" t="s">
        <v>41</v>
      </c>
      <c r="Q103" s="177"/>
      <c r="R103" s="173"/>
      <c r="S103" s="175"/>
      <c r="T103" s="249"/>
    </row>
    <row r="104" spans="1:20" s="33" customFormat="1" ht="30" x14ac:dyDescent="0.25">
      <c r="A104" s="139">
        <v>2004</v>
      </c>
      <c r="B104" s="22"/>
      <c r="C104" s="22"/>
      <c r="D104" s="22"/>
      <c r="E104" s="22"/>
      <c r="F104" s="134"/>
      <c r="G104" s="25" t="s">
        <v>1982</v>
      </c>
      <c r="H104" s="60"/>
      <c r="I104" s="21"/>
      <c r="J104" s="23"/>
      <c r="K104" s="21" t="s">
        <v>2719</v>
      </c>
      <c r="L104" s="37" t="s">
        <v>8001</v>
      </c>
      <c r="M104" s="21" t="s">
        <v>66</v>
      </c>
      <c r="N104" s="21" t="s">
        <v>1919</v>
      </c>
      <c r="O104" s="21" t="s">
        <v>56</v>
      </c>
      <c r="P104" s="26" t="s">
        <v>0</v>
      </c>
      <c r="Q104" s="139">
        <v>2004</v>
      </c>
      <c r="R104" s="24"/>
      <c r="S104" s="129" t="s">
        <v>56</v>
      </c>
      <c r="T104" s="289" t="str">
        <f t="shared" si="1"/>
        <v>-1</v>
      </c>
    </row>
    <row r="105" spans="1:20" ht="135" x14ac:dyDescent="0.25">
      <c r="B105" s="22" t="s">
        <v>147</v>
      </c>
      <c r="C105" s="22" t="s">
        <v>891</v>
      </c>
      <c r="D105" s="22"/>
      <c r="E105" s="22"/>
      <c r="F105" s="134">
        <v>321</v>
      </c>
      <c r="G105" s="25" t="s">
        <v>5591</v>
      </c>
      <c r="H105" s="60" t="s">
        <v>5621</v>
      </c>
      <c r="I105" s="21"/>
      <c r="J105" s="23" t="s">
        <v>5643</v>
      </c>
      <c r="K105" s="21" t="s">
        <v>5672</v>
      </c>
      <c r="L105" s="37" t="s">
        <v>8002</v>
      </c>
      <c r="M105" s="21" t="s">
        <v>66</v>
      </c>
      <c r="N105" s="21" t="s">
        <v>9529</v>
      </c>
      <c r="O105" s="21" t="s">
        <v>57</v>
      </c>
      <c r="P105" s="26" t="s">
        <v>0</v>
      </c>
      <c r="R105" s="24"/>
      <c r="S105" s="129" t="s">
        <v>57</v>
      </c>
      <c r="T105" s="289" t="str">
        <f t="shared" si="1"/>
        <v>-1</v>
      </c>
    </row>
    <row r="106" spans="1:20" ht="90" x14ac:dyDescent="0.25">
      <c r="B106" s="22" t="s">
        <v>147</v>
      </c>
      <c r="C106" s="22" t="s">
        <v>891</v>
      </c>
      <c r="D106" s="22"/>
      <c r="E106" s="22"/>
      <c r="F106" s="134">
        <v>321</v>
      </c>
      <c r="G106" s="25" t="s">
        <v>5592</v>
      </c>
      <c r="H106" s="60" t="s">
        <v>5621</v>
      </c>
      <c r="I106" s="21"/>
      <c r="J106" s="23" t="s">
        <v>5643</v>
      </c>
      <c r="K106" s="21" t="s">
        <v>5673</v>
      </c>
      <c r="L106" s="37" t="s">
        <v>8003</v>
      </c>
      <c r="M106" s="21" t="s">
        <v>66</v>
      </c>
      <c r="N106" s="21" t="s">
        <v>9529</v>
      </c>
      <c r="O106" s="21" t="s">
        <v>57</v>
      </c>
      <c r="P106" s="26" t="s">
        <v>0</v>
      </c>
      <c r="R106" s="24"/>
      <c r="T106" s="289" t="str">
        <f t="shared" si="1"/>
        <v>-1</v>
      </c>
    </row>
    <row r="107" spans="1:20" ht="180" x14ac:dyDescent="0.25">
      <c r="B107" s="22" t="s">
        <v>147</v>
      </c>
      <c r="C107" s="22">
        <v>3597</v>
      </c>
      <c r="D107" s="22"/>
      <c r="E107" s="22"/>
      <c r="F107" s="134"/>
      <c r="G107" s="25" t="s">
        <v>5592</v>
      </c>
      <c r="H107" s="60" t="s">
        <v>5621</v>
      </c>
      <c r="I107" s="21"/>
      <c r="J107" s="23" t="s">
        <v>5643</v>
      </c>
      <c r="K107" s="21" t="s">
        <v>5674</v>
      </c>
      <c r="L107" s="37" t="s">
        <v>8004</v>
      </c>
      <c r="M107" s="21" t="s">
        <v>66</v>
      </c>
      <c r="N107" s="21" t="s">
        <v>16</v>
      </c>
      <c r="O107" s="21" t="s">
        <v>57</v>
      </c>
      <c r="P107" s="26" t="s">
        <v>0</v>
      </c>
      <c r="R107" s="24"/>
      <c r="T107" s="289" t="str">
        <f t="shared" si="1"/>
        <v>-1</v>
      </c>
    </row>
    <row r="108" spans="1:20" s="33" customFormat="1" ht="255" x14ac:dyDescent="0.25">
      <c r="A108" s="139"/>
      <c r="B108" s="22"/>
      <c r="C108" s="22">
        <v>3248</v>
      </c>
      <c r="D108" s="22"/>
      <c r="E108" s="22"/>
      <c r="F108" s="134">
        <v>322</v>
      </c>
      <c r="G108" s="25" t="s">
        <v>5593</v>
      </c>
      <c r="H108" s="60" t="s">
        <v>5622</v>
      </c>
      <c r="I108" s="21"/>
      <c r="J108" s="23" t="s">
        <v>5644</v>
      </c>
      <c r="K108" s="21" t="s">
        <v>5675</v>
      </c>
      <c r="L108" s="37" t="s">
        <v>8005</v>
      </c>
      <c r="M108" s="21" t="s">
        <v>65</v>
      </c>
      <c r="N108" s="21" t="s">
        <v>1920</v>
      </c>
      <c r="O108" s="21" t="s">
        <v>58</v>
      </c>
      <c r="P108" s="26" t="s">
        <v>0</v>
      </c>
      <c r="Q108" s="139"/>
      <c r="R108" s="24"/>
      <c r="S108" s="129" t="s">
        <v>58</v>
      </c>
      <c r="T108" s="289" t="str">
        <f t="shared" si="1"/>
        <v>1</v>
      </c>
    </row>
    <row r="109" spans="1:20" s="33" customFormat="1" ht="75" x14ac:dyDescent="0.25">
      <c r="A109" s="139"/>
      <c r="B109" s="22"/>
      <c r="C109" s="22">
        <v>3346</v>
      </c>
      <c r="D109" s="22"/>
      <c r="E109" s="22"/>
      <c r="F109" s="134">
        <v>318</v>
      </c>
      <c r="G109" s="25" t="s">
        <v>5677</v>
      </c>
      <c r="H109" s="60" t="s">
        <v>5621</v>
      </c>
      <c r="I109" s="21"/>
      <c r="J109" s="23" t="s">
        <v>5643</v>
      </c>
      <c r="K109" s="21" t="s">
        <v>5676</v>
      </c>
      <c r="L109" s="37" t="s">
        <v>8006</v>
      </c>
      <c r="M109" s="21" t="s">
        <v>66</v>
      </c>
      <c r="N109" s="21" t="s">
        <v>26</v>
      </c>
      <c r="O109" s="21" t="s">
        <v>60</v>
      </c>
      <c r="P109" s="26" t="s">
        <v>23</v>
      </c>
      <c r="Q109" s="139"/>
      <c r="R109" s="24"/>
      <c r="S109" s="129" t="s">
        <v>60</v>
      </c>
      <c r="T109" s="289" t="str">
        <f t="shared" si="1"/>
        <v>-1</v>
      </c>
    </row>
    <row r="110" spans="1:20" s="33" customFormat="1" ht="122.25" customHeight="1" x14ac:dyDescent="0.25">
      <c r="A110" s="139"/>
      <c r="B110" s="22"/>
      <c r="C110" s="22" t="s">
        <v>2716</v>
      </c>
      <c r="D110" s="22"/>
      <c r="E110" s="22"/>
      <c r="F110" s="134">
        <v>318</v>
      </c>
      <c r="G110" s="25" t="s">
        <v>5678</v>
      </c>
      <c r="H110" s="60" t="s">
        <v>5621</v>
      </c>
      <c r="I110" s="21"/>
      <c r="J110" s="23" t="s">
        <v>5643</v>
      </c>
      <c r="K110" s="21" t="s">
        <v>5680</v>
      </c>
      <c r="L110" s="37" t="s">
        <v>8007</v>
      </c>
      <c r="M110" s="21" t="s">
        <v>66</v>
      </c>
      <c r="N110" s="21" t="s">
        <v>26</v>
      </c>
      <c r="O110" s="21" t="s">
        <v>60</v>
      </c>
      <c r="P110" s="26" t="s">
        <v>23</v>
      </c>
      <c r="Q110" s="139"/>
      <c r="R110" s="15"/>
      <c r="S110" s="129"/>
      <c r="T110" s="289" t="str">
        <f t="shared" si="1"/>
        <v>-1</v>
      </c>
    </row>
    <row r="111" spans="1:20" s="33" customFormat="1" ht="142.5" customHeight="1" x14ac:dyDescent="0.25">
      <c r="A111" s="139"/>
      <c r="B111" s="22"/>
      <c r="C111" s="22" t="s">
        <v>2717</v>
      </c>
      <c r="D111" s="22"/>
      <c r="E111" s="22"/>
      <c r="F111" s="134">
        <v>319</v>
      </c>
      <c r="G111" s="25" t="s">
        <v>5679</v>
      </c>
      <c r="H111" s="60" t="s">
        <v>5621</v>
      </c>
      <c r="I111" s="21"/>
      <c r="J111" s="23" t="s">
        <v>5643</v>
      </c>
      <c r="K111" s="21" t="s">
        <v>5681</v>
      </c>
      <c r="L111" s="37" t="s">
        <v>8008</v>
      </c>
      <c r="M111" s="21" t="s">
        <v>65</v>
      </c>
      <c r="N111" s="21" t="s">
        <v>28</v>
      </c>
      <c r="O111" s="21" t="s">
        <v>61</v>
      </c>
      <c r="P111" s="26" t="s">
        <v>23</v>
      </c>
      <c r="Q111" s="139"/>
      <c r="R111" s="15"/>
      <c r="S111" s="129" t="s">
        <v>61</v>
      </c>
      <c r="T111" s="289" t="str">
        <f t="shared" si="1"/>
        <v>1</v>
      </c>
    </row>
    <row r="112" spans="1:20" s="33" customFormat="1" ht="120" x14ac:dyDescent="0.25">
      <c r="A112" s="139"/>
      <c r="B112" s="22"/>
      <c r="C112" s="22" t="s">
        <v>892</v>
      </c>
      <c r="D112" s="22"/>
      <c r="E112" s="22"/>
      <c r="F112" s="134"/>
      <c r="G112" s="25" t="s">
        <v>5581</v>
      </c>
      <c r="H112" s="60" t="s">
        <v>5623</v>
      </c>
      <c r="I112" s="21"/>
      <c r="J112" s="23" t="s">
        <v>5645</v>
      </c>
      <c r="K112" s="21" t="s">
        <v>893</v>
      </c>
      <c r="L112" s="37" t="s">
        <v>8009</v>
      </c>
      <c r="M112" s="21" t="s">
        <v>65</v>
      </c>
      <c r="N112" s="21" t="s">
        <v>1957</v>
      </c>
      <c r="O112" s="21" t="s">
        <v>490</v>
      </c>
      <c r="P112" s="26" t="s">
        <v>33</v>
      </c>
      <c r="Q112" s="139"/>
      <c r="R112" s="15"/>
      <c r="S112" s="129" t="s">
        <v>490</v>
      </c>
      <c r="T112" s="289" t="str">
        <f t="shared" si="1"/>
        <v>1</v>
      </c>
    </row>
    <row r="113" spans="1:20" s="33" customFormat="1" ht="75" x14ac:dyDescent="0.25">
      <c r="A113" s="139"/>
      <c r="B113" s="22"/>
      <c r="C113" s="22">
        <v>3346</v>
      </c>
      <c r="D113" s="22"/>
      <c r="E113" s="22"/>
      <c r="F113" s="134">
        <v>320</v>
      </c>
      <c r="G113" s="25" t="s">
        <v>5594</v>
      </c>
      <c r="H113" s="60" t="s">
        <v>5621</v>
      </c>
      <c r="I113" s="21"/>
      <c r="J113" s="23" t="s">
        <v>5643</v>
      </c>
      <c r="K113" s="21" t="s">
        <v>5682</v>
      </c>
      <c r="L113" s="37" t="s">
        <v>8010</v>
      </c>
      <c r="M113" s="21" t="s">
        <v>65</v>
      </c>
      <c r="N113" s="21" t="s">
        <v>9520</v>
      </c>
      <c r="O113" s="21" t="s">
        <v>6520</v>
      </c>
      <c r="P113" s="26" t="s">
        <v>33</v>
      </c>
      <c r="Q113" s="139"/>
      <c r="R113" s="15"/>
      <c r="S113" s="129" t="s">
        <v>6520</v>
      </c>
      <c r="T113" s="289" t="str">
        <f t="shared" si="1"/>
        <v>1</v>
      </c>
    </row>
    <row r="114" spans="1:20" s="170" customFormat="1" ht="45" x14ac:dyDescent="0.25">
      <c r="A114" s="167"/>
      <c r="B114" s="168"/>
      <c r="C114" s="168"/>
      <c r="D114" s="168"/>
      <c r="E114" s="168"/>
      <c r="F114" s="169"/>
      <c r="G114" s="176" t="s">
        <v>1982</v>
      </c>
      <c r="H114" s="171"/>
      <c r="J114" s="172"/>
      <c r="K114" s="170" t="s">
        <v>2718</v>
      </c>
      <c r="L114" s="42" t="s">
        <v>8011</v>
      </c>
      <c r="M114" s="170" t="s">
        <v>66</v>
      </c>
      <c r="N114" s="170" t="s">
        <v>9524</v>
      </c>
      <c r="O114" s="170" t="s">
        <v>500</v>
      </c>
      <c r="P114" s="174" t="s">
        <v>41</v>
      </c>
      <c r="Q114" s="167"/>
      <c r="R114" s="182"/>
      <c r="S114" s="175"/>
      <c r="T114" s="249"/>
    </row>
    <row r="115" spans="1:20" ht="318" customHeight="1" x14ac:dyDescent="0.25">
      <c r="A115" s="138">
        <v>2007</v>
      </c>
      <c r="B115" s="22" t="s">
        <v>243</v>
      </c>
      <c r="C115" s="22">
        <v>3749</v>
      </c>
      <c r="D115" s="22"/>
      <c r="E115" s="22"/>
      <c r="F115" s="134"/>
      <c r="G115" s="25" t="s">
        <v>2722</v>
      </c>
      <c r="H115" s="60" t="s">
        <v>5624</v>
      </c>
      <c r="I115" s="21"/>
      <c r="J115" s="23" t="s">
        <v>5646</v>
      </c>
      <c r="K115" s="21" t="s">
        <v>898</v>
      </c>
      <c r="L115" s="37" t="s">
        <v>8012</v>
      </c>
      <c r="M115" s="21" t="s">
        <v>66</v>
      </c>
      <c r="N115" s="21" t="s">
        <v>9499</v>
      </c>
      <c r="O115" s="21" t="s">
        <v>55</v>
      </c>
      <c r="P115" s="26" t="s">
        <v>0</v>
      </c>
      <c r="Q115" s="138">
        <v>2007</v>
      </c>
      <c r="S115" s="129" t="s">
        <v>55</v>
      </c>
      <c r="T115" s="289" t="str">
        <f t="shared" si="1"/>
        <v>-1</v>
      </c>
    </row>
    <row r="116" spans="1:20" s="7" customFormat="1" ht="120" x14ac:dyDescent="0.25">
      <c r="A116" s="138"/>
      <c r="B116" s="22">
        <v>396</v>
      </c>
      <c r="C116" s="22"/>
      <c r="D116" s="22"/>
      <c r="E116" s="22"/>
      <c r="F116" s="134"/>
      <c r="G116" s="25" t="s">
        <v>3974</v>
      </c>
      <c r="H116" s="60"/>
      <c r="I116" s="21"/>
      <c r="J116" s="23"/>
      <c r="K116" s="21" t="s">
        <v>3970</v>
      </c>
      <c r="L116" s="37" t="s">
        <v>8013</v>
      </c>
      <c r="M116" s="21" t="s">
        <v>65</v>
      </c>
      <c r="N116" s="21" t="s">
        <v>1951</v>
      </c>
      <c r="O116" s="21" t="s">
        <v>497</v>
      </c>
      <c r="P116" s="26" t="s">
        <v>29</v>
      </c>
      <c r="Q116" s="138"/>
      <c r="R116" s="15"/>
      <c r="S116" s="129" t="s">
        <v>497</v>
      </c>
      <c r="T116" s="289" t="str">
        <f t="shared" si="1"/>
        <v>1</v>
      </c>
    </row>
    <row r="117" spans="1:20" s="7" customFormat="1" ht="302.25" customHeight="1" x14ac:dyDescent="0.25">
      <c r="A117" s="138"/>
      <c r="B117" s="22" t="s">
        <v>897</v>
      </c>
      <c r="C117" s="22">
        <v>3749</v>
      </c>
      <c r="D117" s="22"/>
      <c r="E117" s="22"/>
      <c r="F117" s="134"/>
      <c r="G117" s="25" t="s">
        <v>2721</v>
      </c>
      <c r="H117" s="60" t="s">
        <v>5624</v>
      </c>
      <c r="I117" s="21"/>
      <c r="J117" s="23" t="s">
        <v>5646</v>
      </c>
      <c r="K117" s="21" t="s">
        <v>896</v>
      </c>
      <c r="L117" s="37" t="s">
        <v>8014</v>
      </c>
      <c r="M117" s="21" t="s">
        <v>65</v>
      </c>
      <c r="N117" s="21" t="s">
        <v>485</v>
      </c>
      <c r="O117" s="21" t="s">
        <v>497</v>
      </c>
      <c r="P117" s="26" t="s">
        <v>29</v>
      </c>
      <c r="Q117" s="138"/>
      <c r="R117" s="15"/>
      <c r="S117" s="129"/>
      <c r="T117" s="289" t="str">
        <f t="shared" si="1"/>
        <v>1</v>
      </c>
    </row>
    <row r="118" spans="1:20" ht="320.25" customHeight="1" x14ac:dyDescent="0.25">
      <c r="B118" s="22" t="s">
        <v>243</v>
      </c>
      <c r="C118" s="22">
        <v>3749</v>
      </c>
      <c r="D118" s="22"/>
      <c r="E118" s="22"/>
      <c r="F118" s="134"/>
      <c r="G118" s="25" t="s">
        <v>2725</v>
      </c>
      <c r="H118" s="60" t="s">
        <v>5624</v>
      </c>
      <c r="I118" s="21"/>
      <c r="J118" s="23" t="s">
        <v>5646</v>
      </c>
      <c r="K118" s="21" t="s">
        <v>5683</v>
      </c>
      <c r="L118" s="37" t="s">
        <v>8015</v>
      </c>
      <c r="M118" s="21" t="s">
        <v>65</v>
      </c>
      <c r="N118" s="21" t="s">
        <v>9514</v>
      </c>
      <c r="O118" s="21" t="s">
        <v>497</v>
      </c>
      <c r="P118" s="26" t="s">
        <v>29</v>
      </c>
      <c r="T118" s="289" t="str">
        <f t="shared" si="1"/>
        <v>1</v>
      </c>
    </row>
    <row r="119" spans="1:20" ht="320.25" customHeight="1" x14ac:dyDescent="0.25">
      <c r="B119" s="22" t="s">
        <v>243</v>
      </c>
      <c r="C119" s="22">
        <v>3749</v>
      </c>
      <c r="D119" s="22"/>
      <c r="E119" s="22"/>
      <c r="F119" s="134"/>
      <c r="G119" s="25" t="s">
        <v>2723</v>
      </c>
      <c r="H119" s="60" t="s">
        <v>5624</v>
      </c>
      <c r="I119" s="21"/>
      <c r="J119" s="23" t="s">
        <v>5646</v>
      </c>
      <c r="K119" s="21" t="s">
        <v>5684</v>
      </c>
      <c r="L119" s="37" t="s">
        <v>8016</v>
      </c>
      <c r="M119" s="21" t="s">
        <v>65</v>
      </c>
      <c r="N119" s="21" t="s">
        <v>1952</v>
      </c>
      <c r="O119" s="21" t="s">
        <v>497</v>
      </c>
      <c r="P119" s="26" t="s">
        <v>29</v>
      </c>
      <c r="T119" s="289" t="str">
        <f t="shared" si="1"/>
        <v>1</v>
      </c>
    </row>
    <row r="120" spans="1:20" s="33" customFormat="1" ht="60.75" customHeight="1" x14ac:dyDescent="0.25">
      <c r="A120" s="139"/>
      <c r="B120" s="22"/>
      <c r="C120" s="22"/>
      <c r="D120" s="22"/>
      <c r="E120" s="22"/>
      <c r="F120" s="134"/>
      <c r="G120" s="25" t="s">
        <v>2720</v>
      </c>
      <c r="H120" s="60"/>
      <c r="I120" s="21"/>
      <c r="J120" s="23" t="s">
        <v>5646</v>
      </c>
      <c r="K120" s="21" t="s">
        <v>1748</v>
      </c>
      <c r="L120" s="37" t="s">
        <v>8017</v>
      </c>
      <c r="M120" s="21" t="s">
        <v>65</v>
      </c>
      <c r="N120" s="21" t="s">
        <v>9492</v>
      </c>
      <c r="O120" s="21" t="s">
        <v>497</v>
      </c>
      <c r="P120" s="26" t="s">
        <v>29</v>
      </c>
      <c r="Q120" s="139"/>
      <c r="R120" s="15"/>
      <c r="S120" s="129"/>
      <c r="T120" s="289" t="str">
        <f t="shared" si="1"/>
        <v>1</v>
      </c>
    </row>
    <row r="121" spans="1:20" s="21" customFormat="1" ht="30" x14ac:dyDescent="0.25">
      <c r="A121" s="139"/>
      <c r="B121" s="22">
        <v>396</v>
      </c>
      <c r="C121" s="22"/>
      <c r="D121" s="22"/>
      <c r="E121" s="22"/>
      <c r="F121" s="134"/>
      <c r="G121" s="25" t="s">
        <v>70</v>
      </c>
      <c r="H121" s="60"/>
      <c r="J121" s="23"/>
      <c r="K121" s="21" t="s">
        <v>895</v>
      </c>
      <c r="L121" s="37" t="s">
        <v>8018</v>
      </c>
      <c r="M121" s="21" t="s">
        <v>65</v>
      </c>
      <c r="N121" s="21" t="s">
        <v>1958</v>
      </c>
      <c r="O121" s="21" t="s">
        <v>490</v>
      </c>
      <c r="P121" s="26" t="s">
        <v>33</v>
      </c>
      <c r="Q121" s="139"/>
      <c r="R121" s="15"/>
      <c r="S121" s="129" t="s">
        <v>490</v>
      </c>
      <c r="T121" s="289" t="str">
        <f t="shared" si="1"/>
        <v>1</v>
      </c>
    </row>
    <row r="122" spans="1:20" s="21" customFormat="1" ht="120" x14ac:dyDescent="0.25">
      <c r="A122" s="139"/>
      <c r="B122" s="22"/>
      <c r="C122" s="22"/>
      <c r="D122" s="22"/>
      <c r="E122" s="22"/>
      <c r="F122" s="134"/>
      <c r="G122" s="25" t="s">
        <v>3971</v>
      </c>
      <c r="H122" s="60"/>
      <c r="J122" s="23" t="s">
        <v>5646</v>
      </c>
      <c r="K122" s="21" t="s">
        <v>3969</v>
      </c>
      <c r="L122" s="37" t="s">
        <v>8019</v>
      </c>
      <c r="M122" s="21" t="s">
        <v>65</v>
      </c>
      <c r="N122" s="21" t="s">
        <v>9519</v>
      </c>
      <c r="O122" s="21" t="s">
        <v>6520</v>
      </c>
      <c r="P122" s="26" t="s">
        <v>33</v>
      </c>
      <c r="Q122" s="139"/>
      <c r="R122" s="15"/>
      <c r="S122" s="129" t="s">
        <v>6520</v>
      </c>
      <c r="T122" s="289" t="str">
        <f t="shared" si="1"/>
        <v>1</v>
      </c>
    </row>
    <row r="123" spans="1:20" ht="409.5" customHeight="1" x14ac:dyDescent="0.25">
      <c r="B123" s="22" t="s">
        <v>243</v>
      </c>
      <c r="C123" s="22">
        <v>3749</v>
      </c>
      <c r="D123" s="22"/>
      <c r="E123" s="22"/>
      <c r="F123" s="134"/>
      <c r="G123" s="25" t="s">
        <v>3972</v>
      </c>
      <c r="H123" s="60" t="s">
        <v>5624</v>
      </c>
      <c r="I123" s="21"/>
      <c r="J123" s="23" t="s">
        <v>5646</v>
      </c>
      <c r="K123" s="21" t="s">
        <v>5685</v>
      </c>
      <c r="L123" s="37" t="s">
        <v>8020</v>
      </c>
      <c r="M123" s="21" t="s">
        <v>65</v>
      </c>
      <c r="N123" s="21" t="s">
        <v>9519</v>
      </c>
      <c r="O123" s="21" t="s">
        <v>6520</v>
      </c>
      <c r="P123" s="26" t="s">
        <v>33</v>
      </c>
      <c r="T123" s="289" t="str">
        <f t="shared" si="1"/>
        <v>1</v>
      </c>
    </row>
    <row r="124" spans="1:20" ht="120" x14ac:dyDescent="0.25">
      <c r="B124" s="22"/>
      <c r="C124" s="22"/>
      <c r="D124" s="22"/>
      <c r="E124" s="22"/>
      <c r="F124" s="134"/>
      <c r="G124" s="25" t="s">
        <v>3971</v>
      </c>
      <c r="I124" s="21"/>
      <c r="J124" s="23" t="s">
        <v>5646</v>
      </c>
      <c r="K124" s="21" t="s">
        <v>3968</v>
      </c>
      <c r="L124" s="37" t="s">
        <v>8021</v>
      </c>
      <c r="M124" s="21" t="s">
        <v>65</v>
      </c>
      <c r="N124" s="21" t="s">
        <v>1970</v>
      </c>
      <c r="O124" s="21" t="s">
        <v>6521</v>
      </c>
      <c r="P124" s="26" t="s">
        <v>33</v>
      </c>
      <c r="T124" s="289" t="str">
        <f t="shared" si="1"/>
        <v>1</v>
      </c>
    </row>
    <row r="125" spans="1:20" s="180" customFormat="1" ht="409.5" customHeight="1" x14ac:dyDescent="0.25">
      <c r="A125" s="177"/>
      <c r="B125" s="168" t="s">
        <v>243</v>
      </c>
      <c r="C125" s="168">
        <v>3749</v>
      </c>
      <c r="D125" s="168"/>
      <c r="E125" s="168"/>
      <c r="F125" s="169"/>
      <c r="G125" s="176" t="s">
        <v>3973</v>
      </c>
      <c r="H125" s="171" t="s">
        <v>5624</v>
      </c>
      <c r="I125" s="170"/>
      <c r="J125" s="172" t="s">
        <v>5646</v>
      </c>
      <c r="K125" s="170" t="s">
        <v>5686</v>
      </c>
      <c r="L125" s="42" t="s">
        <v>8022</v>
      </c>
      <c r="M125" s="170" t="s">
        <v>65</v>
      </c>
      <c r="N125" s="170" t="s">
        <v>1970</v>
      </c>
      <c r="O125" s="170" t="s">
        <v>6521</v>
      </c>
      <c r="P125" s="174" t="s">
        <v>33</v>
      </c>
      <c r="Q125" s="177"/>
      <c r="R125" s="182"/>
      <c r="S125" s="175"/>
      <c r="T125" s="249" t="str">
        <f t="shared" si="1"/>
        <v>1</v>
      </c>
    </row>
    <row r="126" spans="1:20" s="25" customFormat="1" ht="30" x14ac:dyDescent="0.25">
      <c r="A126" s="139">
        <v>2008</v>
      </c>
      <c r="B126" s="22" t="s">
        <v>149</v>
      </c>
      <c r="C126" s="22"/>
      <c r="D126" s="22"/>
      <c r="E126" s="22"/>
      <c r="F126" s="134"/>
      <c r="G126" s="25" t="s">
        <v>2564</v>
      </c>
      <c r="H126" s="60"/>
      <c r="I126" s="21" t="s">
        <v>2388</v>
      </c>
      <c r="J126" s="23"/>
      <c r="K126" s="21" t="s">
        <v>148</v>
      </c>
      <c r="L126" s="37" t="s">
        <v>8023</v>
      </c>
      <c r="M126" s="21" t="s">
        <v>65</v>
      </c>
      <c r="N126" s="21" t="s">
        <v>1924</v>
      </c>
      <c r="O126" s="21" t="s">
        <v>52</v>
      </c>
      <c r="P126" s="26" t="s">
        <v>0</v>
      </c>
      <c r="Q126" s="139">
        <v>2008</v>
      </c>
      <c r="R126" s="15"/>
      <c r="S126" s="129" t="s">
        <v>52</v>
      </c>
      <c r="T126" s="289" t="str">
        <f t="shared" si="1"/>
        <v>1</v>
      </c>
    </row>
    <row r="127" spans="1:20" s="33" customFormat="1" ht="393.75" customHeight="1" x14ac:dyDescent="0.25">
      <c r="A127" s="139"/>
      <c r="B127" s="22" t="s">
        <v>901</v>
      </c>
      <c r="C127" s="22" t="s">
        <v>910</v>
      </c>
      <c r="D127" s="22"/>
      <c r="E127" s="22"/>
      <c r="F127" s="134"/>
      <c r="G127" s="25" t="s">
        <v>5595</v>
      </c>
      <c r="H127" s="60" t="s">
        <v>5625</v>
      </c>
      <c r="I127" s="21"/>
      <c r="J127" s="23" t="s">
        <v>5647</v>
      </c>
      <c r="K127" s="21" t="s">
        <v>2734</v>
      </c>
      <c r="L127" s="37" t="s">
        <v>8024</v>
      </c>
      <c r="M127" s="21" t="s">
        <v>65</v>
      </c>
      <c r="N127" s="21" t="s">
        <v>2692</v>
      </c>
      <c r="O127" s="21" t="s">
        <v>59</v>
      </c>
      <c r="P127" s="26" t="s">
        <v>23</v>
      </c>
      <c r="Q127" s="139"/>
      <c r="R127" s="15"/>
      <c r="S127" s="129" t="s">
        <v>59</v>
      </c>
      <c r="T127" s="289" t="str">
        <f t="shared" si="1"/>
        <v>1</v>
      </c>
    </row>
    <row r="128" spans="1:20" s="33" customFormat="1" ht="45" x14ac:dyDescent="0.25">
      <c r="A128" s="139"/>
      <c r="B128" s="22"/>
      <c r="C128" s="22"/>
      <c r="D128" s="22"/>
      <c r="E128" s="22"/>
      <c r="F128" s="134"/>
      <c r="G128" s="25" t="s">
        <v>2724</v>
      </c>
      <c r="H128" s="60"/>
      <c r="I128" s="21"/>
      <c r="J128" s="23" t="s">
        <v>5647</v>
      </c>
      <c r="K128" s="21" t="s">
        <v>2726</v>
      </c>
      <c r="L128" s="37" t="s">
        <v>8025</v>
      </c>
      <c r="M128" s="21" t="s">
        <v>65</v>
      </c>
      <c r="N128" s="21" t="s">
        <v>1943</v>
      </c>
      <c r="O128" s="21" t="s">
        <v>59</v>
      </c>
      <c r="P128" s="26" t="s">
        <v>23</v>
      </c>
      <c r="Q128" s="139"/>
      <c r="R128" s="15"/>
      <c r="S128" s="129"/>
      <c r="T128" s="289" t="str">
        <f t="shared" si="1"/>
        <v>1</v>
      </c>
    </row>
    <row r="129" spans="1:20" s="33" customFormat="1" ht="378" customHeight="1" x14ac:dyDescent="0.25">
      <c r="A129" s="139"/>
      <c r="B129" s="22" t="s">
        <v>900</v>
      </c>
      <c r="C129" s="22" t="s">
        <v>909</v>
      </c>
      <c r="D129" s="22"/>
      <c r="E129" s="22"/>
      <c r="F129" s="134"/>
      <c r="G129" s="25" t="s">
        <v>5596</v>
      </c>
      <c r="H129" s="60" t="s">
        <v>5625</v>
      </c>
      <c r="I129" s="21"/>
      <c r="J129" s="23" t="s">
        <v>5647</v>
      </c>
      <c r="K129" s="21" t="s">
        <v>2733</v>
      </c>
      <c r="L129" s="37" t="s">
        <v>8026</v>
      </c>
      <c r="M129" s="21" t="s">
        <v>65</v>
      </c>
      <c r="N129" s="21" t="s">
        <v>483</v>
      </c>
      <c r="O129" s="21" t="s">
        <v>59</v>
      </c>
      <c r="P129" s="26" t="s">
        <v>23</v>
      </c>
      <c r="Q129" s="139"/>
      <c r="R129" s="15"/>
      <c r="S129" s="129"/>
      <c r="T129" s="289" t="str">
        <f t="shared" si="1"/>
        <v>1</v>
      </c>
    </row>
    <row r="130" spans="1:20" s="170" customFormat="1" ht="45" x14ac:dyDescent="0.25">
      <c r="A130" s="167"/>
      <c r="B130" s="168"/>
      <c r="C130" s="168"/>
      <c r="D130" s="168"/>
      <c r="E130" s="168"/>
      <c r="F130" s="169"/>
      <c r="G130" s="176" t="s">
        <v>2727</v>
      </c>
      <c r="H130" s="171" t="s">
        <v>5626</v>
      </c>
      <c r="I130" s="170" t="s">
        <v>2388</v>
      </c>
      <c r="J130" s="172"/>
      <c r="K130" s="170" t="s">
        <v>1750</v>
      </c>
      <c r="L130" s="42" t="s">
        <v>8027</v>
      </c>
      <c r="M130" s="170" t="s">
        <v>66</v>
      </c>
      <c r="N130" s="170" t="s">
        <v>1956</v>
      </c>
      <c r="O130" s="170" t="s">
        <v>62</v>
      </c>
      <c r="P130" s="174" t="s">
        <v>29</v>
      </c>
      <c r="Q130" s="167"/>
      <c r="R130" s="182"/>
      <c r="S130" s="175" t="s">
        <v>62</v>
      </c>
      <c r="T130" s="249" t="str">
        <f t="shared" si="1"/>
        <v>-1</v>
      </c>
    </row>
    <row r="131" spans="1:20" ht="138.75" customHeight="1" x14ac:dyDescent="0.25">
      <c r="A131" s="138">
        <v>2009</v>
      </c>
      <c r="B131" s="22"/>
      <c r="C131" s="22"/>
      <c r="D131" s="22" t="s">
        <v>905</v>
      </c>
      <c r="E131" s="22"/>
      <c r="F131" s="134"/>
      <c r="G131" s="25" t="s">
        <v>2729</v>
      </c>
      <c r="I131" s="21" t="s">
        <v>2728</v>
      </c>
      <c r="J131" s="23"/>
      <c r="K131" s="21" t="s">
        <v>265</v>
      </c>
      <c r="L131" s="37" t="s">
        <v>8028</v>
      </c>
      <c r="M131" s="21" t="s">
        <v>66</v>
      </c>
      <c r="N131" s="21" t="s">
        <v>1955</v>
      </c>
      <c r="O131" s="21" t="s">
        <v>497</v>
      </c>
      <c r="P131" s="26" t="s">
        <v>29</v>
      </c>
      <c r="Q131" s="138">
        <v>2009</v>
      </c>
      <c r="S131" s="129" t="s">
        <v>497</v>
      </c>
      <c r="T131" s="289" t="str">
        <f t="shared" si="1"/>
        <v>-1</v>
      </c>
    </row>
    <row r="132" spans="1:20" ht="60" x14ac:dyDescent="0.25">
      <c r="B132" s="22"/>
      <c r="C132" s="22"/>
      <c r="D132" s="22">
        <v>485</v>
      </c>
      <c r="E132" s="22"/>
      <c r="F132" s="134"/>
      <c r="G132" s="25" t="s">
        <v>246</v>
      </c>
      <c r="I132" s="21"/>
      <c r="J132" s="23"/>
      <c r="K132" s="21" t="s">
        <v>906</v>
      </c>
      <c r="L132" s="37" t="s">
        <v>8029</v>
      </c>
      <c r="M132" s="21" t="s">
        <v>511</v>
      </c>
      <c r="N132" s="21" t="s">
        <v>1973</v>
      </c>
      <c r="O132" s="21" t="s">
        <v>501</v>
      </c>
      <c r="P132" s="26" t="s">
        <v>41</v>
      </c>
      <c r="T132" s="289"/>
    </row>
    <row r="133" spans="1:20" ht="60" x14ac:dyDescent="0.25">
      <c r="B133" s="22"/>
      <c r="C133" s="22"/>
      <c r="D133" s="22">
        <v>486</v>
      </c>
      <c r="E133" s="22"/>
      <c r="F133" s="134"/>
      <c r="G133" s="25" t="s">
        <v>246</v>
      </c>
      <c r="I133" s="21"/>
      <c r="J133" s="23"/>
      <c r="K133" s="21" t="s">
        <v>907</v>
      </c>
      <c r="L133" s="37" t="s">
        <v>8030</v>
      </c>
      <c r="M133" s="21" t="s">
        <v>511</v>
      </c>
      <c r="N133" s="21" t="s">
        <v>1973</v>
      </c>
      <c r="O133" s="21" t="s">
        <v>501</v>
      </c>
      <c r="P133" s="26" t="s">
        <v>41</v>
      </c>
      <c r="T133" s="289"/>
    </row>
    <row r="134" spans="1:20" s="180" customFormat="1" ht="135" x14ac:dyDescent="0.25">
      <c r="A134" s="177"/>
      <c r="B134" s="168"/>
      <c r="C134" s="168"/>
      <c r="D134" s="168">
        <v>482</v>
      </c>
      <c r="E134" s="168"/>
      <c r="F134" s="169"/>
      <c r="G134" s="176" t="s">
        <v>2730</v>
      </c>
      <c r="H134" s="171"/>
      <c r="I134" s="170" t="s">
        <v>2604</v>
      </c>
      <c r="J134" s="172"/>
      <c r="K134" s="170" t="s">
        <v>266</v>
      </c>
      <c r="L134" s="42" t="s">
        <v>8031</v>
      </c>
      <c r="M134" s="170" t="s">
        <v>511</v>
      </c>
      <c r="N134" s="170" t="s">
        <v>1973</v>
      </c>
      <c r="O134" s="170" t="s">
        <v>501</v>
      </c>
      <c r="P134" s="174" t="s">
        <v>41</v>
      </c>
      <c r="Q134" s="177"/>
      <c r="R134" s="182"/>
      <c r="S134" s="175"/>
      <c r="T134" s="249"/>
    </row>
    <row r="135" spans="1:20" s="33" customFormat="1" ht="112.5" customHeight="1" x14ac:dyDescent="0.25">
      <c r="A135" s="139">
        <v>2010</v>
      </c>
      <c r="B135" s="22"/>
      <c r="C135" s="22"/>
      <c r="D135" s="22"/>
      <c r="E135" s="22"/>
      <c r="F135" s="134"/>
      <c r="G135" s="25" t="s">
        <v>2732</v>
      </c>
      <c r="H135" s="60"/>
      <c r="I135" s="21" t="s">
        <v>6477</v>
      </c>
      <c r="J135" s="23"/>
      <c r="K135" s="21" t="s">
        <v>1749</v>
      </c>
      <c r="L135" s="37" t="s">
        <v>8032</v>
      </c>
      <c r="M135" s="21" t="s">
        <v>66</v>
      </c>
      <c r="N135" s="21" t="s">
        <v>26</v>
      </c>
      <c r="O135" s="21" t="s">
        <v>60</v>
      </c>
      <c r="P135" s="26" t="s">
        <v>23</v>
      </c>
      <c r="Q135" s="139">
        <v>2010</v>
      </c>
      <c r="R135" s="15"/>
      <c r="S135" s="129" t="s">
        <v>60</v>
      </c>
      <c r="T135" s="289" t="str">
        <f t="shared" ref="T135:T168" si="2">IF(M135="expansionary","1",IF(M135="contractionary","-1"))</f>
        <v>-1</v>
      </c>
    </row>
    <row r="136" spans="1:20" ht="37.5" customHeight="1" x14ac:dyDescent="0.25">
      <c r="B136" s="22"/>
      <c r="C136" s="22"/>
      <c r="D136" s="22">
        <v>483</v>
      </c>
      <c r="E136" s="22"/>
      <c r="F136" s="134"/>
      <c r="G136" s="25" t="s">
        <v>2735</v>
      </c>
      <c r="I136" s="21"/>
      <c r="J136" s="23"/>
      <c r="K136" s="21" t="s">
        <v>899</v>
      </c>
      <c r="L136" s="37" t="s">
        <v>8033</v>
      </c>
      <c r="M136" s="21" t="s">
        <v>66</v>
      </c>
      <c r="N136" s="21" t="s">
        <v>110</v>
      </c>
      <c r="O136" s="21" t="s">
        <v>497</v>
      </c>
      <c r="P136" s="26" t="s">
        <v>29</v>
      </c>
      <c r="S136" s="129" t="s">
        <v>497</v>
      </c>
      <c r="T136" s="289" t="str">
        <f t="shared" si="2"/>
        <v>-1</v>
      </c>
    </row>
    <row r="137" spans="1:20" s="33" customFormat="1" ht="60" x14ac:dyDescent="0.25">
      <c r="A137" s="139"/>
      <c r="B137" s="22"/>
      <c r="C137" s="22"/>
      <c r="D137" s="22"/>
      <c r="E137" s="22"/>
      <c r="F137" s="134"/>
      <c r="G137" s="25" t="s">
        <v>1982</v>
      </c>
      <c r="H137" s="60"/>
      <c r="I137" s="21"/>
      <c r="J137" s="23"/>
      <c r="K137" s="21" t="s">
        <v>2736</v>
      </c>
      <c r="L137" s="37" t="s">
        <v>8034</v>
      </c>
      <c r="M137" s="21" t="s">
        <v>65</v>
      </c>
      <c r="N137" s="21" t="s">
        <v>9514</v>
      </c>
      <c r="O137" s="21" t="s">
        <v>497</v>
      </c>
      <c r="P137" s="26" t="s">
        <v>29</v>
      </c>
      <c r="Q137" s="139"/>
      <c r="R137" s="15" t="s">
        <v>6348</v>
      </c>
      <c r="S137" s="129"/>
      <c r="T137" s="289" t="str">
        <f t="shared" si="2"/>
        <v>1</v>
      </c>
    </row>
    <row r="138" spans="1:20" s="33" customFormat="1" ht="107.25" customHeight="1" x14ac:dyDescent="0.25">
      <c r="A138" s="139"/>
      <c r="B138" s="22"/>
      <c r="C138" s="22"/>
      <c r="D138" s="22"/>
      <c r="E138" s="22"/>
      <c r="F138" s="134"/>
      <c r="G138" s="25" t="s">
        <v>6475</v>
      </c>
      <c r="H138" s="60"/>
      <c r="I138" s="21" t="s">
        <v>6478</v>
      </c>
      <c r="J138" s="23"/>
      <c r="K138" s="21" t="s">
        <v>6476</v>
      </c>
      <c r="L138" s="37" t="s">
        <v>8035</v>
      </c>
      <c r="M138" s="21" t="s">
        <v>65</v>
      </c>
      <c r="N138" s="21" t="s">
        <v>1981</v>
      </c>
      <c r="O138" s="21" t="s">
        <v>37</v>
      </c>
      <c r="P138" s="26" t="s">
        <v>37</v>
      </c>
      <c r="Q138" s="139"/>
      <c r="R138" s="15"/>
      <c r="S138" s="129" t="s">
        <v>37</v>
      </c>
      <c r="T138" s="289" t="str">
        <f t="shared" si="2"/>
        <v>1</v>
      </c>
    </row>
    <row r="139" spans="1:20" s="180" customFormat="1" ht="243" customHeight="1" x14ac:dyDescent="0.25">
      <c r="A139" s="177"/>
      <c r="B139" s="168">
        <v>716</v>
      </c>
      <c r="C139" s="168">
        <v>4097</v>
      </c>
      <c r="D139" s="168"/>
      <c r="E139" s="168"/>
      <c r="F139" s="169"/>
      <c r="G139" s="176" t="s">
        <v>2731</v>
      </c>
      <c r="H139" s="171" t="s">
        <v>5627</v>
      </c>
      <c r="I139" s="170"/>
      <c r="J139" s="172"/>
      <c r="K139" s="170" t="s">
        <v>5687</v>
      </c>
      <c r="L139" s="42" t="s">
        <v>8036</v>
      </c>
      <c r="M139" s="170" t="s">
        <v>65</v>
      </c>
      <c r="N139" s="170" t="s">
        <v>38</v>
      </c>
      <c r="O139" s="170" t="s">
        <v>37</v>
      </c>
      <c r="P139" s="174" t="s">
        <v>37</v>
      </c>
      <c r="Q139" s="177"/>
      <c r="R139" s="182"/>
      <c r="S139" s="175"/>
      <c r="T139" s="249" t="str">
        <f t="shared" si="2"/>
        <v>1</v>
      </c>
    </row>
    <row r="140" spans="1:20" ht="351" customHeight="1" x14ac:dyDescent="0.25">
      <c r="A140" s="138">
        <v>2011</v>
      </c>
      <c r="B140" s="22" t="s">
        <v>902</v>
      </c>
      <c r="C140" s="22" t="s">
        <v>904</v>
      </c>
      <c r="D140" s="22"/>
      <c r="E140" s="22"/>
      <c r="F140" s="134"/>
      <c r="G140" s="25" t="s">
        <v>5597</v>
      </c>
      <c r="H140" s="60" t="s">
        <v>5628</v>
      </c>
      <c r="I140" s="21"/>
      <c r="J140" s="23" t="s">
        <v>5648</v>
      </c>
      <c r="K140" s="21" t="s">
        <v>5688</v>
      </c>
      <c r="L140" s="37" t="s">
        <v>8037</v>
      </c>
      <c r="M140" s="21" t="s">
        <v>66</v>
      </c>
      <c r="N140" s="21" t="s">
        <v>9499</v>
      </c>
      <c r="O140" s="21" t="s">
        <v>55</v>
      </c>
      <c r="P140" s="26" t="s">
        <v>0</v>
      </c>
      <c r="Q140" s="138">
        <v>2011</v>
      </c>
      <c r="S140" s="129" t="s">
        <v>55</v>
      </c>
      <c r="T140" s="289" t="str">
        <f t="shared" si="2"/>
        <v>-1</v>
      </c>
    </row>
    <row r="141" spans="1:20" ht="395.25" customHeight="1" x14ac:dyDescent="0.25">
      <c r="B141" s="22" t="s">
        <v>244</v>
      </c>
      <c r="C141" s="22">
        <v>4127</v>
      </c>
      <c r="D141" s="22"/>
      <c r="E141" s="22"/>
      <c r="F141" s="134"/>
      <c r="G141" s="25" t="s">
        <v>5598</v>
      </c>
      <c r="H141" s="60" t="s">
        <v>5628</v>
      </c>
      <c r="I141" s="21"/>
      <c r="J141" s="23" t="s">
        <v>5648</v>
      </c>
      <c r="K141" s="21" t="s">
        <v>5689</v>
      </c>
      <c r="L141" s="37" t="s">
        <v>8038</v>
      </c>
      <c r="M141" s="21" t="s">
        <v>66</v>
      </c>
      <c r="N141" s="21" t="s">
        <v>477</v>
      </c>
      <c r="O141" s="21" t="s">
        <v>57</v>
      </c>
      <c r="P141" s="26" t="s">
        <v>0</v>
      </c>
      <c r="S141" s="129" t="s">
        <v>57</v>
      </c>
      <c r="T141" s="289" t="str">
        <f t="shared" si="2"/>
        <v>-1</v>
      </c>
    </row>
    <row r="142" spans="1:20" ht="337.5" customHeight="1" x14ac:dyDescent="0.25">
      <c r="B142" s="22" t="s">
        <v>902</v>
      </c>
      <c r="C142" s="22" t="s">
        <v>908</v>
      </c>
      <c r="D142" s="22"/>
      <c r="E142" s="22"/>
      <c r="F142" s="134"/>
      <c r="G142" s="25" t="s">
        <v>5599</v>
      </c>
      <c r="H142" s="60" t="s">
        <v>5629</v>
      </c>
      <c r="I142" s="21"/>
      <c r="J142" s="23" t="s">
        <v>5648</v>
      </c>
      <c r="K142" s="51" t="s">
        <v>5690</v>
      </c>
      <c r="L142" s="37" t="s">
        <v>8039</v>
      </c>
      <c r="M142" s="21" t="s">
        <v>66</v>
      </c>
      <c r="N142" s="21" t="s">
        <v>2692</v>
      </c>
      <c r="O142" s="21" t="s">
        <v>59</v>
      </c>
      <c r="P142" s="26" t="s">
        <v>23</v>
      </c>
      <c r="S142" s="129" t="s">
        <v>59</v>
      </c>
      <c r="T142" s="289" t="str">
        <f t="shared" si="2"/>
        <v>-1</v>
      </c>
    </row>
    <row r="143" spans="1:20" s="33" customFormat="1" ht="330.75" customHeight="1" x14ac:dyDescent="0.25">
      <c r="A143" s="139"/>
      <c r="B143" s="22">
        <v>709</v>
      </c>
      <c r="C143" s="22">
        <v>4187</v>
      </c>
      <c r="D143" s="22"/>
      <c r="E143" s="22"/>
      <c r="F143" s="134"/>
      <c r="G143" s="25" t="s">
        <v>5600</v>
      </c>
      <c r="H143" s="60" t="s">
        <v>5630</v>
      </c>
      <c r="I143" s="21" t="s">
        <v>3966</v>
      </c>
      <c r="J143" s="23" t="s">
        <v>5648</v>
      </c>
      <c r="K143" s="51" t="s">
        <v>5691</v>
      </c>
      <c r="L143" s="37" t="s">
        <v>8040</v>
      </c>
      <c r="M143" s="21" t="s">
        <v>66</v>
      </c>
      <c r="N143" s="21" t="s">
        <v>26</v>
      </c>
      <c r="O143" s="21" t="s">
        <v>60</v>
      </c>
      <c r="P143" s="26" t="s">
        <v>23</v>
      </c>
      <c r="Q143" s="139"/>
      <c r="R143" s="15"/>
      <c r="S143" s="129" t="s">
        <v>60</v>
      </c>
      <c r="T143" s="289" t="str">
        <f t="shared" si="2"/>
        <v>-1</v>
      </c>
    </row>
    <row r="144" spans="1:20" ht="333.75" customHeight="1" x14ac:dyDescent="0.25">
      <c r="B144" s="22" t="s">
        <v>902</v>
      </c>
      <c r="C144" s="22" t="s">
        <v>903</v>
      </c>
      <c r="D144" s="22"/>
      <c r="E144" s="22"/>
      <c r="F144" s="134"/>
      <c r="G144" s="25" t="s">
        <v>5599</v>
      </c>
      <c r="H144" s="60" t="s">
        <v>5630</v>
      </c>
      <c r="I144" s="21" t="s">
        <v>3965</v>
      </c>
      <c r="J144" s="23" t="s">
        <v>5648</v>
      </c>
      <c r="K144" s="51" t="s">
        <v>5692</v>
      </c>
      <c r="L144" s="37" t="s">
        <v>8041</v>
      </c>
      <c r="M144" s="21" t="s">
        <v>66</v>
      </c>
      <c r="N144" s="21" t="s">
        <v>28</v>
      </c>
      <c r="O144" s="21" t="s">
        <v>61</v>
      </c>
      <c r="P144" s="26" t="s">
        <v>23</v>
      </c>
      <c r="S144" s="129" t="s">
        <v>61</v>
      </c>
      <c r="T144" s="289" t="str">
        <f t="shared" si="2"/>
        <v>-1</v>
      </c>
    </row>
    <row r="145" spans="1:20" s="170" customFormat="1" ht="90" x14ac:dyDescent="0.25">
      <c r="A145" s="167"/>
      <c r="B145" s="168"/>
      <c r="C145" s="168"/>
      <c r="D145" s="168">
        <v>179415</v>
      </c>
      <c r="E145" s="168"/>
      <c r="F145" s="169"/>
      <c r="G145" s="176" t="s">
        <v>246</v>
      </c>
      <c r="H145" s="171"/>
      <c r="J145" s="172"/>
      <c r="K145" s="170" t="s">
        <v>3967</v>
      </c>
      <c r="L145" s="42" t="s">
        <v>8042</v>
      </c>
      <c r="M145" s="170" t="s">
        <v>511</v>
      </c>
      <c r="N145" s="170" t="s">
        <v>1973</v>
      </c>
      <c r="O145" s="170" t="s">
        <v>501</v>
      </c>
      <c r="P145" s="174" t="s">
        <v>41</v>
      </c>
      <c r="Q145" s="167"/>
      <c r="R145" s="182"/>
      <c r="S145" s="175"/>
      <c r="T145" s="249"/>
    </row>
    <row r="146" spans="1:20" s="189" customFormat="1" ht="45" x14ac:dyDescent="0.25">
      <c r="A146" s="198">
        <v>2012</v>
      </c>
      <c r="B146" s="185">
        <v>555</v>
      </c>
      <c r="C146" s="185"/>
      <c r="D146" s="185"/>
      <c r="E146" s="185"/>
      <c r="F146" s="186"/>
      <c r="G146" s="196" t="s">
        <v>75</v>
      </c>
      <c r="H146" s="188"/>
      <c r="I146" s="189" t="s">
        <v>2737</v>
      </c>
      <c r="J146" s="190"/>
      <c r="K146" s="189" t="s">
        <v>146</v>
      </c>
      <c r="L146" s="192" t="s">
        <v>8043</v>
      </c>
      <c r="M146" s="189" t="s">
        <v>65</v>
      </c>
      <c r="N146" s="189" t="s">
        <v>1956</v>
      </c>
      <c r="O146" s="189" t="s">
        <v>62</v>
      </c>
      <c r="P146" s="193" t="s">
        <v>29</v>
      </c>
      <c r="Q146" s="198">
        <v>2012</v>
      </c>
      <c r="R146" s="194"/>
      <c r="S146" s="195" t="s">
        <v>62</v>
      </c>
      <c r="T146" s="250" t="str">
        <f t="shared" si="2"/>
        <v>1</v>
      </c>
    </row>
    <row r="147" spans="1:20" s="33" customFormat="1" ht="333" customHeight="1" x14ac:dyDescent="0.25">
      <c r="A147" s="139">
        <v>2014</v>
      </c>
      <c r="B147" s="22" t="s">
        <v>245</v>
      </c>
      <c r="C147" s="22" t="s">
        <v>911</v>
      </c>
      <c r="D147" s="22"/>
      <c r="E147" s="22"/>
      <c r="F147" s="134"/>
      <c r="G147" s="25" t="s">
        <v>2747</v>
      </c>
      <c r="H147" s="60" t="s">
        <v>5631</v>
      </c>
      <c r="I147" s="21"/>
      <c r="J147" s="23" t="s">
        <v>2738</v>
      </c>
      <c r="K147" s="51" t="s">
        <v>5693</v>
      </c>
      <c r="L147" s="37" t="s">
        <v>8044</v>
      </c>
      <c r="M147" s="21" t="s">
        <v>65</v>
      </c>
      <c r="N147" s="21" t="s">
        <v>1</v>
      </c>
      <c r="O147" s="21" t="s">
        <v>52</v>
      </c>
      <c r="P147" s="26" t="s">
        <v>0</v>
      </c>
      <c r="Q147" s="139">
        <v>2014</v>
      </c>
      <c r="R147" s="15"/>
      <c r="S147" s="129" t="s">
        <v>52</v>
      </c>
      <c r="T147" s="289" t="str">
        <f t="shared" si="2"/>
        <v>1</v>
      </c>
    </row>
    <row r="148" spans="1:20" s="33" customFormat="1" ht="409.5" x14ac:dyDescent="0.25">
      <c r="A148" s="139"/>
      <c r="B148" s="22" t="s">
        <v>245</v>
      </c>
      <c r="C148" s="22" t="s">
        <v>911</v>
      </c>
      <c r="D148" s="22"/>
      <c r="E148" s="22"/>
      <c r="F148" s="134"/>
      <c r="G148" s="25" t="s">
        <v>2757</v>
      </c>
      <c r="H148" s="60" t="s">
        <v>5631</v>
      </c>
      <c r="I148" s="21"/>
      <c r="J148" s="23" t="s">
        <v>2738</v>
      </c>
      <c r="K148" s="51" t="s">
        <v>5694</v>
      </c>
      <c r="L148" s="37" t="s">
        <v>8045</v>
      </c>
      <c r="M148" s="21" t="s">
        <v>66</v>
      </c>
      <c r="N148" s="21" t="s">
        <v>9499</v>
      </c>
      <c r="O148" s="21" t="s">
        <v>55</v>
      </c>
      <c r="P148" s="26" t="s">
        <v>0</v>
      </c>
      <c r="Q148" s="139"/>
      <c r="R148" s="15"/>
      <c r="S148" s="129" t="s">
        <v>55</v>
      </c>
      <c r="T148" s="289" t="str">
        <f t="shared" si="2"/>
        <v>-1</v>
      </c>
    </row>
    <row r="149" spans="1:20" s="25" customFormat="1" ht="90" x14ac:dyDescent="0.25">
      <c r="A149" s="139"/>
      <c r="B149" s="22"/>
      <c r="C149" s="22"/>
      <c r="D149" s="22"/>
      <c r="E149" s="22"/>
      <c r="F149" s="134"/>
      <c r="G149" s="25" t="s">
        <v>1229</v>
      </c>
      <c r="H149" s="60" t="s">
        <v>5631</v>
      </c>
      <c r="I149" s="21"/>
      <c r="J149" s="23" t="s">
        <v>2738</v>
      </c>
      <c r="K149" s="21" t="s">
        <v>2748</v>
      </c>
      <c r="L149" s="37" t="s">
        <v>8046</v>
      </c>
      <c r="M149" s="21" t="s">
        <v>65</v>
      </c>
      <c r="N149" s="21" t="s">
        <v>9529</v>
      </c>
      <c r="O149" s="21" t="s">
        <v>57</v>
      </c>
      <c r="P149" s="26" t="s">
        <v>0</v>
      </c>
      <c r="Q149" s="139"/>
      <c r="R149" s="15"/>
      <c r="S149" s="129" t="s">
        <v>57</v>
      </c>
      <c r="T149" s="289" t="str">
        <f t="shared" si="2"/>
        <v>1</v>
      </c>
    </row>
    <row r="150" spans="1:20" s="33" customFormat="1" ht="337.5" customHeight="1" x14ac:dyDescent="0.25">
      <c r="A150" s="139"/>
      <c r="B150" s="22" t="s">
        <v>245</v>
      </c>
      <c r="C150" s="22" t="s">
        <v>911</v>
      </c>
      <c r="D150" s="22"/>
      <c r="E150" s="22"/>
      <c r="F150" s="134"/>
      <c r="G150" s="25" t="s">
        <v>2747</v>
      </c>
      <c r="H150" s="60" t="s">
        <v>5631</v>
      </c>
      <c r="I150" s="21"/>
      <c r="J150" s="23" t="s">
        <v>2738</v>
      </c>
      <c r="K150" s="51" t="s">
        <v>5695</v>
      </c>
      <c r="L150" s="37" t="s">
        <v>8047</v>
      </c>
      <c r="M150" s="21" t="s">
        <v>66</v>
      </c>
      <c r="N150" s="21" t="s">
        <v>174</v>
      </c>
      <c r="O150" s="21" t="s">
        <v>59</v>
      </c>
      <c r="P150" s="26" t="s">
        <v>23</v>
      </c>
      <c r="Q150" s="139"/>
      <c r="R150" s="15"/>
      <c r="S150" s="129" t="s">
        <v>59</v>
      </c>
      <c r="T150" s="289" t="str">
        <f t="shared" si="2"/>
        <v>-1</v>
      </c>
    </row>
    <row r="151" spans="1:20" s="33" customFormat="1" ht="384" customHeight="1" x14ac:dyDescent="0.25">
      <c r="A151" s="139"/>
      <c r="B151" s="22" t="s">
        <v>245</v>
      </c>
      <c r="C151" s="22" t="s">
        <v>911</v>
      </c>
      <c r="D151" s="22"/>
      <c r="E151" s="22"/>
      <c r="F151" s="134"/>
      <c r="G151" s="25" t="s">
        <v>2746</v>
      </c>
      <c r="H151" s="60" t="s">
        <v>5631</v>
      </c>
      <c r="I151" s="21"/>
      <c r="J151" s="23" t="s">
        <v>2738</v>
      </c>
      <c r="K151" s="51" t="s">
        <v>5696</v>
      </c>
      <c r="L151" s="37" t="s">
        <v>8048</v>
      </c>
      <c r="M151" s="21" t="s">
        <v>66</v>
      </c>
      <c r="N151" s="21" t="s">
        <v>9532</v>
      </c>
      <c r="O151" s="21" t="s">
        <v>60</v>
      </c>
      <c r="P151" s="26" t="s">
        <v>23</v>
      </c>
      <c r="Q151" s="139"/>
      <c r="R151" s="15"/>
      <c r="S151" s="129" t="s">
        <v>60</v>
      </c>
      <c r="T151" s="289" t="str">
        <f t="shared" si="2"/>
        <v>-1</v>
      </c>
    </row>
    <row r="152" spans="1:20" ht="409.5" customHeight="1" x14ac:dyDescent="0.25">
      <c r="B152" s="22"/>
      <c r="C152" s="22">
        <v>4283</v>
      </c>
      <c r="D152" s="22"/>
      <c r="E152" s="22"/>
      <c r="F152" s="134"/>
      <c r="G152" s="25" t="s">
        <v>5601</v>
      </c>
      <c r="H152" s="60" t="s">
        <v>5631</v>
      </c>
      <c r="I152" s="21"/>
      <c r="J152" s="23" t="s">
        <v>2738</v>
      </c>
      <c r="K152" s="21" t="s">
        <v>2739</v>
      </c>
      <c r="L152" s="37" t="s">
        <v>8049</v>
      </c>
      <c r="M152" s="21" t="s">
        <v>65</v>
      </c>
      <c r="N152" s="21" t="s">
        <v>9512</v>
      </c>
      <c r="O152" s="21" t="s">
        <v>61</v>
      </c>
      <c r="P152" s="26" t="s">
        <v>23</v>
      </c>
      <c r="S152" s="129" t="s">
        <v>61</v>
      </c>
      <c r="T152" s="289" t="str">
        <f t="shared" si="2"/>
        <v>1</v>
      </c>
    </row>
    <row r="153" spans="1:20" s="21" customFormat="1" ht="186.75" customHeight="1" x14ac:dyDescent="0.25">
      <c r="A153" s="139"/>
      <c r="B153" s="22"/>
      <c r="C153" s="22"/>
      <c r="D153" s="22"/>
      <c r="E153" s="22"/>
      <c r="F153" s="134"/>
      <c r="G153" s="25" t="s">
        <v>1229</v>
      </c>
      <c r="H153" s="60" t="s">
        <v>5631</v>
      </c>
      <c r="J153" s="23" t="s">
        <v>2738</v>
      </c>
      <c r="K153" s="21" t="s">
        <v>2749</v>
      </c>
      <c r="L153" s="37" t="s">
        <v>8050</v>
      </c>
      <c r="M153" s="21" t="s">
        <v>65</v>
      </c>
      <c r="N153" s="21" t="s">
        <v>9513</v>
      </c>
      <c r="O153" s="21" t="s">
        <v>497</v>
      </c>
      <c r="P153" s="26" t="s">
        <v>29</v>
      </c>
      <c r="Q153" s="139"/>
      <c r="R153" s="15" t="s">
        <v>6348</v>
      </c>
      <c r="S153" s="129" t="s">
        <v>497</v>
      </c>
      <c r="T153" s="289" t="str">
        <f t="shared" si="2"/>
        <v>1</v>
      </c>
    </row>
    <row r="154" spans="1:20" ht="409.5" customHeight="1" x14ac:dyDescent="0.25">
      <c r="B154" s="22" t="s">
        <v>245</v>
      </c>
      <c r="C154" s="22" t="s">
        <v>911</v>
      </c>
      <c r="D154" s="22"/>
      <c r="E154" s="22"/>
      <c r="F154" s="134"/>
      <c r="G154" s="25" t="s">
        <v>2744</v>
      </c>
      <c r="H154" s="60" t="s">
        <v>5631</v>
      </c>
      <c r="I154" s="21"/>
      <c r="J154" s="23" t="s">
        <v>2738</v>
      </c>
      <c r="K154" s="21" t="s">
        <v>5697</v>
      </c>
      <c r="L154" s="37" t="s">
        <v>8051</v>
      </c>
      <c r="M154" s="21" t="s">
        <v>65</v>
      </c>
      <c r="N154" s="21" t="s">
        <v>1951</v>
      </c>
      <c r="O154" s="21" t="s">
        <v>497</v>
      </c>
      <c r="P154" s="26" t="s">
        <v>29</v>
      </c>
      <c r="T154" s="289" t="str">
        <f t="shared" si="2"/>
        <v>1</v>
      </c>
    </row>
    <row r="155" spans="1:20" s="33" customFormat="1" ht="409.5" customHeight="1" x14ac:dyDescent="0.25">
      <c r="A155" s="139"/>
      <c r="B155" s="22" t="s">
        <v>245</v>
      </c>
      <c r="C155" s="22" t="s">
        <v>911</v>
      </c>
      <c r="D155" s="22"/>
      <c r="E155" s="22"/>
      <c r="F155" s="134"/>
      <c r="G155" s="25" t="s">
        <v>2745</v>
      </c>
      <c r="H155" s="60" t="s">
        <v>5631</v>
      </c>
      <c r="I155" s="21"/>
      <c r="J155" s="23" t="s">
        <v>2738</v>
      </c>
      <c r="K155" s="51" t="s">
        <v>5698</v>
      </c>
      <c r="L155" s="37" t="s">
        <v>8052</v>
      </c>
      <c r="M155" s="21" t="s">
        <v>66</v>
      </c>
      <c r="N155" s="21" t="s">
        <v>1952</v>
      </c>
      <c r="O155" s="21" t="s">
        <v>497</v>
      </c>
      <c r="P155" s="26" t="s">
        <v>29</v>
      </c>
      <c r="Q155" s="139"/>
      <c r="R155" s="15"/>
      <c r="S155" s="129"/>
      <c r="T155" s="289" t="str">
        <f t="shared" si="2"/>
        <v>-1</v>
      </c>
    </row>
    <row r="156" spans="1:20" s="33" customFormat="1" ht="375.75" customHeight="1" x14ac:dyDescent="0.25">
      <c r="A156" s="139"/>
      <c r="B156" s="22" t="s">
        <v>245</v>
      </c>
      <c r="C156" s="22" t="s">
        <v>911</v>
      </c>
      <c r="D156" s="22"/>
      <c r="E156" s="22"/>
      <c r="F156" s="134"/>
      <c r="G156" s="25" t="s">
        <v>2746</v>
      </c>
      <c r="H156" s="60" t="s">
        <v>5631</v>
      </c>
      <c r="I156" s="21"/>
      <c r="J156" s="23" t="s">
        <v>2738</v>
      </c>
      <c r="K156" s="51" t="s">
        <v>5699</v>
      </c>
      <c r="L156" s="37" t="s">
        <v>8053</v>
      </c>
      <c r="M156" s="21" t="s">
        <v>66</v>
      </c>
      <c r="N156" s="21" t="s">
        <v>9514</v>
      </c>
      <c r="O156" s="21" t="s">
        <v>497</v>
      </c>
      <c r="P156" s="26" t="s">
        <v>29</v>
      </c>
      <c r="Q156" s="139"/>
      <c r="R156" s="15"/>
      <c r="S156" s="129"/>
      <c r="T156" s="289" t="str">
        <f t="shared" si="2"/>
        <v>-1</v>
      </c>
    </row>
    <row r="157" spans="1:20" s="180" customFormat="1" ht="409.5" customHeight="1" x14ac:dyDescent="0.25">
      <c r="A157" s="177"/>
      <c r="B157" s="168" t="s">
        <v>245</v>
      </c>
      <c r="C157" s="168" t="s">
        <v>911</v>
      </c>
      <c r="D157" s="168"/>
      <c r="E157" s="168"/>
      <c r="F157" s="169"/>
      <c r="G157" s="176" t="s">
        <v>2745</v>
      </c>
      <c r="H157" s="171" t="s">
        <v>5631</v>
      </c>
      <c r="I157" s="170" t="s">
        <v>5632</v>
      </c>
      <c r="J157" s="172" t="s">
        <v>2738</v>
      </c>
      <c r="K157" s="228" t="s">
        <v>5700</v>
      </c>
      <c r="L157" s="42" t="s">
        <v>8054</v>
      </c>
      <c r="M157" s="170" t="s">
        <v>65</v>
      </c>
      <c r="N157" s="170" t="s">
        <v>6524</v>
      </c>
      <c r="O157" s="170" t="s">
        <v>490</v>
      </c>
      <c r="P157" s="174" t="s">
        <v>33</v>
      </c>
      <c r="Q157" s="177"/>
      <c r="R157" s="182"/>
      <c r="S157" s="175" t="s">
        <v>490</v>
      </c>
      <c r="T157" s="249" t="str">
        <f t="shared" si="2"/>
        <v>1</v>
      </c>
    </row>
    <row r="158" spans="1:20" s="25" customFormat="1" ht="261.75" customHeight="1" x14ac:dyDescent="0.25">
      <c r="A158" s="139">
        <v>2015</v>
      </c>
      <c r="B158" s="22"/>
      <c r="C158" s="22"/>
      <c r="D158" s="22"/>
      <c r="E158" s="22"/>
      <c r="F158" s="134"/>
      <c r="G158" s="25" t="s">
        <v>1227</v>
      </c>
      <c r="H158" s="60"/>
      <c r="J158" s="23" t="s">
        <v>2740</v>
      </c>
      <c r="K158" s="21" t="s">
        <v>2741</v>
      </c>
      <c r="L158" s="37" t="s">
        <v>8055</v>
      </c>
      <c r="M158" s="21" t="s">
        <v>65</v>
      </c>
      <c r="N158" s="21" t="s">
        <v>9512</v>
      </c>
      <c r="O158" s="21" t="s">
        <v>61</v>
      </c>
      <c r="P158" s="26" t="s">
        <v>23</v>
      </c>
      <c r="Q158" s="139">
        <v>2015</v>
      </c>
      <c r="R158" s="15"/>
      <c r="S158" s="129" t="s">
        <v>61</v>
      </c>
      <c r="T158" s="289" t="str">
        <f t="shared" si="2"/>
        <v>1</v>
      </c>
    </row>
    <row r="159" spans="1:20" s="170" customFormat="1" ht="409.5" x14ac:dyDescent="0.25">
      <c r="A159" s="167"/>
      <c r="B159" s="168"/>
      <c r="C159" s="168"/>
      <c r="D159" s="168"/>
      <c r="E159" s="168"/>
      <c r="F159" s="169"/>
      <c r="G159" s="176" t="s">
        <v>1228</v>
      </c>
      <c r="H159" s="171"/>
      <c r="I159" s="170" t="s">
        <v>2743</v>
      </c>
      <c r="J159" s="172"/>
      <c r="K159" s="170" t="s">
        <v>2742</v>
      </c>
      <c r="L159" s="42" t="s">
        <v>8056</v>
      </c>
      <c r="M159" s="170" t="s">
        <v>65</v>
      </c>
      <c r="N159" s="170" t="s">
        <v>9518</v>
      </c>
      <c r="O159" s="170" t="s">
        <v>497</v>
      </c>
      <c r="P159" s="174" t="s">
        <v>29</v>
      </c>
      <c r="Q159" s="167"/>
      <c r="R159" s="182"/>
      <c r="S159" s="175" t="s">
        <v>497</v>
      </c>
      <c r="T159" s="249" t="str">
        <f t="shared" si="2"/>
        <v>1</v>
      </c>
    </row>
    <row r="160" spans="1:20" s="25" customFormat="1" ht="142.5" customHeight="1" x14ac:dyDescent="0.25">
      <c r="A160" s="139">
        <v>2017</v>
      </c>
      <c r="B160" s="22">
        <v>925</v>
      </c>
      <c r="C160" s="22"/>
      <c r="D160" s="22"/>
      <c r="E160" s="22"/>
      <c r="F160" s="134"/>
      <c r="G160" s="25" t="s">
        <v>2751</v>
      </c>
      <c r="H160" s="60"/>
      <c r="I160" s="21" t="s">
        <v>2388</v>
      </c>
      <c r="J160" s="23"/>
      <c r="K160" s="21" t="s">
        <v>2753</v>
      </c>
      <c r="L160" s="37" t="s">
        <v>8057</v>
      </c>
      <c r="M160" s="21" t="s">
        <v>65</v>
      </c>
      <c r="N160" s="21" t="s">
        <v>483</v>
      </c>
      <c r="O160" s="21" t="s">
        <v>59</v>
      </c>
      <c r="P160" s="26" t="s">
        <v>23</v>
      </c>
      <c r="Q160" s="139">
        <v>2017</v>
      </c>
      <c r="R160" s="15"/>
      <c r="S160" s="129" t="s">
        <v>59</v>
      </c>
      <c r="T160" s="289" t="str">
        <f t="shared" si="2"/>
        <v>1</v>
      </c>
    </row>
    <row r="161" spans="1:20" s="33" customFormat="1" ht="60" x14ac:dyDescent="0.25">
      <c r="A161" s="139"/>
      <c r="B161" s="22">
        <v>925</v>
      </c>
      <c r="C161" s="22"/>
      <c r="D161" s="22"/>
      <c r="E161" s="22"/>
      <c r="F161" s="134"/>
      <c r="G161" s="25" t="s">
        <v>2751</v>
      </c>
      <c r="H161" s="60"/>
      <c r="I161" s="21" t="s">
        <v>2388</v>
      </c>
      <c r="J161" s="23"/>
      <c r="K161" s="21" t="s">
        <v>912</v>
      </c>
      <c r="L161" s="37" t="s">
        <v>8058</v>
      </c>
      <c r="M161" s="21" t="s">
        <v>65</v>
      </c>
      <c r="N161" s="21" t="s">
        <v>24</v>
      </c>
      <c r="O161" s="21" t="s">
        <v>59</v>
      </c>
      <c r="P161" s="26" t="s">
        <v>23</v>
      </c>
      <c r="Q161" s="139"/>
      <c r="R161" s="15"/>
      <c r="S161" s="129"/>
      <c r="T161" s="289" t="str">
        <f t="shared" si="2"/>
        <v>1</v>
      </c>
    </row>
    <row r="162" spans="1:20" s="33" customFormat="1" ht="105" x14ac:dyDescent="0.25">
      <c r="A162" s="139"/>
      <c r="B162" s="22"/>
      <c r="C162" s="22"/>
      <c r="D162" s="22"/>
      <c r="E162" s="22"/>
      <c r="F162" s="134"/>
      <c r="G162" s="25" t="s">
        <v>1230</v>
      </c>
      <c r="H162" s="60"/>
      <c r="I162" s="21" t="s">
        <v>2388</v>
      </c>
      <c r="J162" s="23"/>
      <c r="K162" s="21" t="s">
        <v>2752</v>
      </c>
      <c r="L162" s="37" t="s">
        <v>8059</v>
      </c>
      <c r="M162" s="21" t="s">
        <v>65</v>
      </c>
      <c r="N162" s="21" t="s">
        <v>25</v>
      </c>
      <c r="O162" s="21" t="s">
        <v>60</v>
      </c>
      <c r="P162" s="26" t="s">
        <v>23</v>
      </c>
      <c r="Q162" s="139"/>
      <c r="R162" s="15"/>
      <c r="S162" s="129" t="s">
        <v>60</v>
      </c>
      <c r="T162" s="289" t="str">
        <f t="shared" si="2"/>
        <v>1</v>
      </c>
    </row>
    <row r="163" spans="1:20" s="33" customFormat="1" ht="60" x14ac:dyDescent="0.25">
      <c r="A163" s="139"/>
      <c r="B163" s="22"/>
      <c r="C163" s="22"/>
      <c r="D163" s="22"/>
      <c r="E163" s="22"/>
      <c r="F163" s="134"/>
      <c r="G163" s="25" t="s">
        <v>1230</v>
      </c>
      <c r="H163" s="60"/>
      <c r="I163" s="21" t="s">
        <v>2388</v>
      </c>
      <c r="J163" s="23"/>
      <c r="K163" s="21" t="s">
        <v>5701</v>
      </c>
      <c r="L163" s="37" t="s">
        <v>8060</v>
      </c>
      <c r="M163" s="21" t="s">
        <v>65</v>
      </c>
      <c r="N163" s="21" t="s">
        <v>9512</v>
      </c>
      <c r="O163" s="21" t="s">
        <v>61</v>
      </c>
      <c r="P163" s="26" t="s">
        <v>23</v>
      </c>
      <c r="Q163" s="139"/>
      <c r="R163" s="15"/>
      <c r="S163" s="129" t="s">
        <v>61</v>
      </c>
      <c r="T163" s="289" t="str">
        <f t="shared" si="2"/>
        <v>1</v>
      </c>
    </row>
    <row r="164" spans="1:20" s="180" customFormat="1" ht="150" x14ac:dyDescent="0.25">
      <c r="A164" s="177"/>
      <c r="B164" s="168"/>
      <c r="C164" s="168"/>
      <c r="D164" s="168">
        <v>183370</v>
      </c>
      <c r="E164" s="168"/>
      <c r="F164" s="169"/>
      <c r="G164" s="176" t="s">
        <v>2750</v>
      </c>
      <c r="H164" s="171"/>
      <c r="I164" s="170"/>
      <c r="J164" s="172"/>
      <c r="K164" s="170" t="s">
        <v>5702</v>
      </c>
      <c r="L164" s="42" t="s">
        <v>8061</v>
      </c>
      <c r="M164" s="170" t="s">
        <v>511</v>
      </c>
      <c r="N164" s="170" t="s">
        <v>1973</v>
      </c>
      <c r="O164" s="170" t="s">
        <v>501</v>
      </c>
      <c r="P164" s="174" t="s">
        <v>41</v>
      </c>
      <c r="Q164" s="177"/>
      <c r="R164" s="182"/>
      <c r="S164" s="175"/>
      <c r="T164" s="249"/>
    </row>
    <row r="165" spans="1:20" s="189" customFormat="1" ht="409.5" x14ac:dyDescent="0.25">
      <c r="A165" s="198">
        <v>2018</v>
      </c>
      <c r="B165" s="185"/>
      <c r="C165" s="185"/>
      <c r="D165" s="185"/>
      <c r="E165" s="185"/>
      <c r="F165" s="186"/>
      <c r="G165" s="196" t="s">
        <v>1218</v>
      </c>
      <c r="H165" s="188"/>
      <c r="J165" s="190"/>
      <c r="K165" s="189" t="s">
        <v>2754</v>
      </c>
      <c r="L165" s="192" t="s">
        <v>8062</v>
      </c>
      <c r="M165" s="189" t="s">
        <v>65</v>
      </c>
      <c r="N165" s="189" t="s">
        <v>9510</v>
      </c>
      <c r="O165" s="189" t="s">
        <v>59</v>
      </c>
      <c r="P165" s="193" t="s">
        <v>23</v>
      </c>
      <c r="Q165" s="198">
        <v>2018</v>
      </c>
      <c r="R165" s="194"/>
      <c r="S165" s="195" t="s">
        <v>59</v>
      </c>
      <c r="T165" s="250" t="str">
        <f t="shared" si="2"/>
        <v>1</v>
      </c>
    </row>
    <row r="166" spans="1:20" s="189" customFormat="1" ht="409.5" x14ac:dyDescent="0.25">
      <c r="A166" s="198">
        <v>2019</v>
      </c>
      <c r="B166" s="185"/>
      <c r="C166" s="185"/>
      <c r="D166" s="185"/>
      <c r="E166" s="185"/>
      <c r="F166" s="186"/>
      <c r="G166" s="196" t="s">
        <v>1231</v>
      </c>
      <c r="H166" s="188"/>
      <c r="J166" s="190"/>
      <c r="K166" s="189" t="s">
        <v>2755</v>
      </c>
      <c r="L166" s="192" t="s">
        <v>8063</v>
      </c>
      <c r="M166" s="189" t="s">
        <v>65</v>
      </c>
      <c r="N166" s="189" t="s">
        <v>9510</v>
      </c>
      <c r="O166" s="189" t="s">
        <v>59</v>
      </c>
      <c r="P166" s="193" t="s">
        <v>23</v>
      </c>
      <c r="Q166" s="198">
        <v>2019</v>
      </c>
      <c r="R166" s="194"/>
      <c r="S166" s="195" t="s">
        <v>59</v>
      </c>
      <c r="T166" s="250" t="str">
        <f t="shared" si="2"/>
        <v>1</v>
      </c>
    </row>
    <row r="167" spans="1:20" s="33" customFormat="1" ht="105" x14ac:dyDescent="0.25">
      <c r="A167" s="139">
        <v>2020</v>
      </c>
      <c r="B167" s="22"/>
      <c r="C167" s="22"/>
      <c r="D167" s="22"/>
      <c r="E167" s="22"/>
      <c r="F167" s="134"/>
      <c r="G167" s="25" t="s">
        <v>1219</v>
      </c>
      <c r="H167" s="60"/>
      <c r="I167" s="21"/>
      <c r="J167" s="23"/>
      <c r="K167" s="21" t="s">
        <v>2756</v>
      </c>
      <c r="L167" s="37" t="s">
        <v>8064</v>
      </c>
      <c r="M167" s="21" t="s">
        <v>65</v>
      </c>
      <c r="N167" s="21" t="s">
        <v>1946</v>
      </c>
      <c r="O167" s="21" t="s">
        <v>59</v>
      </c>
      <c r="P167" s="26" t="s">
        <v>23</v>
      </c>
      <c r="Q167" s="139">
        <v>2020</v>
      </c>
      <c r="R167" s="15" t="s">
        <v>6348</v>
      </c>
      <c r="S167" s="129" t="s">
        <v>59</v>
      </c>
      <c r="T167" s="289" t="str">
        <f t="shared" si="2"/>
        <v>1</v>
      </c>
    </row>
    <row r="168" spans="1:20" s="33" customFormat="1" ht="60" x14ac:dyDescent="0.25">
      <c r="A168" s="139"/>
      <c r="B168" s="22"/>
      <c r="C168" s="22"/>
      <c r="D168" s="22"/>
      <c r="E168" s="22"/>
      <c r="F168" s="134"/>
      <c r="G168" s="25" t="s">
        <v>1219</v>
      </c>
      <c r="H168" s="60"/>
      <c r="I168" s="21"/>
      <c r="J168" s="23"/>
      <c r="K168" s="21" t="s">
        <v>5703</v>
      </c>
      <c r="L168" s="37" t="s">
        <v>8065</v>
      </c>
      <c r="M168" s="21" t="s">
        <v>66</v>
      </c>
      <c r="N168" s="21" t="s">
        <v>9510</v>
      </c>
      <c r="O168" s="21" t="s">
        <v>59</v>
      </c>
      <c r="P168" s="26" t="s">
        <v>23</v>
      </c>
      <c r="Q168" s="139"/>
      <c r="R168" s="15"/>
      <c r="S168" s="129"/>
      <c r="T168" s="289" t="str">
        <f t="shared" si="2"/>
        <v>-1</v>
      </c>
    </row>
    <row r="169" spans="1:20" s="33" customFormat="1" hidden="1" x14ac:dyDescent="0.25">
      <c r="A169" s="139"/>
      <c r="B169" s="22"/>
      <c r="C169" s="22"/>
      <c r="D169" s="22"/>
      <c r="E169" s="22"/>
      <c r="F169" s="134"/>
      <c r="G169" s="25"/>
      <c r="H169" s="60"/>
      <c r="I169" s="21"/>
      <c r="J169" s="23"/>
      <c r="K169" s="21"/>
      <c r="L169" s="37"/>
      <c r="M169" s="21"/>
      <c r="N169" s="21"/>
      <c r="O169" s="21"/>
      <c r="P169" s="26"/>
      <c r="Q169" s="139"/>
      <c r="R169" s="15"/>
      <c r="S169" s="129"/>
      <c r="T169" s="161"/>
    </row>
  </sheetData>
  <mergeCells count="3">
    <mergeCell ref="M1:P1"/>
    <mergeCell ref="B1:F1"/>
    <mergeCell ref="R1:T1"/>
  </mergeCells>
  <dataValidations count="3">
    <dataValidation type="list" allowBlank="1" showInputMessage="1" showErrorMessage="1" sqref="N3:O470" xr:uid="{00000000-0002-0000-0A00-000000000000}">
      <formula1>INDIRECT(O3)</formula1>
    </dataValidation>
    <dataValidation type="list" allowBlank="1" showInputMessage="1" showErrorMessage="1" sqref="M3:M470" xr:uid="{00000000-0002-0000-0A00-000001000000}">
      <formula1>REFORM_DIRECTION</formula1>
    </dataValidation>
    <dataValidation type="list" allowBlank="1" showInputMessage="1" showErrorMessage="1" sqref="P3:P470" xr:uid="{00000000-0002-0000-0A00-000002000000}">
      <formula1>CATEGORIES</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4000000}">
          <x14:formula1>
            <xm:f>coding_references!$C$18</xm:f>
          </x14:formula1>
          <xm:sqref>R3:R168</xm:sqref>
        </x14:dataValidation>
        <x14:dataValidation type="list" allowBlank="1" showInputMessage="1" showErrorMessage="1" xr:uid="{00000000-0002-0000-0A00-000003000000}">
          <x14:formula1>
            <xm:f>coding_references!$C$1:$C$16</xm:f>
          </x14:formula1>
          <xm:sqref>S3:S293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T196"/>
  <sheetViews>
    <sheetView zoomScale="80" zoomScaleNormal="80" workbookViewId="0">
      <pane ySplit="2" topLeftCell="A3" activePane="bottomLeft" state="frozen"/>
      <selection pane="bottomLeft" activeCell="L196" sqref="L196"/>
    </sheetView>
  </sheetViews>
  <sheetFormatPr baseColWidth="10" defaultColWidth="0" defaultRowHeight="15" zeroHeight="1" x14ac:dyDescent="0.25"/>
  <cols>
    <col min="1" max="1" width="10.85546875" style="138" customWidth="1"/>
    <col min="2" max="2" width="8.5703125" style="235" customWidth="1"/>
    <col min="3" max="5" width="8.5703125" style="20" customWidth="1"/>
    <col min="6" max="6" width="8.5703125" style="133" customWidth="1"/>
    <col min="7" max="7" width="25.7109375" style="98"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ht="45" x14ac:dyDescent="0.25">
      <c r="A1" s="165" t="s">
        <v>67</v>
      </c>
      <c r="B1" s="291" t="s">
        <v>50</v>
      </c>
      <c r="C1" s="292"/>
      <c r="D1" s="292"/>
      <c r="E1" s="292"/>
      <c r="F1" s="294"/>
      <c r="G1" s="70"/>
      <c r="H1" s="156"/>
      <c r="I1" s="19"/>
      <c r="J1" s="18" t="s">
        <v>3391</v>
      </c>
      <c r="K1" s="34" t="s">
        <v>46</v>
      </c>
      <c r="L1" s="40" t="s">
        <v>207</v>
      </c>
      <c r="M1" s="291" t="s">
        <v>42</v>
      </c>
      <c r="N1" s="292"/>
      <c r="O1" s="292"/>
      <c r="P1" s="293"/>
      <c r="Q1" s="160" t="s">
        <v>67</v>
      </c>
      <c r="R1" s="291" t="s">
        <v>6342</v>
      </c>
      <c r="S1" s="292"/>
      <c r="T1" s="293"/>
    </row>
    <row r="2" spans="1:20" ht="30.75" thickBot="1" x14ac:dyDescent="0.3">
      <c r="A2" s="137"/>
      <c r="B2" s="13"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ht="45" x14ac:dyDescent="0.25">
      <c r="A3" s="138">
        <v>1980</v>
      </c>
      <c r="G3" s="98" t="s">
        <v>1289</v>
      </c>
      <c r="H3" s="60" t="s">
        <v>4852</v>
      </c>
      <c r="I3" s="57"/>
      <c r="K3" s="7" t="s">
        <v>1290</v>
      </c>
      <c r="L3" s="37" t="s">
        <v>8066</v>
      </c>
      <c r="M3" s="21" t="s">
        <v>65</v>
      </c>
      <c r="N3" s="21" t="s">
        <v>2</v>
      </c>
      <c r="O3" s="21" t="s">
        <v>52</v>
      </c>
      <c r="P3" s="26" t="s">
        <v>0</v>
      </c>
      <c r="Q3" s="138">
        <v>1980</v>
      </c>
      <c r="S3" s="129" t="s">
        <v>52</v>
      </c>
      <c r="T3" s="248" t="str">
        <f>IF(M3="expansionary","1",IF(M3="contractionary","-1"))</f>
        <v>1</v>
      </c>
    </row>
    <row r="4" spans="1:20" s="180" customFormat="1" ht="45" x14ac:dyDescent="0.25">
      <c r="A4" s="177"/>
      <c r="B4" s="236"/>
      <c r="C4" s="178"/>
      <c r="D4" s="178"/>
      <c r="E4" s="178"/>
      <c r="F4" s="179"/>
      <c r="G4" s="175" t="s">
        <v>1289</v>
      </c>
      <c r="H4" s="171" t="s">
        <v>5339</v>
      </c>
      <c r="I4" s="213"/>
      <c r="J4" s="181"/>
      <c r="K4" s="180" t="s">
        <v>2758</v>
      </c>
      <c r="L4" s="42" t="s">
        <v>8067</v>
      </c>
      <c r="M4" s="170" t="s">
        <v>511</v>
      </c>
      <c r="N4" s="170" t="s">
        <v>17</v>
      </c>
      <c r="O4" s="170" t="s">
        <v>501</v>
      </c>
      <c r="P4" s="174" t="s">
        <v>41</v>
      </c>
      <c r="Q4" s="177"/>
      <c r="R4" s="182"/>
      <c r="S4" s="175"/>
      <c r="T4" s="249"/>
    </row>
    <row r="5" spans="1:20" ht="75" x14ac:dyDescent="0.25">
      <c r="A5" s="138">
        <v>1981</v>
      </c>
      <c r="E5" s="20" t="s">
        <v>405</v>
      </c>
      <c r="F5" s="133">
        <v>340</v>
      </c>
      <c r="G5" s="98" t="s">
        <v>2759</v>
      </c>
      <c r="K5" s="7" t="s">
        <v>4159</v>
      </c>
      <c r="L5" s="37" t="s">
        <v>8068</v>
      </c>
      <c r="M5" s="21" t="s">
        <v>65</v>
      </c>
      <c r="N5" s="21" t="s">
        <v>1957</v>
      </c>
      <c r="O5" s="21" t="s">
        <v>490</v>
      </c>
      <c r="P5" s="26" t="s">
        <v>33</v>
      </c>
      <c r="Q5" s="138">
        <v>1981</v>
      </c>
      <c r="R5" s="24"/>
      <c r="S5" s="129" t="s">
        <v>490</v>
      </c>
      <c r="T5" s="289" t="str">
        <f t="shared" ref="T5:T67" si="0">IF(M5="expansionary","1",IF(M5="contractionary","-1"))</f>
        <v>1</v>
      </c>
    </row>
    <row r="6" spans="1:20" s="180" customFormat="1" ht="45" x14ac:dyDescent="0.25">
      <c r="A6" s="177"/>
      <c r="B6" s="236"/>
      <c r="C6" s="178"/>
      <c r="D6" s="178"/>
      <c r="E6" s="178"/>
      <c r="F6" s="179"/>
      <c r="G6" s="175" t="s">
        <v>1291</v>
      </c>
      <c r="H6" s="171" t="s">
        <v>5340</v>
      </c>
      <c r="I6" s="213"/>
      <c r="J6" s="181"/>
      <c r="K6" s="180" t="s">
        <v>1292</v>
      </c>
      <c r="L6" s="42" t="s">
        <v>8069</v>
      </c>
      <c r="M6" s="170" t="s">
        <v>511</v>
      </c>
      <c r="N6" s="170" t="s">
        <v>17</v>
      </c>
      <c r="O6" s="170" t="s">
        <v>501</v>
      </c>
      <c r="P6" s="174" t="s">
        <v>41</v>
      </c>
      <c r="Q6" s="177"/>
      <c r="R6" s="173"/>
      <c r="S6" s="175"/>
      <c r="T6" s="249"/>
    </row>
    <row r="7" spans="1:20" ht="30" x14ac:dyDescent="0.25">
      <c r="A7" s="138">
        <v>1982</v>
      </c>
      <c r="G7" s="98" t="s">
        <v>456</v>
      </c>
      <c r="J7" s="17" t="s">
        <v>5977</v>
      </c>
      <c r="K7" s="7" t="s">
        <v>743</v>
      </c>
      <c r="L7" s="37" t="s">
        <v>8070</v>
      </c>
      <c r="M7" s="21" t="s">
        <v>65</v>
      </c>
      <c r="N7" s="21" t="s">
        <v>2</v>
      </c>
      <c r="O7" s="21" t="s">
        <v>52</v>
      </c>
      <c r="P7" s="26" t="s">
        <v>0</v>
      </c>
      <c r="Q7" s="138">
        <v>1982</v>
      </c>
      <c r="S7" s="129" t="s">
        <v>52</v>
      </c>
      <c r="T7" s="289" t="str">
        <f t="shared" si="0"/>
        <v>1</v>
      </c>
    </row>
    <row r="8" spans="1:20" s="33" customFormat="1" ht="90" x14ac:dyDescent="0.25">
      <c r="A8" s="139"/>
      <c r="B8" s="237"/>
      <c r="C8" s="22"/>
      <c r="D8" s="22"/>
      <c r="E8" s="22"/>
      <c r="F8" s="134"/>
      <c r="G8" s="25" t="s">
        <v>456</v>
      </c>
      <c r="H8" s="60"/>
      <c r="I8" s="21" t="s">
        <v>3170</v>
      </c>
      <c r="J8" s="23" t="s">
        <v>5978</v>
      </c>
      <c r="K8" s="21" t="s">
        <v>4216</v>
      </c>
      <c r="L8" s="37" t="s">
        <v>8071</v>
      </c>
      <c r="M8" s="21" t="s">
        <v>65</v>
      </c>
      <c r="N8" s="21" t="s">
        <v>9487</v>
      </c>
      <c r="O8" s="21" t="s">
        <v>53</v>
      </c>
      <c r="P8" s="26" t="s">
        <v>0</v>
      </c>
      <c r="Q8" s="139"/>
      <c r="R8" s="15"/>
      <c r="S8" s="129" t="s">
        <v>53</v>
      </c>
      <c r="T8" s="289" t="str">
        <f t="shared" si="0"/>
        <v>1</v>
      </c>
    </row>
    <row r="9" spans="1:20" ht="45" x14ac:dyDescent="0.25">
      <c r="G9" s="98" t="s">
        <v>456</v>
      </c>
      <c r="I9" s="7" t="s">
        <v>3170</v>
      </c>
      <c r="J9" s="17" t="s">
        <v>5978</v>
      </c>
      <c r="K9" s="7" t="s">
        <v>748</v>
      </c>
      <c r="L9" s="37" t="s">
        <v>8072</v>
      </c>
      <c r="M9" s="21" t="s">
        <v>65</v>
      </c>
      <c r="N9" s="21" t="s">
        <v>1957</v>
      </c>
      <c r="O9" s="21" t="s">
        <v>490</v>
      </c>
      <c r="P9" s="26" t="s">
        <v>33</v>
      </c>
      <c r="R9" s="24"/>
      <c r="S9" s="129" t="s">
        <v>490</v>
      </c>
      <c r="T9" s="289" t="str">
        <f t="shared" si="0"/>
        <v>1</v>
      </c>
    </row>
    <row r="10" spans="1:20" s="33" customFormat="1" ht="45" x14ac:dyDescent="0.25">
      <c r="A10" s="139"/>
      <c r="B10" s="237"/>
      <c r="C10" s="22"/>
      <c r="D10" s="22"/>
      <c r="E10" s="22"/>
      <c r="F10" s="134"/>
      <c r="G10" s="25" t="s">
        <v>456</v>
      </c>
      <c r="H10" s="60"/>
      <c r="I10" s="21"/>
      <c r="J10" s="23" t="s">
        <v>5979</v>
      </c>
      <c r="K10" s="21" t="s">
        <v>747</v>
      </c>
      <c r="L10" s="37" t="s">
        <v>8073</v>
      </c>
      <c r="M10" s="21" t="s">
        <v>65</v>
      </c>
      <c r="N10" s="21" t="s">
        <v>1957</v>
      </c>
      <c r="O10" s="21" t="s">
        <v>490</v>
      </c>
      <c r="P10" s="26" t="s">
        <v>33</v>
      </c>
      <c r="Q10" s="139"/>
      <c r="R10" s="24"/>
      <c r="S10" s="129"/>
      <c r="T10" s="289" t="str">
        <f t="shared" si="0"/>
        <v>1</v>
      </c>
    </row>
    <row r="11" spans="1:20" ht="75" x14ac:dyDescent="0.25">
      <c r="F11" s="133">
        <v>341</v>
      </c>
      <c r="G11" s="98" t="s">
        <v>2763</v>
      </c>
      <c r="J11" s="17" t="s">
        <v>5980</v>
      </c>
      <c r="K11" s="7" t="s">
        <v>746</v>
      </c>
      <c r="L11" s="37" t="s">
        <v>8074</v>
      </c>
      <c r="M11" s="21" t="s">
        <v>511</v>
      </c>
      <c r="N11" s="21" t="s">
        <v>17</v>
      </c>
      <c r="O11" s="21" t="s">
        <v>501</v>
      </c>
      <c r="P11" s="26" t="s">
        <v>41</v>
      </c>
      <c r="T11" s="289"/>
    </row>
    <row r="12" spans="1:20" s="170" customFormat="1" ht="45" x14ac:dyDescent="0.25">
      <c r="A12" s="167"/>
      <c r="B12" s="238"/>
      <c r="C12" s="168"/>
      <c r="D12" s="168"/>
      <c r="E12" s="168"/>
      <c r="F12" s="169"/>
      <c r="G12" s="176" t="s">
        <v>1691</v>
      </c>
      <c r="H12" s="171"/>
      <c r="J12" s="172"/>
      <c r="K12" s="170" t="s">
        <v>1692</v>
      </c>
      <c r="L12" s="42" t="s">
        <v>8075</v>
      </c>
      <c r="M12" s="170" t="s">
        <v>511</v>
      </c>
      <c r="N12" s="170" t="s">
        <v>17</v>
      </c>
      <c r="O12" s="170" t="s">
        <v>501</v>
      </c>
      <c r="P12" s="174" t="s">
        <v>41</v>
      </c>
      <c r="Q12" s="167"/>
      <c r="R12" s="182"/>
      <c r="S12" s="175"/>
      <c r="T12" s="249"/>
    </row>
    <row r="13" spans="1:20" s="33" customFormat="1" ht="45" x14ac:dyDescent="0.25">
      <c r="A13" s="139">
        <v>1983</v>
      </c>
      <c r="B13" s="237"/>
      <c r="C13" s="22"/>
      <c r="D13" s="22"/>
      <c r="E13" s="22"/>
      <c r="F13" s="134"/>
      <c r="G13" s="25" t="s">
        <v>2762</v>
      </c>
      <c r="H13" s="60"/>
      <c r="I13" s="21" t="s">
        <v>2760</v>
      </c>
      <c r="J13" s="23" t="s">
        <v>5981</v>
      </c>
      <c r="K13" s="21" t="s">
        <v>745</v>
      </c>
      <c r="L13" s="37" t="s">
        <v>8076</v>
      </c>
      <c r="M13" s="21" t="s">
        <v>65</v>
      </c>
      <c r="N13" s="21" t="s">
        <v>503</v>
      </c>
      <c r="O13" s="21" t="s">
        <v>58</v>
      </c>
      <c r="P13" s="26" t="s">
        <v>0</v>
      </c>
      <c r="Q13" s="139">
        <v>1983</v>
      </c>
      <c r="R13" s="24"/>
      <c r="S13" s="129" t="s">
        <v>58</v>
      </c>
      <c r="T13" s="289" t="str">
        <f t="shared" si="0"/>
        <v>1</v>
      </c>
    </row>
    <row r="14" spans="1:20" s="33" customFormat="1" ht="30" x14ac:dyDescent="0.25">
      <c r="A14" s="139"/>
      <c r="B14" s="237"/>
      <c r="C14" s="22"/>
      <c r="D14" s="22"/>
      <c r="E14" s="22"/>
      <c r="F14" s="134"/>
      <c r="G14" s="25" t="s">
        <v>456</v>
      </c>
      <c r="H14" s="60"/>
      <c r="I14" s="21"/>
      <c r="J14" s="23" t="s">
        <v>5981</v>
      </c>
      <c r="K14" s="21" t="s">
        <v>744</v>
      </c>
      <c r="L14" s="37" t="s">
        <v>8077</v>
      </c>
      <c r="M14" s="21" t="s">
        <v>65</v>
      </c>
      <c r="N14" s="21" t="s">
        <v>9518</v>
      </c>
      <c r="O14" s="21" t="s">
        <v>497</v>
      </c>
      <c r="P14" s="26" t="s">
        <v>29</v>
      </c>
      <c r="Q14" s="139"/>
      <c r="R14" s="15"/>
      <c r="S14" s="129" t="s">
        <v>497</v>
      </c>
      <c r="T14" s="289" t="str">
        <f t="shared" si="0"/>
        <v>1</v>
      </c>
    </row>
    <row r="15" spans="1:20" ht="45" x14ac:dyDescent="0.25">
      <c r="G15" s="98" t="s">
        <v>456</v>
      </c>
      <c r="J15" s="17" t="s">
        <v>5982</v>
      </c>
      <c r="K15" s="7" t="s">
        <v>750</v>
      </c>
      <c r="L15" s="37" t="s">
        <v>8078</v>
      </c>
      <c r="M15" s="21" t="s">
        <v>65</v>
      </c>
      <c r="N15" s="21" t="s">
        <v>1978</v>
      </c>
      <c r="O15" s="21" t="s">
        <v>62</v>
      </c>
      <c r="P15" s="26" t="s">
        <v>29</v>
      </c>
      <c r="R15" s="24"/>
      <c r="S15" s="129" t="s">
        <v>62</v>
      </c>
      <c r="T15" s="289" t="str">
        <f t="shared" si="0"/>
        <v>1</v>
      </c>
    </row>
    <row r="16" spans="1:20" ht="60" x14ac:dyDescent="0.25">
      <c r="G16" s="98" t="s">
        <v>456</v>
      </c>
      <c r="J16" s="17" t="s">
        <v>5983</v>
      </c>
      <c r="K16" s="7" t="s">
        <v>749</v>
      </c>
      <c r="L16" s="37" t="s">
        <v>8079</v>
      </c>
      <c r="M16" s="21" t="s">
        <v>65</v>
      </c>
      <c r="N16" s="21" t="s">
        <v>1972</v>
      </c>
      <c r="O16" s="21" t="s">
        <v>499</v>
      </c>
      <c r="P16" s="26" t="s">
        <v>41</v>
      </c>
      <c r="T16" s="289"/>
    </row>
    <row r="17" spans="1:20" s="180" customFormat="1" ht="45" x14ac:dyDescent="0.25">
      <c r="A17" s="177"/>
      <c r="B17" s="236"/>
      <c r="C17" s="178"/>
      <c r="D17" s="178"/>
      <c r="E17" s="178"/>
      <c r="F17" s="179"/>
      <c r="G17" s="175" t="s">
        <v>456</v>
      </c>
      <c r="H17" s="171"/>
      <c r="J17" s="181" t="s">
        <v>5981</v>
      </c>
      <c r="K17" s="180" t="s">
        <v>2761</v>
      </c>
      <c r="L17" s="42" t="s">
        <v>8080</v>
      </c>
      <c r="M17" s="170" t="s">
        <v>511</v>
      </c>
      <c r="N17" s="170" t="s">
        <v>17</v>
      </c>
      <c r="O17" s="170" t="s">
        <v>501</v>
      </c>
      <c r="P17" s="174" t="s">
        <v>41</v>
      </c>
      <c r="Q17" s="177"/>
      <c r="R17" s="173"/>
      <c r="S17" s="175"/>
      <c r="T17" s="249"/>
    </row>
    <row r="18" spans="1:20" ht="30" x14ac:dyDescent="0.25">
      <c r="A18" s="138">
        <v>1984</v>
      </c>
      <c r="G18" s="98" t="s">
        <v>456</v>
      </c>
      <c r="J18" s="17" t="s">
        <v>5984</v>
      </c>
      <c r="K18" s="7" t="s">
        <v>751</v>
      </c>
      <c r="L18" s="37" t="s">
        <v>8081</v>
      </c>
      <c r="M18" s="21" t="s">
        <v>65</v>
      </c>
      <c r="N18" s="21" t="s">
        <v>16</v>
      </c>
      <c r="O18" s="21" t="s">
        <v>57</v>
      </c>
      <c r="P18" s="26" t="s">
        <v>0</v>
      </c>
      <c r="Q18" s="138">
        <v>1984</v>
      </c>
      <c r="R18" s="24"/>
      <c r="S18" s="129" t="s">
        <v>57</v>
      </c>
      <c r="T18" s="289" t="str">
        <f t="shared" si="0"/>
        <v>1</v>
      </c>
    </row>
    <row r="19" spans="1:20" ht="60" x14ac:dyDescent="0.25">
      <c r="G19" s="98" t="s">
        <v>456</v>
      </c>
      <c r="J19" s="17" t="s">
        <v>5984</v>
      </c>
      <c r="K19" s="7" t="s">
        <v>752</v>
      </c>
      <c r="L19" s="37" t="s">
        <v>8082</v>
      </c>
      <c r="M19" s="21" t="s">
        <v>65</v>
      </c>
      <c r="N19" s="21" t="s">
        <v>9486</v>
      </c>
      <c r="O19" s="21" t="s">
        <v>497</v>
      </c>
      <c r="P19" s="26" t="s">
        <v>29</v>
      </c>
      <c r="R19" s="24"/>
      <c r="S19" s="129" t="s">
        <v>497</v>
      </c>
      <c r="T19" s="289" t="str">
        <f t="shared" si="0"/>
        <v>1</v>
      </c>
    </row>
    <row r="20" spans="1:20" ht="60" x14ac:dyDescent="0.25">
      <c r="G20" s="98" t="s">
        <v>456</v>
      </c>
      <c r="J20" s="17" t="s">
        <v>5984</v>
      </c>
      <c r="K20" s="7" t="s">
        <v>753</v>
      </c>
      <c r="L20" s="37" t="s">
        <v>8083</v>
      </c>
      <c r="M20" s="21" t="s">
        <v>65</v>
      </c>
      <c r="N20" s="21" t="s">
        <v>9486</v>
      </c>
      <c r="O20" s="21" t="s">
        <v>497</v>
      </c>
      <c r="P20" s="26" t="s">
        <v>29</v>
      </c>
      <c r="R20" s="24"/>
      <c r="T20" s="289" t="str">
        <f t="shared" si="0"/>
        <v>1</v>
      </c>
    </row>
    <row r="21" spans="1:20" s="180" customFormat="1" ht="60" x14ac:dyDescent="0.25">
      <c r="A21" s="177"/>
      <c r="B21" s="236"/>
      <c r="C21" s="178"/>
      <c r="D21" s="178"/>
      <c r="E21" s="178"/>
      <c r="F21" s="179"/>
      <c r="G21" s="175" t="s">
        <v>456</v>
      </c>
      <c r="H21" s="171"/>
      <c r="J21" s="181" t="s">
        <v>5984</v>
      </c>
      <c r="K21" s="180" t="s">
        <v>754</v>
      </c>
      <c r="L21" s="42" t="s">
        <v>8084</v>
      </c>
      <c r="M21" s="170" t="s">
        <v>65</v>
      </c>
      <c r="N21" s="170" t="s">
        <v>9514</v>
      </c>
      <c r="O21" s="170" t="s">
        <v>497</v>
      </c>
      <c r="P21" s="174" t="s">
        <v>29</v>
      </c>
      <c r="Q21" s="177"/>
      <c r="R21" s="173"/>
      <c r="S21" s="175"/>
      <c r="T21" s="249" t="str">
        <f t="shared" si="0"/>
        <v>1</v>
      </c>
    </row>
    <row r="22" spans="1:20" ht="60" x14ac:dyDescent="0.25">
      <c r="A22" s="138">
        <v>1985</v>
      </c>
      <c r="G22" s="98" t="s">
        <v>456</v>
      </c>
      <c r="J22" s="17" t="s">
        <v>5985</v>
      </c>
      <c r="K22" s="7" t="s">
        <v>755</v>
      </c>
      <c r="L22" s="37" t="s">
        <v>8085</v>
      </c>
      <c r="M22" s="21" t="s">
        <v>65</v>
      </c>
      <c r="N22" s="21" t="s">
        <v>9486</v>
      </c>
      <c r="O22" s="21" t="s">
        <v>497</v>
      </c>
      <c r="P22" s="26" t="s">
        <v>29</v>
      </c>
      <c r="Q22" s="138">
        <v>1985</v>
      </c>
      <c r="S22" s="129" t="s">
        <v>497</v>
      </c>
      <c r="T22" s="289" t="str">
        <f t="shared" si="0"/>
        <v>1</v>
      </c>
    </row>
    <row r="23" spans="1:20" ht="60" x14ac:dyDescent="0.25">
      <c r="G23" s="98" t="s">
        <v>456</v>
      </c>
      <c r="J23" s="17" t="s">
        <v>5986</v>
      </c>
      <c r="K23" s="7" t="s">
        <v>756</v>
      </c>
      <c r="L23" s="37" t="s">
        <v>8086</v>
      </c>
      <c r="M23" s="21" t="s">
        <v>65</v>
      </c>
      <c r="N23" s="21" t="s">
        <v>9486</v>
      </c>
      <c r="O23" s="21" t="s">
        <v>497</v>
      </c>
      <c r="P23" s="26" t="s">
        <v>29</v>
      </c>
      <c r="T23" s="289" t="str">
        <f t="shared" si="0"/>
        <v>1</v>
      </c>
    </row>
    <row r="24" spans="1:20" s="180" customFormat="1" ht="45" x14ac:dyDescent="0.25">
      <c r="A24" s="177"/>
      <c r="B24" s="236"/>
      <c r="C24" s="178"/>
      <c r="D24" s="178"/>
      <c r="E24" s="178"/>
      <c r="F24" s="179"/>
      <c r="G24" s="175" t="s">
        <v>456</v>
      </c>
      <c r="H24" s="171"/>
      <c r="J24" s="181" t="s">
        <v>5986</v>
      </c>
      <c r="K24" s="180" t="s">
        <v>757</v>
      </c>
      <c r="L24" s="42" t="s">
        <v>8087</v>
      </c>
      <c r="M24" s="170" t="s">
        <v>65</v>
      </c>
      <c r="N24" s="170" t="s">
        <v>1957</v>
      </c>
      <c r="O24" s="170" t="s">
        <v>490</v>
      </c>
      <c r="P24" s="174" t="s">
        <v>33</v>
      </c>
      <c r="Q24" s="177"/>
      <c r="R24" s="182"/>
      <c r="S24" s="175" t="s">
        <v>490</v>
      </c>
      <c r="T24" s="249" t="str">
        <f t="shared" si="0"/>
        <v>1</v>
      </c>
    </row>
    <row r="25" spans="1:20" s="187" customFormat="1" ht="45" x14ac:dyDescent="0.25">
      <c r="A25" s="184">
        <v>1987</v>
      </c>
      <c r="B25" s="239"/>
      <c r="C25" s="215"/>
      <c r="D25" s="215"/>
      <c r="E25" s="215"/>
      <c r="F25" s="216"/>
      <c r="G25" s="195" t="s">
        <v>456</v>
      </c>
      <c r="H25" s="188"/>
      <c r="J25" s="217" t="s">
        <v>5987</v>
      </c>
      <c r="K25" s="187" t="s">
        <v>758</v>
      </c>
      <c r="L25" s="192" t="s">
        <v>8088</v>
      </c>
      <c r="M25" s="189" t="s">
        <v>511</v>
      </c>
      <c r="N25" s="189" t="s">
        <v>17</v>
      </c>
      <c r="O25" s="189" t="s">
        <v>501</v>
      </c>
      <c r="P25" s="193" t="s">
        <v>41</v>
      </c>
      <c r="Q25" s="184">
        <v>1987</v>
      </c>
      <c r="R25" s="194"/>
      <c r="S25" s="195"/>
      <c r="T25" s="250"/>
    </row>
    <row r="26" spans="1:20" s="33" customFormat="1" ht="90" x14ac:dyDescent="0.25">
      <c r="A26" s="139">
        <v>1990</v>
      </c>
      <c r="B26" s="237"/>
      <c r="C26" s="22"/>
      <c r="D26" s="22"/>
      <c r="E26" s="22"/>
      <c r="F26" s="134"/>
      <c r="G26" s="25" t="s">
        <v>2768</v>
      </c>
      <c r="H26" s="60"/>
      <c r="I26" s="21" t="s">
        <v>4160</v>
      </c>
      <c r="J26" s="23" t="s">
        <v>5988</v>
      </c>
      <c r="K26" s="21" t="s">
        <v>4161</v>
      </c>
      <c r="L26" s="37" t="s">
        <v>8089</v>
      </c>
      <c r="M26" s="21" t="s">
        <v>66</v>
      </c>
      <c r="N26" s="21" t="s">
        <v>9487</v>
      </c>
      <c r="O26" s="21" t="s">
        <v>53</v>
      </c>
      <c r="P26" s="26" t="s">
        <v>0</v>
      </c>
      <c r="Q26" s="139">
        <v>1990</v>
      </c>
      <c r="R26" s="15"/>
      <c r="S26" s="129" t="s">
        <v>53</v>
      </c>
      <c r="T26" s="289" t="str">
        <f t="shared" si="0"/>
        <v>-1</v>
      </c>
    </row>
    <row r="27" spans="1:20" ht="45" x14ac:dyDescent="0.25">
      <c r="B27" s="237"/>
      <c r="C27" s="22"/>
      <c r="D27" s="22"/>
      <c r="E27" s="22"/>
      <c r="F27" s="134"/>
      <c r="G27" s="25" t="s">
        <v>2768</v>
      </c>
      <c r="I27" s="21"/>
      <c r="J27" s="23" t="s">
        <v>5988</v>
      </c>
      <c r="K27" s="21" t="s">
        <v>761</v>
      </c>
      <c r="L27" s="37" t="s">
        <v>8090</v>
      </c>
      <c r="M27" s="21" t="s">
        <v>66</v>
      </c>
      <c r="N27" s="21" t="s">
        <v>1934</v>
      </c>
      <c r="O27" s="21" t="s">
        <v>54</v>
      </c>
      <c r="P27" s="26" t="s">
        <v>0</v>
      </c>
      <c r="R27" s="24"/>
      <c r="S27" s="129" t="s">
        <v>54</v>
      </c>
      <c r="T27" s="289" t="str">
        <f t="shared" si="0"/>
        <v>-1</v>
      </c>
    </row>
    <row r="28" spans="1:20" ht="30" x14ac:dyDescent="0.25">
      <c r="B28" s="237"/>
      <c r="C28" s="22"/>
      <c r="D28" s="22"/>
      <c r="E28" s="22"/>
      <c r="F28" s="134"/>
      <c r="G28" s="25" t="s">
        <v>456</v>
      </c>
      <c r="I28" s="21"/>
      <c r="J28" s="23" t="s">
        <v>5988</v>
      </c>
      <c r="K28" s="21" t="s">
        <v>759</v>
      </c>
      <c r="L28" s="37" t="s">
        <v>8091</v>
      </c>
      <c r="M28" s="21" t="s">
        <v>66</v>
      </c>
      <c r="N28" s="21" t="s">
        <v>9499</v>
      </c>
      <c r="O28" s="21" t="s">
        <v>55</v>
      </c>
      <c r="P28" s="26" t="s">
        <v>0</v>
      </c>
      <c r="S28" s="129" t="s">
        <v>55</v>
      </c>
      <c r="T28" s="289" t="str">
        <f t="shared" si="0"/>
        <v>-1</v>
      </c>
    </row>
    <row r="29" spans="1:20" ht="30" x14ac:dyDescent="0.25">
      <c r="B29" s="237"/>
      <c r="C29" s="22"/>
      <c r="D29" s="22"/>
      <c r="E29" s="22"/>
      <c r="F29" s="134"/>
      <c r="G29" s="25" t="s">
        <v>456</v>
      </c>
      <c r="I29" s="21"/>
      <c r="J29" s="23" t="s">
        <v>5988</v>
      </c>
      <c r="K29" s="21" t="s">
        <v>763</v>
      </c>
      <c r="L29" s="37" t="s">
        <v>8092</v>
      </c>
      <c r="M29" s="21" t="s">
        <v>66</v>
      </c>
      <c r="N29" s="21" t="s">
        <v>9502</v>
      </c>
      <c r="O29" s="21" t="s">
        <v>56</v>
      </c>
      <c r="P29" s="26" t="s">
        <v>0</v>
      </c>
      <c r="S29" s="129" t="s">
        <v>56</v>
      </c>
      <c r="T29" s="289" t="str">
        <f t="shared" si="0"/>
        <v>-1</v>
      </c>
    </row>
    <row r="30" spans="1:20" ht="60" x14ac:dyDescent="0.25">
      <c r="B30" s="237"/>
      <c r="C30" s="22"/>
      <c r="D30" s="22"/>
      <c r="E30" s="22"/>
      <c r="F30" s="134"/>
      <c r="G30" s="25" t="s">
        <v>456</v>
      </c>
      <c r="I30" s="21"/>
      <c r="J30" s="23" t="s">
        <v>5988</v>
      </c>
      <c r="K30" s="21" t="s">
        <v>762</v>
      </c>
      <c r="L30" s="37" t="s">
        <v>8093</v>
      </c>
      <c r="M30" s="21" t="s">
        <v>65</v>
      </c>
      <c r="N30" s="21" t="s">
        <v>1921</v>
      </c>
      <c r="O30" s="21" t="s">
        <v>62</v>
      </c>
      <c r="P30" s="26" t="s">
        <v>29</v>
      </c>
      <c r="R30" s="24"/>
      <c r="S30" s="129" t="s">
        <v>62</v>
      </c>
      <c r="T30" s="289" t="str">
        <f t="shared" si="0"/>
        <v>1</v>
      </c>
    </row>
    <row r="31" spans="1:20" ht="45.75" customHeight="1" x14ac:dyDescent="0.25">
      <c r="B31" s="237"/>
      <c r="C31" s="22"/>
      <c r="D31" s="22"/>
      <c r="E31" s="22"/>
      <c r="F31" s="134"/>
      <c r="G31" s="25" t="s">
        <v>456</v>
      </c>
      <c r="I31" s="21" t="s">
        <v>5937</v>
      </c>
      <c r="J31" s="23" t="s">
        <v>5988</v>
      </c>
      <c r="K31" s="21" t="s">
        <v>760</v>
      </c>
      <c r="L31" s="37" t="s">
        <v>8094</v>
      </c>
      <c r="M31" s="21" t="s">
        <v>66</v>
      </c>
      <c r="N31" s="21" t="s">
        <v>9494</v>
      </c>
      <c r="O31" s="21" t="s">
        <v>490</v>
      </c>
      <c r="P31" s="26" t="s">
        <v>33</v>
      </c>
      <c r="R31" s="24"/>
      <c r="S31" s="129" t="s">
        <v>490</v>
      </c>
      <c r="T31" s="289" t="str">
        <f t="shared" si="0"/>
        <v>-1</v>
      </c>
    </row>
    <row r="32" spans="1:20" ht="45" x14ac:dyDescent="0.25">
      <c r="B32" s="237"/>
      <c r="C32" s="22"/>
      <c r="D32" s="22"/>
      <c r="E32" s="22" t="s">
        <v>406</v>
      </c>
      <c r="F32" s="134">
        <v>343</v>
      </c>
      <c r="G32" s="25" t="s">
        <v>2769</v>
      </c>
      <c r="I32" s="21"/>
      <c r="J32" s="23" t="s">
        <v>5988</v>
      </c>
      <c r="K32" s="21" t="s">
        <v>764</v>
      </c>
      <c r="L32" s="37" t="s">
        <v>8095</v>
      </c>
      <c r="M32" s="21" t="s">
        <v>65</v>
      </c>
      <c r="N32" s="21" t="s">
        <v>38</v>
      </c>
      <c r="O32" s="21" t="s">
        <v>37</v>
      </c>
      <c r="P32" s="26" t="s">
        <v>37</v>
      </c>
      <c r="S32" s="129" t="s">
        <v>37</v>
      </c>
      <c r="T32" s="289" t="str">
        <f t="shared" si="0"/>
        <v>1</v>
      </c>
    </row>
    <row r="33" spans="1:20" s="180" customFormat="1" ht="60" x14ac:dyDescent="0.25">
      <c r="A33" s="177"/>
      <c r="B33" s="238"/>
      <c r="C33" s="168"/>
      <c r="D33" s="168"/>
      <c r="E33" s="168" t="s">
        <v>406</v>
      </c>
      <c r="F33" s="169">
        <v>343</v>
      </c>
      <c r="G33" s="176" t="s">
        <v>2769</v>
      </c>
      <c r="H33" s="171"/>
      <c r="I33" s="170"/>
      <c r="J33" s="172" t="s">
        <v>5988</v>
      </c>
      <c r="K33" s="170" t="s">
        <v>1700</v>
      </c>
      <c r="L33" s="42" t="s">
        <v>8096</v>
      </c>
      <c r="M33" s="170" t="s">
        <v>65</v>
      </c>
      <c r="N33" s="170" t="s">
        <v>9522</v>
      </c>
      <c r="O33" s="170" t="s">
        <v>37</v>
      </c>
      <c r="P33" s="174" t="s">
        <v>37</v>
      </c>
      <c r="Q33" s="177"/>
      <c r="R33" s="182"/>
      <c r="S33" s="175"/>
      <c r="T33" s="249" t="str">
        <f t="shared" si="0"/>
        <v>1</v>
      </c>
    </row>
    <row r="34" spans="1:20" ht="30" x14ac:dyDescent="0.25">
      <c r="A34" s="138">
        <v>1991</v>
      </c>
      <c r="B34" s="237"/>
      <c r="C34" s="22"/>
      <c r="D34" s="22"/>
      <c r="E34" s="22"/>
      <c r="F34" s="134"/>
      <c r="G34" s="98" t="s">
        <v>1293</v>
      </c>
      <c r="H34" s="60">
        <v>1991</v>
      </c>
      <c r="I34" s="21"/>
      <c r="J34" s="23"/>
      <c r="K34" s="21" t="s">
        <v>2765</v>
      </c>
      <c r="L34" s="37" t="s">
        <v>8097</v>
      </c>
      <c r="M34" s="21" t="s">
        <v>66</v>
      </c>
      <c r="N34" s="21" t="s">
        <v>2</v>
      </c>
      <c r="O34" s="21" t="s">
        <v>52</v>
      </c>
      <c r="P34" s="26" t="s">
        <v>0</v>
      </c>
      <c r="Q34" s="138">
        <v>1991</v>
      </c>
      <c r="S34" s="129" t="s">
        <v>52</v>
      </c>
      <c r="T34" s="289" t="str">
        <f t="shared" si="0"/>
        <v>-1</v>
      </c>
    </row>
    <row r="35" spans="1:20" ht="30" x14ac:dyDescent="0.25">
      <c r="B35" s="237"/>
      <c r="C35" s="22"/>
      <c r="D35" s="22"/>
      <c r="E35" s="22"/>
      <c r="F35" s="134"/>
      <c r="G35" s="25" t="s">
        <v>456</v>
      </c>
      <c r="I35" s="21"/>
      <c r="J35" s="23" t="s">
        <v>5989</v>
      </c>
      <c r="K35" s="21" t="s">
        <v>766</v>
      </c>
      <c r="L35" s="37" t="s">
        <v>8098</v>
      </c>
      <c r="M35" s="21" t="s">
        <v>66</v>
      </c>
      <c r="N35" s="21" t="s">
        <v>1934</v>
      </c>
      <c r="O35" s="21" t="s">
        <v>54</v>
      </c>
      <c r="P35" s="26" t="s">
        <v>0</v>
      </c>
      <c r="S35" s="129" t="s">
        <v>54</v>
      </c>
      <c r="T35" s="289" t="str">
        <f t="shared" si="0"/>
        <v>-1</v>
      </c>
    </row>
    <row r="36" spans="1:20" ht="30" x14ac:dyDescent="0.25">
      <c r="B36" s="237"/>
      <c r="C36" s="22"/>
      <c r="D36" s="22"/>
      <c r="E36" s="22"/>
      <c r="F36" s="134"/>
      <c r="G36" s="25" t="s">
        <v>456</v>
      </c>
      <c r="I36" s="21"/>
      <c r="J36" s="23" t="s">
        <v>5989</v>
      </c>
      <c r="K36" s="21" t="s">
        <v>765</v>
      </c>
      <c r="L36" s="37" t="s">
        <v>8099</v>
      </c>
      <c r="M36" s="21" t="s">
        <v>66</v>
      </c>
      <c r="N36" s="21" t="s">
        <v>9500</v>
      </c>
      <c r="O36" s="21" t="s">
        <v>55</v>
      </c>
      <c r="P36" s="26" t="s">
        <v>0</v>
      </c>
      <c r="S36" s="129" t="s">
        <v>55</v>
      </c>
      <c r="T36" s="289" t="str">
        <f t="shared" si="0"/>
        <v>-1</v>
      </c>
    </row>
    <row r="37" spans="1:20" ht="45" x14ac:dyDescent="0.25">
      <c r="B37" s="237"/>
      <c r="C37" s="22"/>
      <c r="D37" s="22"/>
      <c r="E37" s="22"/>
      <c r="F37" s="134"/>
      <c r="G37" s="25" t="s">
        <v>456</v>
      </c>
      <c r="I37" s="21"/>
      <c r="J37" s="23" t="s">
        <v>5989</v>
      </c>
      <c r="K37" s="21" t="s">
        <v>767</v>
      </c>
      <c r="L37" s="37" t="s">
        <v>8100</v>
      </c>
      <c r="M37" s="21" t="s">
        <v>65</v>
      </c>
      <c r="N37" s="21" t="s">
        <v>1978</v>
      </c>
      <c r="O37" s="21" t="s">
        <v>62</v>
      </c>
      <c r="P37" s="26" t="s">
        <v>29</v>
      </c>
      <c r="S37" s="129" t="s">
        <v>62</v>
      </c>
      <c r="T37" s="289" t="str">
        <f t="shared" si="0"/>
        <v>1</v>
      </c>
    </row>
    <row r="38" spans="1:20" ht="45" x14ac:dyDescent="0.25">
      <c r="B38" s="237"/>
      <c r="C38" s="22"/>
      <c r="D38" s="22"/>
      <c r="E38" s="22"/>
      <c r="F38" s="134"/>
      <c r="G38" s="98" t="s">
        <v>1293</v>
      </c>
      <c r="H38" s="60">
        <v>1991</v>
      </c>
      <c r="I38" s="21" t="s">
        <v>3703</v>
      </c>
      <c r="J38" s="23"/>
      <c r="K38" s="21" t="s">
        <v>2766</v>
      </c>
      <c r="L38" s="37" t="s">
        <v>8101</v>
      </c>
      <c r="M38" s="21" t="s">
        <v>65</v>
      </c>
      <c r="N38" s="21" t="s">
        <v>1974</v>
      </c>
      <c r="O38" s="21" t="s">
        <v>37</v>
      </c>
      <c r="P38" s="26" t="s">
        <v>37</v>
      </c>
      <c r="R38" s="24"/>
      <c r="S38" s="129" t="s">
        <v>37</v>
      </c>
      <c r="T38" s="289" t="str">
        <f t="shared" si="0"/>
        <v>1</v>
      </c>
    </row>
    <row r="39" spans="1:20" s="180" customFormat="1" ht="45" x14ac:dyDescent="0.25">
      <c r="A39" s="177"/>
      <c r="B39" s="238"/>
      <c r="C39" s="168"/>
      <c r="D39" s="168"/>
      <c r="E39" s="168"/>
      <c r="F39" s="169"/>
      <c r="G39" s="175" t="s">
        <v>1293</v>
      </c>
      <c r="H39" s="171">
        <v>1991</v>
      </c>
      <c r="I39" s="170"/>
      <c r="J39" s="172"/>
      <c r="K39" s="170" t="s">
        <v>2764</v>
      </c>
      <c r="L39" s="42" t="s">
        <v>8102</v>
      </c>
      <c r="M39" s="170" t="s">
        <v>511</v>
      </c>
      <c r="N39" s="170" t="s">
        <v>17</v>
      </c>
      <c r="O39" s="170" t="s">
        <v>501</v>
      </c>
      <c r="P39" s="174" t="s">
        <v>41</v>
      </c>
      <c r="Q39" s="177"/>
      <c r="R39" s="182"/>
      <c r="S39" s="175"/>
      <c r="T39" s="249"/>
    </row>
    <row r="40" spans="1:20" ht="60" x14ac:dyDescent="0.25">
      <c r="A40" s="138">
        <v>1992</v>
      </c>
      <c r="B40" s="237"/>
      <c r="C40" s="22"/>
      <c r="D40" s="22"/>
      <c r="E40" s="22"/>
      <c r="F40" s="134"/>
      <c r="G40" s="25" t="s">
        <v>4163</v>
      </c>
      <c r="H40" s="60" t="s">
        <v>5957</v>
      </c>
      <c r="I40" s="21"/>
      <c r="J40" s="23" t="s">
        <v>5990</v>
      </c>
      <c r="K40" s="21" t="s">
        <v>4162</v>
      </c>
      <c r="L40" s="37" t="s">
        <v>8103</v>
      </c>
      <c r="M40" s="21" t="s">
        <v>66</v>
      </c>
      <c r="N40" s="21" t="s">
        <v>469</v>
      </c>
      <c r="O40" s="21" t="s">
        <v>52</v>
      </c>
      <c r="P40" s="26" t="s">
        <v>0</v>
      </c>
      <c r="Q40" s="138">
        <v>1992</v>
      </c>
      <c r="S40" s="129" t="s">
        <v>52</v>
      </c>
      <c r="T40" s="289" t="str">
        <f t="shared" si="0"/>
        <v>-1</v>
      </c>
    </row>
    <row r="41" spans="1:20" s="33" customFormat="1" ht="75" x14ac:dyDescent="0.25">
      <c r="A41" s="139"/>
      <c r="B41" s="237"/>
      <c r="C41" s="22"/>
      <c r="D41" s="22"/>
      <c r="E41" s="22"/>
      <c r="F41" s="134"/>
      <c r="G41" s="25" t="s">
        <v>2768</v>
      </c>
      <c r="H41" s="60" t="s">
        <v>5957</v>
      </c>
      <c r="I41" s="21" t="s">
        <v>2767</v>
      </c>
      <c r="J41" s="23" t="s">
        <v>5990</v>
      </c>
      <c r="K41" s="21" t="s">
        <v>2774</v>
      </c>
      <c r="L41" s="37" t="s">
        <v>8104</v>
      </c>
      <c r="M41" s="21" t="s">
        <v>66</v>
      </c>
      <c r="N41" s="21" t="s">
        <v>1924</v>
      </c>
      <c r="O41" s="21" t="s">
        <v>52</v>
      </c>
      <c r="P41" s="26" t="s">
        <v>0</v>
      </c>
      <c r="Q41" s="139"/>
      <c r="R41" s="15"/>
      <c r="S41" s="129"/>
      <c r="T41" s="289" t="str">
        <f t="shared" si="0"/>
        <v>-1</v>
      </c>
    </row>
    <row r="42" spans="1:20" s="33" customFormat="1" ht="45" x14ac:dyDescent="0.25">
      <c r="A42" s="139"/>
      <c r="B42" s="237"/>
      <c r="C42" s="22"/>
      <c r="D42" s="22"/>
      <c r="E42" s="22"/>
      <c r="F42" s="134"/>
      <c r="G42" s="25" t="s">
        <v>1696</v>
      </c>
      <c r="H42" s="60"/>
      <c r="I42" s="58" t="s">
        <v>2388</v>
      </c>
      <c r="J42" s="23"/>
      <c r="K42" s="21" t="s">
        <v>1697</v>
      </c>
      <c r="L42" s="37" t="s">
        <v>8105</v>
      </c>
      <c r="M42" s="21" t="s">
        <v>66</v>
      </c>
      <c r="N42" s="21" t="s">
        <v>1925</v>
      </c>
      <c r="O42" s="21" t="s">
        <v>52</v>
      </c>
      <c r="P42" s="26" t="s">
        <v>0</v>
      </c>
      <c r="Q42" s="139"/>
      <c r="R42" s="15"/>
      <c r="S42" s="129"/>
      <c r="T42" s="289" t="str">
        <f t="shared" si="0"/>
        <v>-1</v>
      </c>
    </row>
    <row r="43" spans="1:20" s="33" customFormat="1" ht="45" x14ac:dyDescent="0.25">
      <c r="A43" s="139"/>
      <c r="B43" s="237"/>
      <c r="C43" s="22"/>
      <c r="D43" s="22"/>
      <c r="E43" s="22"/>
      <c r="F43" s="134"/>
      <c r="G43" s="25" t="s">
        <v>456</v>
      </c>
      <c r="H43" s="60" t="s">
        <v>5957</v>
      </c>
      <c r="I43" s="21"/>
      <c r="J43" s="23" t="s">
        <v>5990</v>
      </c>
      <c r="K43" s="21" t="s">
        <v>770</v>
      </c>
      <c r="L43" s="37" t="s">
        <v>8106</v>
      </c>
      <c r="M43" s="21" t="s">
        <v>66</v>
      </c>
      <c r="N43" s="21" t="s">
        <v>9489</v>
      </c>
      <c r="O43" s="21" t="s">
        <v>54</v>
      </c>
      <c r="P43" s="26" t="s">
        <v>0</v>
      </c>
      <c r="Q43" s="139"/>
      <c r="R43" s="24"/>
      <c r="S43" s="129" t="s">
        <v>54</v>
      </c>
      <c r="T43" s="289" t="str">
        <f t="shared" si="0"/>
        <v>-1</v>
      </c>
    </row>
    <row r="44" spans="1:20" s="33" customFormat="1" ht="45" x14ac:dyDescent="0.25">
      <c r="A44" s="139"/>
      <c r="B44" s="237"/>
      <c r="C44" s="22"/>
      <c r="D44" s="22"/>
      <c r="E44" s="22"/>
      <c r="F44" s="134"/>
      <c r="G44" s="25" t="s">
        <v>1696</v>
      </c>
      <c r="H44" s="60"/>
      <c r="I44" s="58" t="s">
        <v>2388</v>
      </c>
      <c r="J44" s="23"/>
      <c r="K44" s="21" t="s">
        <v>2771</v>
      </c>
      <c r="L44" s="37" t="s">
        <v>8107</v>
      </c>
      <c r="M44" s="21" t="s">
        <v>66</v>
      </c>
      <c r="N44" s="21" t="s">
        <v>9489</v>
      </c>
      <c r="O44" s="21" t="s">
        <v>54</v>
      </c>
      <c r="P44" s="26" t="s">
        <v>0</v>
      </c>
      <c r="Q44" s="139"/>
      <c r="R44" s="15"/>
      <c r="S44" s="129"/>
      <c r="T44" s="289" t="str">
        <f t="shared" si="0"/>
        <v>-1</v>
      </c>
    </row>
    <row r="45" spans="1:20" s="33" customFormat="1" ht="45" x14ac:dyDescent="0.25">
      <c r="A45" s="139"/>
      <c r="B45" s="237"/>
      <c r="C45" s="22"/>
      <c r="D45" s="22"/>
      <c r="E45" s="22"/>
      <c r="F45" s="134"/>
      <c r="G45" s="25" t="s">
        <v>2768</v>
      </c>
      <c r="H45" s="60" t="s">
        <v>5957</v>
      </c>
      <c r="I45" s="21"/>
      <c r="J45" s="23" t="s">
        <v>5990</v>
      </c>
      <c r="K45" s="21" t="s">
        <v>769</v>
      </c>
      <c r="L45" s="37" t="s">
        <v>8108</v>
      </c>
      <c r="M45" s="21" t="s">
        <v>66</v>
      </c>
      <c r="N45" s="21" t="s">
        <v>9500</v>
      </c>
      <c r="O45" s="21" t="s">
        <v>55</v>
      </c>
      <c r="P45" s="26" t="s">
        <v>0</v>
      </c>
      <c r="Q45" s="139"/>
      <c r="R45" s="15" t="s">
        <v>6348</v>
      </c>
      <c r="S45" s="129" t="s">
        <v>55</v>
      </c>
      <c r="T45" s="289" t="str">
        <f t="shared" si="0"/>
        <v>-1</v>
      </c>
    </row>
    <row r="46" spans="1:20" s="33" customFormat="1" ht="30" x14ac:dyDescent="0.25">
      <c r="A46" s="139"/>
      <c r="B46" s="237"/>
      <c r="C46" s="22"/>
      <c r="D46" s="22"/>
      <c r="E46" s="22"/>
      <c r="F46" s="134"/>
      <c r="G46" s="25" t="s">
        <v>1696</v>
      </c>
      <c r="H46" s="60"/>
      <c r="I46" s="58" t="s">
        <v>2388</v>
      </c>
      <c r="J46" s="23"/>
      <c r="K46" s="21" t="s">
        <v>1704</v>
      </c>
      <c r="L46" s="37" t="s">
        <v>8109</v>
      </c>
      <c r="M46" s="21" t="s">
        <v>65</v>
      </c>
      <c r="N46" s="21" t="s">
        <v>9500</v>
      </c>
      <c r="O46" s="21" t="s">
        <v>55</v>
      </c>
      <c r="P46" s="26" t="s">
        <v>0</v>
      </c>
      <c r="Q46" s="139"/>
      <c r="R46" s="15"/>
      <c r="S46" s="129"/>
      <c r="T46" s="289" t="str">
        <f t="shared" si="0"/>
        <v>1</v>
      </c>
    </row>
    <row r="47" spans="1:20" s="33" customFormat="1" ht="45" x14ac:dyDescent="0.25">
      <c r="A47" s="139"/>
      <c r="B47" s="237"/>
      <c r="C47" s="22"/>
      <c r="D47" s="22"/>
      <c r="E47" s="22"/>
      <c r="F47" s="134"/>
      <c r="G47" s="25" t="s">
        <v>2768</v>
      </c>
      <c r="H47" s="60" t="s">
        <v>5957</v>
      </c>
      <c r="I47" s="21"/>
      <c r="J47" s="23" t="s">
        <v>5990</v>
      </c>
      <c r="K47" s="21" t="s">
        <v>1699</v>
      </c>
      <c r="L47" s="37" t="s">
        <v>8110</v>
      </c>
      <c r="M47" s="21" t="s">
        <v>66</v>
      </c>
      <c r="N47" s="21" t="s">
        <v>1919</v>
      </c>
      <c r="O47" s="21" t="s">
        <v>56</v>
      </c>
      <c r="P47" s="26" t="s">
        <v>0</v>
      </c>
      <c r="Q47" s="139"/>
      <c r="R47" s="24"/>
      <c r="S47" s="129" t="s">
        <v>56</v>
      </c>
      <c r="T47" s="289" t="str">
        <f t="shared" si="0"/>
        <v>-1</v>
      </c>
    </row>
    <row r="48" spans="1:20" s="33" customFormat="1" ht="45.75" customHeight="1" x14ac:dyDescent="0.25">
      <c r="A48" s="139"/>
      <c r="B48" s="237"/>
      <c r="C48" s="22"/>
      <c r="D48" s="22"/>
      <c r="E48" s="22"/>
      <c r="F48" s="134"/>
      <c r="G48" s="25" t="s">
        <v>1696</v>
      </c>
      <c r="H48" s="60"/>
      <c r="I48" s="58" t="s">
        <v>2388</v>
      </c>
      <c r="J48" s="23"/>
      <c r="K48" s="21" t="s">
        <v>1706</v>
      </c>
      <c r="L48" s="37" t="s">
        <v>8111</v>
      </c>
      <c r="M48" s="21" t="s">
        <v>66</v>
      </c>
      <c r="N48" s="21" t="s">
        <v>9509</v>
      </c>
      <c r="O48" s="21" t="s">
        <v>58</v>
      </c>
      <c r="P48" s="26" t="s">
        <v>0</v>
      </c>
      <c r="Q48" s="139"/>
      <c r="R48" s="24"/>
      <c r="S48" s="129" t="s">
        <v>58</v>
      </c>
      <c r="T48" s="289" t="str">
        <f t="shared" si="0"/>
        <v>-1</v>
      </c>
    </row>
    <row r="49" spans="1:20" s="33" customFormat="1" ht="89.25" customHeight="1" x14ac:dyDescent="0.25">
      <c r="A49" s="139"/>
      <c r="B49" s="237"/>
      <c r="C49" s="22"/>
      <c r="D49" s="22"/>
      <c r="E49" s="22"/>
      <c r="F49" s="134"/>
      <c r="G49" s="25" t="s">
        <v>1696</v>
      </c>
      <c r="H49" s="60"/>
      <c r="I49" s="58" t="s">
        <v>2388</v>
      </c>
      <c r="J49" s="23"/>
      <c r="K49" s="21" t="s">
        <v>3386</v>
      </c>
      <c r="L49" s="37" t="s">
        <v>8112</v>
      </c>
      <c r="M49" s="21" t="s">
        <v>66</v>
      </c>
      <c r="N49" s="21" t="s">
        <v>496</v>
      </c>
      <c r="O49" s="21" t="s">
        <v>58</v>
      </c>
      <c r="P49" s="26" t="s">
        <v>0</v>
      </c>
      <c r="Q49" s="139"/>
      <c r="R49" s="15"/>
      <c r="S49" s="129"/>
      <c r="T49" s="289" t="str">
        <f t="shared" si="0"/>
        <v>-1</v>
      </c>
    </row>
    <row r="50" spans="1:20" s="33" customFormat="1" ht="60" x14ac:dyDescent="0.25">
      <c r="A50" s="139"/>
      <c r="B50" s="237"/>
      <c r="C50" s="22"/>
      <c r="D50" s="22"/>
      <c r="E50" s="22"/>
      <c r="F50" s="134"/>
      <c r="G50" s="25" t="s">
        <v>1696</v>
      </c>
      <c r="H50" s="60"/>
      <c r="I50" s="58" t="s">
        <v>2388</v>
      </c>
      <c r="J50" s="23"/>
      <c r="K50" s="21" t="s">
        <v>1705</v>
      </c>
      <c r="L50" s="37" t="s">
        <v>8113</v>
      </c>
      <c r="M50" s="21" t="s">
        <v>65</v>
      </c>
      <c r="N50" s="21" t="s">
        <v>1921</v>
      </c>
      <c r="O50" s="21" t="s">
        <v>62</v>
      </c>
      <c r="P50" s="26" t="s">
        <v>29</v>
      </c>
      <c r="Q50" s="139"/>
      <c r="R50" s="24"/>
      <c r="S50" s="129" t="s">
        <v>62</v>
      </c>
      <c r="T50" s="289" t="str">
        <f t="shared" si="0"/>
        <v>1</v>
      </c>
    </row>
    <row r="51" spans="1:20" ht="105" x14ac:dyDescent="0.25">
      <c r="B51" s="237"/>
      <c r="C51" s="22"/>
      <c r="D51" s="22"/>
      <c r="E51" s="22"/>
      <c r="F51" s="134"/>
      <c r="G51" s="25" t="s">
        <v>2768</v>
      </c>
      <c r="H51" s="60" t="s">
        <v>5957</v>
      </c>
      <c r="I51" s="21"/>
      <c r="J51" s="23" t="s">
        <v>5990</v>
      </c>
      <c r="K51" s="21" t="s">
        <v>2772</v>
      </c>
      <c r="L51" s="37" t="s">
        <v>8114</v>
      </c>
      <c r="M51" s="21" t="s">
        <v>65</v>
      </c>
      <c r="N51" s="21" t="s">
        <v>1978</v>
      </c>
      <c r="O51" s="21" t="s">
        <v>62</v>
      </c>
      <c r="P51" s="26" t="s">
        <v>29</v>
      </c>
      <c r="T51" s="289" t="str">
        <f t="shared" si="0"/>
        <v>1</v>
      </c>
    </row>
    <row r="52" spans="1:20" ht="126" customHeight="1" x14ac:dyDescent="0.25">
      <c r="B52" s="237"/>
      <c r="C52" s="22"/>
      <c r="D52" s="22"/>
      <c r="E52" s="22"/>
      <c r="F52" s="134"/>
      <c r="G52" s="25" t="s">
        <v>2768</v>
      </c>
      <c r="H52" s="60" t="s">
        <v>5957</v>
      </c>
      <c r="I52" s="21"/>
      <c r="J52" s="23" t="s">
        <v>5990</v>
      </c>
      <c r="K52" s="21" t="s">
        <v>2773</v>
      </c>
      <c r="L52" s="37" t="s">
        <v>8115</v>
      </c>
      <c r="M52" s="21" t="s">
        <v>65</v>
      </c>
      <c r="N52" s="21" t="s">
        <v>1978</v>
      </c>
      <c r="O52" s="21" t="s">
        <v>62</v>
      </c>
      <c r="P52" s="26" t="s">
        <v>29</v>
      </c>
      <c r="R52" s="24"/>
      <c r="T52" s="289" t="str">
        <f t="shared" si="0"/>
        <v>1</v>
      </c>
    </row>
    <row r="53" spans="1:20" s="33" customFormat="1" ht="75" x14ac:dyDescent="0.25">
      <c r="A53" s="139"/>
      <c r="B53" s="237"/>
      <c r="C53" s="22"/>
      <c r="D53" s="22"/>
      <c r="E53" s="22"/>
      <c r="F53" s="134"/>
      <c r="G53" s="25" t="s">
        <v>1696</v>
      </c>
      <c r="H53" s="60"/>
      <c r="I53" s="58" t="s">
        <v>2388</v>
      </c>
      <c r="J53" s="23"/>
      <c r="K53" s="21" t="s">
        <v>1698</v>
      </c>
      <c r="L53" s="37" t="s">
        <v>8116</v>
      </c>
      <c r="M53" s="21" t="s">
        <v>66</v>
      </c>
      <c r="N53" s="21" t="s">
        <v>6524</v>
      </c>
      <c r="O53" s="21" t="s">
        <v>490</v>
      </c>
      <c r="P53" s="26" t="s">
        <v>33</v>
      </c>
      <c r="Q53" s="139"/>
      <c r="R53" s="15"/>
      <c r="S53" s="129" t="s">
        <v>490</v>
      </c>
      <c r="T53" s="289" t="str">
        <f t="shared" si="0"/>
        <v>-1</v>
      </c>
    </row>
    <row r="54" spans="1:20" s="33" customFormat="1" ht="89.25" customHeight="1" x14ac:dyDescent="0.25">
      <c r="A54" s="139"/>
      <c r="B54" s="237"/>
      <c r="C54" s="22"/>
      <c r="D54" s="22"/>
      <c r="E54" s="22"/>
      <c r="F54" s="134"/>
      <c r="G54" s="25" t="s">
        <v>1696</v>
      </c>
      <c r="H54" s="60"/>
      <c r="I54" s="58" t="s">
        <v>2388</v>
      </c>
      <c r="J54" s="23"/>
      <c r="K54" s="21" t="s">
        <v>3387</v>
      </c>
      <c r="L54" s="37" t="s">
        <v>8117</v>
      </c>
      <c r="M54" s="21" t="s">
        <v>66</v>
      </c>
      <c r="N54" s="21" t="s">
        <v>128</v>
      </c>
      <c r="O54" s="21" t="s">
        <v>6520</v>
      </c>
      <c r="P54" s="26" t="s">
        <v>33</v>
      </c>
      <c r="Q54" s="139"/>
      <c r="R54" s="15"/>
      <c r="S54" s="129" t="s">
        <v>6520</v>
      </c>
      <c r="T54" s="289" t="str">
        <f t="shared" si="0"/>
        <v>-1</v>
      </c>
    </row>
    <row r="55" spans="1:20" s="33" customFormat="1" ht="60" x14ac:dyDescent="0.25">
      <c r="A55" s="139"/>
      <c r="B55" s="237"/>
      <c r="C55" s="22"/>
      <c r="D55" s="22"/>
      <c r="E55" s="22"/>
      <c r="F55" s="134"/>
      <c r="G55" s="25" t="s">
        <v>1696</v>
      </c>
      <c r="H55" s="60"/>
      <c r="I55" s="58" t="s">
        <v>2388</v>
      </c>
      <c r="J55" s="23"/>
      <c r="K55" s="21" t="s">
        <v>1701</v>
      </c>
      <c r="L55" s="37" t="s">
        <v>8118</v>
      </c>
      <c r="M55" s="21" t="s">
        <v>65</v>
      </c>
      <c r="N55" s="21" t="s">
        <v>1975</v>
      </c>
      <c r="O55" s="21" t="s">
        <v>37</v>
      </c>
      <c r="P55" s="26" t="s">
        <v>37</v>
      </c>
      <c r="Q55" s="139"/>
      <c r="R55" s="15"/>
      <c r="S55" s="129" t="s">
        <v>37</v>
      </c>
      <c r="T55" s="289" t="str">
        <f t="shared" si="0"/>
        <v>1</v>
      </c>
    </row>
    <row r="56" spans="1:20" s="33" customFormat="1" ht="60" x14ac:dyDescent="0.25">
      <c r="A56" s="139"/>
      <c r="B56" s="237"/>
      <c r="C56" s="22"/>
      <c r="D56" s="22"/>
      <c r="E56" s="22"/>
      <c r="F56" s="134"/>
      <c r="G56" s="25" t="s">
        <v>1696</v>
      </c>
      <c r="H56" s="60"/>
      <c r="I56" s="58" t="s">
        <v>2388</v>
      </c>
      <c r="J56" s="23"/>
      <c r="K56" s="21" t="s">
        <v>1702</v>
      </c>
      <c r="L56" s="37" t="s">
        <v>8119</v>
      </c>
      <c r="M56" s="21" t="s">
        <v>65</v>
      </c>
      <c r="N56" s="21" t="s">
        <v>1975</v>
      </c>
      <c r="O56" s="21" t="s">
        <v>37</v>
      </c>
      <c r="P56" s="26" t="s">
        <v>37</v>
      </c>
      <c r="Q56" s="139"/>
      <c r="R56" s="15"/>
      <c r="S56" s="129"/>
      <c r="T56" s="289" t="str">
        <f t="shared" si="0"/>
        <v>1</v>
      </c>
    </row>
    <row r="57" spans="1:20" s="33" customFormat="1" ht="60" x14ac:dyDescent="0.25">
      <c r="A57" s="139"/>
      <c r="B57" s="237"/>
      <c r="C57" s="22"/>
      <c r="D57" s="22"/>
      <c r="E57" s="22"/>
      <c r="F57" s="134"/>
      <c r="G57" s="25" t="s">
        <v>1696</v>
      </c>
      <c r="H57" s="60"/>
      <c r="I57" s="58" t="s">
        <v>2388</v>
      </c>
      <c r="J57" s="23"/>
      <c r="K57" s="21" t="s">
        <v>1703</v>
      </c>
      <c r="L57" s="37" t="s">
        <v>8120</v>
      </c>
      <c r="M57" s="21" t="s">
        <v>65</v>
      </c>
      <c r="N57" s="21" t="s">
        <v>210</v>
      </c>
      <c r="O57" s="21" t="s">
        <v>37</v>
      </c>
      <c r="P57" s="26" t="s">
        <v>37</v>
      </c>
      <c r="Q57" s="139"/>
      <c r="R57" s="15"/>
      <c r="S57" s="129"/>
      <c r="T57" s="289" t="str">
        <f t="shared" si="0"/>
        <v>1</v>
      </c>
    </row>
    <row r="58" spans="1:20" s="33" customFormat="1" ht="45" x14ac:dyDescent="0.25">
      <c r="A58" s="139"/>
      <c r="B58" s="237"/>
      <c r="C58" s="22"/>
      <c r="D58" s="22"/>
      <c r="E58" s="22"/>
      <c r="F58" s="134"/>
      <c r="G58" s="25" t="s">
        <v>2768</v>
      </c>
      <c r="H58" s="60" t="s">
        <v>5957</v>
      </c>
      <c r="I58" s="21"/>
      <c r="J58" s="23" t="s">
        <v>5990</v>
      </c>
      <c r="K58" s="21" t="s">
        <v>768</v>
      </c>
      <c r="L58" s="37" t="s">
        <v>8121</v>
      </c>
      <c r="M58" s="21" t="s">
        <v>65</v>
      </c>
      <c r="N58" s="21" t="s">
        <v>38</v>
      </c>
      <c r="O58" s="21" t="s">
        <v>37</v>
      </c>
      <c r="P58" s="26" t="s">
        <v>37</v>
      </c>
      <c r="Q58" s="139"/>
      <c r="R58" s="24"/>
      <c r="S58" s="129"/>
      <c r="T58" s="289" t="str">
        <f t="shared" si="0"/>
        <v>1</v>
      </c>
    </row>
    <row r="59" spans="1:20" s="33" customFormat="1" ht="45" x14ac:dyDescent="0.25">
      <c r="A59" s="139"/>
      <c r="B59" s="237"/>
      <c r="C59" s="22"/>
      <c r="D59" s="22"/>
      <c r="E59" s="22"/>
      <c r="F59" s="134"/>
      <c r="G59" s="25" t="s">
        <v>1696</v>
      </c>
      <c r="H59" s="60"/>
      <c r="I59" s="58" t="s">
        <v>2388</v>
      </c>
      <c r="J59" s="23"/>
      <c r="K59" s="21" t="s">
        <v>1707</v>
      </c>
      <c r="L59" s="37" t="s">
        <v>8122</v>
      </c>
      <c r="M59" s="21" t="s">
        <v>511</v>
      </c>
      <c r="N59" s="21" t="s">
        <v>9528</v>
      </c>
      <c r="O59" s="21" t="s">
        <v>500</v>
      </c>
      <c r="P59" s="26" t="s">
        <v>41</v>
      </c>
      <c r="Q59" s="139"/>
      <c r="R59" s="15"/>
      <c r="S59" s="129"/>
      <c r="T59" s="289"/>
    </row>
    <row r="60" spans="1:20" s="170" customFormat="1" ht="90" x14ac:dyDescent="0.25">
      <c r="A60" s="167"/>
      <c r="B60" s="238"/>
      <c r="C60" s="168"/>
      <c r="D60" s="168"/>
      <c r="E60" s="168"/>
      <c r="F60" s="169"/>
      <c r="G60" s="176" t="s">
        <v>2768</v>
      </c>
      <c r="H60" s="171" t="s">
        <v>5957</v>
      </c>
      <c r="J60" s="172" t="s">
        <v>5990</v>
      </c>
      <c r="K60" s="170" t="s">
        <v>2770</v>
      </c>
      <c r="L60" s="42" t="s">
        <v>8123</v>
      </c>
      <c r="M60" s="170" t="s">
        <v>511</v>
      </c>
      <c r="N60" s="170" t="s">
        <v>1973</v>
      </c>
      <c r="O60" s="170" t="s">
        <v>501</v>
      </c>
      <c r="P60" s="174" t="s">
        <v>41</v>
      </c>
      <c r="Q60" s="167"/>
      <c r="R60" s="173"/>
      <c r="S60" s="175"/>
      <c r="T60" s="249"/>
    </row>
    <row r="61" spans="1:20" s="187" customFormat="1" ht="135" x14ac:dyDescent="0.25">
      <c r="A61" s="184">
        <v>1995</v>
      </c>
      <c r="B61" s="240"/>
      <c r="C61" s="185"/>
      <c r="D61" s="185"/>
      <c r="E61" s="185" t="s">
        <v>407</v>
      </c>
      <c r="F61" s="186">
        <v>347</v>
      </c>
      <c r="G61" s="196" t="s">
        <v>5938</v>
      </c>
      <c r="H61" s="188" t="s">
        <v>5958</v>
      </c>
      <c r="I61" s="189"/>
      <c r="J61" s="190" t="s">
        <v>5991</v>
      </c>
      <c r="K61" s="189" t="s">
        <v>5939</v>
      </c>
      <c r="L61" s="192" t="s">
        <v>8124</v>
      </c>
      <c r="M61" s="189" t="s">
        <v>511</v>
      </c>
      <c r="N61" s="189" t="s">
        <v>17</v>
      </c>
      <c r="O61" s="189" t="s">
        <v>501</v>
      </c>
      <c r="P61" s="193" t="s">
        <v>41</v>
      </c>
      <c r="Q61" s="184">
        <v>1995</v>
      </c>
      <c r="R61" s="191"/>
      <c r="S61" s="195"/>
      <c r="T61" s="250"/>
    </row>
    <row r="62" spans="1:20" ht="105.75" customHeight="1" x14ac:dyDescent="0.25">
      <c r="A62" s="138">
        <v>1996</v>
      </c>
      <c r="B62" s="237"/>
      <c r="C62" s="22"/>
      <c r="D62" s="22"/>
      <c r="E62" s="22"/>
      <c r="F62" s="134"/>
      <c r="G62" s="98" t="s">
        <v>1694</v>
      </c>
      <c r="H62" s="60" t="s">
        <v>5959</v>
      </c>
      <c r="I62" s="21" t="s">
        <v>4155</v>
      </c>
      <c r="J62" s="23"/>
      <c r="K62" s="21" t="s">
        <v>1695</v>
      </c>
      <c r="L62" s="37" t="s">
        <v>8125</v>
      </c>
      <c r="M62" s="21" t="s">
        <v>65</v>
      </c>
      <c r="N62" s="21" t="s">
        <v>1950</v>
      </c>
      <c r="O62" s="21" t="s">
        <v>497</v>
      </c>
      <c r="P62" s="26" t="s">
        <v>29</v>
      </c>
      <c r="Q62" s="138">
        <v>1996</v>
      </c>
      <c r="R62" s="24"/>
      <c r="S62" s="129" t="s">
        <v>497</v>
      </c>
      <c r="T62" s="289" t="str">
        <f t="shared" si="0"/>
        <v>1</v>
      </c>
    </row>
    <row r="63" spans="1:20" s="180" customFormat="1" ht="60" x14ac:dyDescent="0.25">
      <c r="A63" s="177"/>
      <c r="B63" s="238"/>
      <c r="C63" s="168"/>
      <c r="D63" s="168"/>
      <c r="E63" s="168"/>
      <c r="F63" s="169"/>
      <c r="G63" s="175" t="s">
        <v>1691</v>
      </c>
      <c r="H63" s="171" t="s">
        <v>5959</v>
      </c>
      <c r="I63" s="170" t="s">
        <v>3170</v>
      </c>
      <c r="J63" s="172"/>
      <c r="K63" s="170" t="s">
        <v>1693</v>
      </c>
      <c r="L63" s="42" t="s">
        <v>8126</v>
      </c>
      <c r="M63" s="170" t="s">
        <v>65</v>
      </c>
      <c r="N63" s="170" t="s">
        <v>9514</v>
      </c>
      <c r="O63" s="170" t="s">
        <v>497</v>
      </c>
      <c r="P63" s="174" t="s">
        <v>29</v>
      </c>
      <c r="Q63" s="177"/>
      <c r="R63" s="182"/>
      <c r="S63" s="175"/>
      <c r="T63" s="249" t="str">
        <f t="shared" si="0"/>
        <v>1</v>
      </c>
    </row>
    <row r="64" spans="1:20" s="33" customFormat="1" ht="30" x14ac:dyDescent="0.25">
      <c r="A64" s="139">
        <v>1999</v>
      </c>
      <c r="B64" s="237"/>
      <c r="C64" s="22"/>
      <c r="D64" s="22"/>
      <c r="E64" s="22"/>
      <c r="F64" s="134"/>
      <c r="G64" s="25" t="s">
        <v>456</v>
      </c>
      <c r="H64" s="60"/>
      <c r="I64" s="21"/>
      <c r="J64" s="23" t="s">
        <v>5992</v>
      </c>
      <c r="K64" s="21" t="s">
        <v>2780</v>
      </c>
      <c r="L64" s="37" t="s">
        <v>8127</v>
      </c>
      <c r="M64" s="21" t="s">
        <v>66</v>
      </c>
      <c r="N64" s="21" t="s">
        <v>9500</v>
      </c>
      <c r="O64" s="21" t="s">
        <v>55</v>
      </c>
      <c r="P64" s="26" t="s">
        <v>0</v>
      </c>
      <c r="Q64" s="139">
        <v>1999</v>
      </c>
      <c r="R64" s="24"/>
      <c r="S64" s="129" t="s">
        <v>55</v>
      </c>
      <c r="T64" s="289" t="str">
        <f t="shared" si="0"/>
        <v>-1</v>
      </c>
    </row>
    <row r="65" spans="1:20" ht="60" x14ac:dyDescent="0.25">
      <c r="B65" s="237"/>
      <c r="C65" s="22">
        <v>2766</v>
      </c>
      <c r="D65" s="22"/>
      <c r="E65" s="22"/>
      <c r="F65" s="134">
        <v>351</v>
      </c>
      <c r="G65" s="25" t="s">
        <v>5941</v>
      </c>
      <c r="H65" s="60" t="s">
        <v>5960</v>
      </c>
      <c r="I65" s="21"/>
      <c r="J65" s="23" t="s">
        <v>5940</v>
      </c>
      <c r="K65" s="21" t="s">
        <v>2775</v>
      </c>
      <c r="L65" s="37" t="s">
        <v>8128</v>
      </c>
      <c r="M65" s="21" t="s">
        <v>65</v>
      </c>
      <c r="N65" s="21" t="s">
        <v>475</v>
      </c>
      <c r="O65" s="21" t="s">
        <v>56</v>
      </c>
      <c r="P65" s="26" t="s">
        <v>0</v>
      </c>
      <c r="S65" s="129" t="s">
        <v>56</v>
      </c>
      <c r="T65" s="289" t="str">
        <f t="shared" si="0"/>
        <v>1</v>
      </c>
    </row>
    <row r="66" spans="1:20" ht="60" x14ac:dyDescent="0.25">
      <c r="B66" s="237"/>
      <c r="C66" s="22">
        <v>2766</v>
      </c>
      <c r="D66" s="22"/>
      <c r="E66" s="22"/>
      <c r="F66" s="134">
        <v>351</v>
      </c>
      <c r="G66" s="25" t="s">
        <v>5941</v>
      </c>
      <c r="H66" s="60" t="s">
        <v>5960</v>
      </c>
      <c r="I66" s="21"/>
      <c r="J66" s="23" t="s">
        <v>5940</v>
      </c>
      <c r="K66" s="21" t="s">
        <v>771</v>
      </c>
      <c r="L66" s="37" t="s">
        <v>8129</v>
      </c>
      <c r="M66" s="21" t="s">
        <v>65</v>
      </c>
      <c r="N66" s="21" t="s">
        <v>13</v>
      </c>
      <c r="O66" s="21" t="s">
        <v>56</v>
      </c>
      <c r="P66" s="26" t="s">
        <v>0</v>
      </c>
      <c r="T66" s="289" t="str">
        <f t="shared" si="0"/>
        <v>1</v>
      </c>
    </row>
    <row r="67" spans="1:20" s="33" customFormat="1" ht="60" x14ac:dyDescent="0.25">
      <c r="A67" s="139"/>
      <c r="B67" s="237"/>
      <c r="C67" s="22"/>
      <c r="D67" s="22"/>
      <c r="E67" s="22"/>
      <c r="F67" s="134"/>
      <c r="G67" s="25" t="s">
        <v>456</v>
      </c>
      <c r="H67" s="60"/>
      <c r="I67" s="21" t="s">
        <v>4164</v>
      </c>
      <c r="J67" s="23" t="s">
        <v>5992</v>
      </c>
      <c r="K67" s="21" t="s">
        <v>2779</v>
      </c>
      <c r="L67" s="37" t="s">
        <v>8130</v>
      </c>
      <c r="M67" s="21" t="s">
        <v>65</v>
      </c>
      <c r="N67" s="21" t="s">
        <v>496</v>
      </c>
      <c r="O67" s="21" t="s">
        <v>58</v>
      </c>
      <c r="P67" s="26" t="s">
        <v>0</v>
      </c>
      <c r="Q67" s="139"/>
      <c r="R67" s="15"/>
      <c r="S67" s="129" t="s">
        <v>58</v>
      </c>
      <c r="T67" s="289" t="str">
        <f t="shared" si="0"/>
        <v>1</v>
      </c>
    </row>
    <row r="68" spans="1:20" s="33" customFormat="1" ht="45" x14ac:dyDescent="0.25">
      <c r="A68" s="139"/>
      <c r="B68" s="237"/>
      <c r="C68" s="22"/>
      <c r="D68" s="22"/>
      <c r="E68" s="22"/>
      <c r="F68" s="134"/>
      <c r="G68" s="25" t="s">
        <v>456</v>
      </c>
      <c r="H68" s="60"/>
      <c r="I68" s="21"/>
      <c r="J68" s="23" t="s">
        <v>5992</v>
      </c>
      <c r="K68" s="21" t="s">
        <v>2778</v>
      </c>
      <c r="L68" s="37" t="s">
        <v>8131</v>
      </c>
      <c r="M68" s="21" t="s">
        <v>65</v>
      </c>
      <c r="N68" s="21" t="s">
        <v>1957</v>
      </c>
      <c r="O68" s="21" t="s">
        <v>490</v>
      </c>
      <c r="P68" s="26" t="s">
        <v>33</v>
      </c>
      <c r="Q68" s="139"/>
      <c r="R68" s="15"/>
      <c r="S68" s="129" t="s">
        <v>490</v>
      </c>
      <c r="T68" s="289" t="str">
        <f t="shared" ref="T68:T131" si="1">IF(M68="expansionary","1",IF(M68="contractionary","-1"))</f>
        <v>1</v>
      </c>
    </row>
    <row r="69" spans="1:20" s="33" customFormat="1" ht="45" x14ac:dyDescent="0.25">
      <c r="A69" s="139"/>
      <c r="B69" s="237"/>
      <c r="C69" s="22"/>
      <c r="D69" s="22"/>
      <c r="E69" s="22"/>
      <c r="F69" s="134"/>
      <c r="G69" s="25" t="s">
        <v>456</v>
      </c>
      <c r="H69" s="60"/>
      <c r="I69" s="21"/>
      <c r="J69" s="23" t="s">
        <v>5992</v>
      </c>
      <c r="K69" s="21" t="s">
        <v>2783</v>
      </c>
      <c r="L69" s="37" t="s">
        <v>8132</v>
      </c>
      <c r="M69" s="21" t="s">
        <v>65</v>
      </c>
      <c r="N69" s="21" t="s">
        <v>1957</v>
      </c>
      <c r="O69" s="21" t="s">
        <v>490</v>
      </c>
      <c r="P69" s="26" t="s">
        <v>33</v>
      </c>
      <c r="Q69" s="139"/>
      <c r="R69" s="24"/>
      <c r="S69" s="129"/>
      <c r="T69" s="289" t="str">
        <f t="shared" si="1"/>
        <v>1</v>
      </c>
    </row>
    <row r="70" spans="1:20" s="33" customFormat="1" ht="45" x14ac:dyDescent="0.25">
      <c r="A70" s="139"/>
      <c r="B70" s="237"/>
      <c r="C70" s="22"/>
      <c r="D70" s="22"/>
      <c r="E70" s="22"/>
      <c r="F70" s="134"/>
      <c r="G70" s="25" t="s">
        <v>2777</v>
      </c>
      <c r="H70" s="60"/>
      <c r="I70" s="21"/>
      <c r="J70" s="23" t="s">
        <v>5992</v>
      </c>
      <c r="K70" s="21" t="s">
        <v>2776</v>
      </c>
      <c r="L70" s="37" t="s">
        <v>8133</v>
      </c>
      <c r="M70" s="21" t="s">
        <v>65</v>
      </c>
      <c r="N70" s="21" t="s">
        <v>1958</v>
      </c>
      <c r="O70" s="21" t="s">
        <v>490</v>
      </c>
      <c r="P70" s="26" t="s">
        <v>33</v>
      </c>
      <c r="Q70" s="139"/>
      <c r="R70" s="15"/>
      <c r="S70" s="129"/>
      <c r="T70" s="289" t="str">
        <f t="shared" si="1"/>
        <v>1</v>
      </c>
    </row>
    <row r="71" spans="1:20" s="33" customFormat="1" ht="75.75" customHeight="1" x14ac:dyDescent="0.25">
      <c r="A71" s="139"/>
      <c r="B71" s="237"/>
      <c r="C71" s="22">
        <v>2174</v>
      </c>
      <c r="D71" s="22"/>
      <c r="E71" s="22"/>
      <c r="F71" s="134">
        <v>350</v>
      </c>
      <c r="G71" s="25" t="s">
        <v>5942</v>
      </c>
      <c r="H71" s="60" t="s">
        <v>5961</v>
      </c>
      <c r="I71" s="21" t="s">
        <v>3170</v>
      </c>
      <c r="J71" s="23" t="s">
        <v>5992</v>
      </c>
      <c r="K71" s="21" t="s">
        <v>6014</v>
      </c>
      <c r="L71" s="37" t="s">
        <v>8134</v>
      </c>
      <c r="M71" s="21" t="s">
        <v>65</v>
      </c>
      <c r="N71" s="21" t="s">
        <v>1923</v>
      </c>
      <c r="O71" s="21" t="s">
        <v>37</v>
      </c>
      <c r="P71" s="26" t="s">
        <v>37</v>
      </c>
      <c r="Q71" s="139"/>
      <c r="R71" s="15" t="s">
        <v>6348</v>
      </c>
      <c r="S71" s="129" t="s">
        <v>37</v>
      </c>
      <c r="T71" s="289" t="str">
        <f t="shared" si="1"/>
        <v>1</v>
      </c>
    </row>
    <row r="72" spans="1:20" s="33" customFormat="1" ht="45" x14ac:dyDescent="0.25">
      <c r="A72" s="139"/>
      <c r="B72" s="237"/>
      <c r="C72" s="22"/>
      <c r="D72" s="22"/>
      <c r="E72" s="22"/>
      <c r="F72" s="134"/>
      <c r="G72" s="25" t="s">
        <v>1708</v>
      </c>
      <c r="H72" s="60"/>
      <c r="I72" s="21"/>
      <c r="J72" s="23" t="s">
        <v>5054</v>
      </c>
      <c r="K72" s="21" t="s">
        <v>1710</v>
      </c>
      <c r="L72" s="37" t="s">
        <v>8135</v>
      </c>
      <c r="M72" s="21" t="s">
        <v>66</v>
      </c>
      <c r="N72" s="21" t="s">
        <v>1974</v>
      </c>
      <c r="O72" s="21" t="s">
        <v>37</v>
      </c>
      <c r="P72" s="26" t="s">
        <v>37</v>
      </c>
      <c r="Q72" s="139"/>
      <c r="R72" s="15"/>
      <c r="S72" s="129"/>
      <c r="T72" s="289" t="str">
        <f t="shared" si="1"/>
        <v>-1</v>
      </c>
    </row>
    <row r="73" spans="1:20" ht="105" x14ac:dyDescent="0.25">
      <c r="B73" s="237"/>
      <c r="C73" s="22">
        <v>2198</v>
      </c>
      <c r="D73" s="22"/>
      <c r="E73" s="22"/>
      <c r="F73" s="134">
        <v>349</v>
      </c>
      <c r="G73" s="25" t="s">
        <v>5943</v>
      </c>
      <c r="H73" s="60" t="s">
        <v>5962</v>
      </c>
      <c r="I73" s="21"/>
      <c r="J73" s="23" t="s">
        <v>5992</v>
      </c>
      <c r="K73" s="21" t="s">
        <v>6015</v>
      </c>
      <c r="L73" s="37" t="s">
        <v>8136</v>
      </c>
      <c r="M73" s="21" t="s">
        <v>511</v>
      </c>
      <c r="N73" s="21" t="s">
        <v>9528</v>
      </c>
      <c r="O73" s="21" t="s">
        <v>500</v>
      </c>
      <c r="P73" s="26" t="s">
        <v>41</v>
      </c>
      <c r="T73" s="289"/>
    </row>
    <row r="74" spans="1:20" s="170" customFormat="1" ht="45" x14ac:dyDescent="0.25">
      <c r="A74" s="167"/>
      <c r="B74" s="238"/>
      <c r="C74" s="168"/>
      <c r="D74" s="168"/>
      <c r="E74" s="168"/>
      <c r="F74" s="169"/>
      <c r="G74" s="176" t="s">
        <v>1708</v>
      </c>
      <c r="H74" s="171"/>
      <c r="J74" s="172" t="s">
        <v>5054</v>
      </c>
      <c r="K74" s="170" t="s">
        <v>1709</v>
      </c>
      <c r="L74" s="42" t="s">
        <v>8137</v>
      </c>
      <c r="M74" s="170" t="s">
        <v>511</v>
      </c>
      <c r="N74" s="170" t="s">
        <v>17</v>
      </c>
      <c r="O74" s="170" t="s">
        <v>501</v>
      </c>
      <c r="P74" s="174" t="s">
        <v>41</v>
      </c>
      <c r="Q74" s="167"/>
      <c r="R74" s="182"/>
      <c r="S74" s="175"/>
      <c r="T74" s="249"/>
    </row>
    <row r="75" spans="1:20" ht="45" x14ac:dyDescent="0.25">
      <c r="A75" s="138">
        <v>2000</v>
      </c>
      <c r="B75" s="237"/>
      <c r="C75" s="22"/>
      <c r="D75" s="22"/>
      <c r="E75" s="22"/>
      <c r="F75" s="134"/>
      <c r="G75" s="25" t="s">
        <v>1708</v>
      </c>
      <c r="I75" s="21"/>
      <c r="J75" s="23" t="s">
        <v>5753</v>
      </c>
      <c r="K75" s="21" t="s">
        <v>1713</v>
      </c>
      <c r="L75" s="37" t="s">
        <v>8138</v>
      </c>
      <c r="M75" s="21" t="s">
        <v>65</v>
      </c>
      <c r="N75" s="21" t="s">
        <v>1957</v>
      </c>
      <c r="O75" s="21" t="s">
        <v>490</v>
      </c>
      <c r="P75" s="26" t="s">
        <v>33</v>
      </c>
      <c r="Q75" s="138">
        <v>2000</v>
      </c>
      <c r="S75" s="129" t="s">
        <v>490</v>
      </c>
      <c r="T75" s="289" t="str">
        <f t="shared" si="1"/>
        <v>1</v>
      </c>
    </row>
    <row r="76" spans="1:20" ht="30" x14ac:dyDescent="0.25">
      <c r="B76" s="237"/>
      <c r="C76" s="22"/>
      <c r="D76" s="22"/>
      <c r="E76" s="22"/>
      <c r="F76" s="134"/>
      <c r="G76" s="25" t="s">
        <v>1708</v>
      </c>
      <c r="I76" s="21"/>
      <c r="J76" s="23" t="s">
        <v>5753</v>
      </c>
      <c r="K76" s="21" t="s">
        <v>1711</v>
      </c>
      <c r="L76" s="37" t="s">
        <v>8139</v>
      </c>
      <c r="M76" s="21" t="s">
        <v>65</v>
      </c>
      <c r="N76" s="21" t="s">
        <v>1958</v>
      </c>
      <c r="O76" s="21" t="s">
        <v>490</v>
      </c>
      <c r="P76" s="26" t="s">
        <v>33</v>
      </c>
      <c r="T76" s="289" t="str">
        <f t="shared" si="1"/>
        <v>1</v>
      </c>
    </row>
    <row r="77" spans="1:20" ht="135" x14ac:dyDescent="0.25">
      <c r="B77" s="237"/>
      <c r="C77" s="22"/>
      <c r="D77" s="22">
        <v>230</v>
      </c>
      <c r="E77" s="22"/>
      <c r="F77" s="134"/>
      <c r="G77" s="25" t="s">
        <v>2782</v>
      </c>
      <c r="I77" s="21" t="s">
        <v>2781</v>
      </c>
      <c r="J77" s="23" t="s">
        <v>5993</v>
      </c>
      <c r="K77" s="21" t="s">
        <v>772</v>
      </c>
      <c r="L77" s="37" t="s">
        <v>8140</v>
      </c>
      <c r="M77" s="21" t="s">
        <v>65</v>
      </c>
      <c r="N77" s="21" t="s">
        <v>1963</v>
      </c>
      <c r="O77" s="21" t="s">
        <v>63</v>
      </c>
      <c r="P77" s="26" t="s">
        <v>33</v>
      </c>
      <c r="S77" s="129" t="s">
        <v>63</v>
      </c>
      <c r="T77" s="289" t="str">
        <f t="shared" si="1"/>
        <v>1</v>
      </c>
    </row>
    <row r="78" spans="1:20" s="180" customFormat="1" ht="45" x14ac:dyDescent="0.25">
      <c r="A78" s="177"/>
      <c r="B78" s="238"/>
      <c r="C78" s="168"/>
      <c r="D78" s="168"/>
      <c r="E78" s="168"/>
      <c r="F78" s="169"/>
      <c r="G78" s="176" t="s">
        <v>1708</v>
      </c>
      <c r="H78" s="171"/>
      <c r="I78" s="170"/>
      <c r="J78" s="172" t="s">
        <v>5753</v>
      </c>
      <c r="K78" s="170" t="s">
        <v>1712</v>
      </c>
      <c r="L78" s="42" t="s">
        <v>8141</v>
      </c>
      <c r="M78" s="170" t="s">
        <v>511</v>
      </c>
      <c r="N78" s="170" t="s">
        <v>17</v>
      </c>
      <c r="O78" s="170" t="s">
        <v>501</v>
      </c>
      <c r="P78" s="174" t="s">
        <v>41</v>
      </c>
      <c r="Q78" s="177"/>
      <c r="R78" s="182"/>
      <c r="S78" s="175"/>
      <c r="T78" s="249"/>
    </row>
    <row r="79" spans="1:20" ht="45" x14ac:dyDescent="0.25">
      <c r="A79" s="138">
        <v>2001</v>
      </c>
      <c r="B79" s="237"/>
      <c r="C79" s="22"/>
      <c r="D79" s="22"/>
      <c r="E79" s="22"/>
      <c r="F79" s="134"/>
      <c r="G79" s="98" t="s">
        <v>1714</v>
      </c>
      <c r="H79" s="60" t="s">
        <v>5038</v>
      </c>
      <c r="I79" s="58"/>
      <c r="J79" s="23"/>
      <c r="K79" s="21" t="s">
        <v>1715</v>
      </c>
      <c r="L79" s="37" t="s">
        <v>8142</v>
      </c>
      <c r="M79" s="21" t="s">
        <v>65</v>
      </c>
      <c r="N79" s="21" t="s">
        <v>1954</v>
      </c>
      <c r="O79" s="21" t="s">
        <v>497</v>
      </c>
      <c r="P79" s="26" t="s">
        <v>29</v>
      </c>
      <c r="Q79" s="138">
        <v>2001</v>
      </c>
      <c r="S79" s="129" t="s">
        <v>497</v>
      </c>
      <c r="T79" s="289" t="str">
        <f t="shared" si="1"/>
        <v>1</v>
      </c>
    </row>
    <row r="80" spans="1:20" ht="45" x14ac:dyDescent="0.25">
      <c r="B80" s="237"/>
      <c r="C80" s="22"/>
      <c r="D80" s="22"/>
      <c r="E80" s="22"/>
      <c r="F80" s="134"/>
      <c r="G80" s="98" t="s">
        <v>1716</v>
      </c>
      <c r="I80" s="21"/>
      <c r="J80" s="23" t="s">
        <v>5994</v>
      </c>
      <c r="K80" s="21" t="s">
        <v>1718</v>
      </c>
      <c r="L80" s="37" t="s">
        <v>8143</v>
      </c>
      <c r="M80" s="21" t="s">
        <v>65</v>
      </c>
      <c r="N80" s="21" t="s">
        <v>1957</v>
      </c>
      <c r="O80" s="21" t="s">
        <v>490</v>
      </c>
      <c r="P80" s="26" t="s">
        <v>33</v>
      </c>
      <c r="S80" s="129" t="s">
        <v>490</v>
      </c>
      <c r="T80" s="289" t="str">
        <f t="shared" si="1"/>
        <v>1</v>
      </c>
    </row>
    <row r="81" spans="1:20" s="180" customFormat="1" ht="45" x14ac:dyDescent="0.25">
      <c r="A81" s="177"/>
      <c r="B81" s="238"/>
      <c r="C81" s="168"/>
      <c r="D81" s="168"/>
      <c r="E81" s="168"/>
      <c r="F81" s="169"/>
      <c r="G81" s="175" t="s">
        <v>1716</v>
      </c>
      <c r="H81" s="171"/>
      <c r="I81" s="170"/>
      <c r="J81" s="172" t="s">
        <v>5994</v>
      </c>
      <c r="K81" s="170" t="s">
        <v>1717</v>
      </c>
      <c r="L81" s="42" t="s">
        <v>8144</v>
      </c>
      <c r="M81" s="170" t="s">
        <v>511</v>
      </c>
      <c r="N81" s="170" t="s">
        <v>17</v>
      </c>
      <c r="O81" s="170" t="s">
        <v>501</v>
      </c>
      <c r="P81" s="174" t="s">
        <v>41</v>
      </c>
      <c r="Q81" s="177"/>
      <c r="R81" s="182"/>
      <c r="S81" s="175"/>
      <c r="T81" s="249"/>
    </row>
    <row r="82" spans="1:20" s="33" customFormat="1" ht="228.75" customHeight="1" x14ac:dyDescent="0.25">
      <c r="A82" s="139">
        <v>2002</v>
      </c>
      <c r="B82" s="237"/>
      <c r="C82" s="22" t="s">
        <v>230</v>
      </c>
      <c r="D82" s="22"/>
      <c r="E82" s="22"/>
      <c r="F82" s="134">
        <v>355</v>
      </c>
      <c r="G82" s="25" t="s">
        <v>5944</v>
      </c>
      <c r="H82" s="60" t="s">
        <v>5963</v>
      </c>
      <c r="I82" s="21" t="s">
        <v>3170</v>
      </c>
      <c r="J82" s="23" t="s">
        <v>5995</v>
      </c>
      <c r="K82" s="51" t="s">
        <v>4217</v>
      </c>
      <c r="L82" s="37" t="s">
        <v>8145</v>
      </c>
      <c r="M82" s="21" t="s">
        <v>65</v>
      </c>
      <c r="N82" s="21" t="s">
        <v>2</v>
      </c>
      <c r="O82" s="21" t="s">
        <v>52</v>
      </c>
      <c r="P82" s="26" t="s">
        <v>0</v>
      </c>
      <c r="Q82" s="139">
        <v>2002</v>
      </c>
      <c r="R82" s="15"/>
      <c r="S82" s="129" t="s">
        <v>52</v>
      </c>
      <c r="T82" s="289" t="str">
        <f t="shared" si="1"/>
        <v>1</v>
      </c>
    </row>
    <row r="83" spans="1:20" ht="184.5" customHeight="1" x14ac:dyDescent="0.25">
      <c r="B83" s="237"/>
      <c r="C83" s="22" t="s">
        <v>230</v>
      </c>
      <c r="D83" s="22"/>
      <c r="E83" s="22"/>
      <c r="F83" s="134">
        <v>352</v>
      </c>
      <c r="G83" s="25" t="s">
        <v>5945</v>
      </c>
      <c r="H83" s="60" t="s">
        <v>5963</v>
      </c>
      <c r="I83" s="21"/>
      <c r="J83" s="23" t="s">
        <v>5995</v>
      </c>
      <c r="K83" s="51" t="s">
        <v>4218</v>
      </c>
      <c r="L83" s="37" t="s">
        <v>8146</v>
      </c>
      <c r="M83" s="21" t="s">
        <v>65</v>
      </c>
      <c r="N83" s="21" t="s">
        <v>1934</v>
      </c>
      <c r="O83" s="21" t="s">
        <v>54</v>
      </c>
      <c r="P83" s="26" t="s">
        <v>0</v>
      </c>
      <c r="R83" s="24"/>
      <c r="S83" s="129" t="s">
        <v>54</v>
      </c>
      <c r="T83" s="289" t="str">
        <f t="shared" si="1"/>
        <v>1</v>
      </c>
    </row>
    <row r="84" spans="1:20" s="33" customFormat="1" ht="183.75" customHeight="1" x14ac:dyDescent="0.25">
      <c r="A84" s="139"/>
      <c r="B84" s="237">
        <v>334</v>
      </c>
      <c r="C84" s="22" t="s">
        <v>230</v>
      </c>
      <c r="D84" s="22"/>
      <c r="E84" s="22"/>
      <c r="F84" s="134">
        <v>353</v>
      </c>
      <c r="G84" s="25" t="s">
        <v>5946</v>
      </c>
      <c r="H84" s="60" t="s">
        <v>5963</v>
      </c>
      <c r="I84" s="21" t="s">
        <v>4156</v>
      </c>
      <c r="J84" s="23" t="s">
        <v>5995</v>
      </c>
      <c r="K84" s="21" t="s">
        <v>6016</v>
      </c>
      <c r="L84" s="37" t="s">
        <v>8147</v>
      </c>
      <c r="M84" s="21" t="s">
        <v>66</v>
      </c>
      <c r="N84" s="21" t="s">
        <v>9500</v>
      </c>
      <c r="O84" s="21" t="s">
        <v>55</v>
      </c>
      <c r="P84" s="26" t="s">
        <v>0</v>
      </c>
      <c r="Q84" s="139"/>
      <c r="R84" s="15"/>
      <c r="S84" s="129" t="s">
        <v>55</v>
      </c>
      <c r="T84" s="289" t="str">
        <f t="shared" si="1"/>
        <v>-1</v>
      </c>
    </row>
    <row r="85" spans="1:20" s="33" customFormat="1" ht="30" x14ac:dyDescent="0.25">
      <c r="A85" s="139"/>
      <c r="B85" s="237"/>
      <c r="C85" s="22"/>
      <c r="D85" s="22"/>
      <c r="E85" s="22"/>
      <c r="F85" s="134"/>
      <c r="G85" s="25" t="s">
        <v>456</v>
      </c>
      <c r="H85" s="60" t="s">
        <v>5963</v>
      </c>
      <c r="I85" s="21" t="s">
        <v>3170</v>
      </c>
      <c r="J85" s="23" t="s">
        <v>5995</v>
      </c>
      <c r="K85" s="21" t="s">
        <v>2786</v>
      </c>
      <c r="L85" s="37" t="s">
        <v>8148</v>
      </c>
      <c r="M85" s="21" t="s">
        <v>66</v>
      </c>
      <c r="N85" s="21" t="s">
        <v>9499</v>
      </c>
      <c r="O85" s="21" t="s">
        <v>55</v>
      </c>
      <c r="P85" s="26" t="s">
        <v>0</v>
      </c>
      <c r="Q85" s="139"/>
      <c r="R85" s="24"/>
      <c r="S85" s="129"/>
      <c r="T85" s="289" t="str">
        <f t="shared" si="1"/>
        <v>-1</v>
      </c>
    </row>
    <row r="86" spans="1:20" s="33" customFormat="1" ht="30" x14ac:dyDescent="0.25">
      <c r="A86" s="139"/>
      <c r="B86" s="237"/>
      <c r="C86" s="22"/>
      <c r="D86" s="22"/>
      <c r="E86" s="22"/>
      <c r="F86" s="134"/>
      <c r="G86" s="25" t="s">
        <v>456</v>
      </c>
      <c r="H86" s="60" t="s">
        <v>5963</v>
      </c>
      <c r="I86" s="21"/>
      <c r="J86" s="23" t="s">
        <v>5995</v>
      </c>
      <c r="K86" s="21" t="s">
        <v>2787</v>
      </c>
      <c r="L86" s="37" t="s">
        <v>8149</v>
      </c>
      <c r="M86" s="21" t="s">
        <v>65</v>
      </c>
      <c r="N86" s="21" t="s">
        <v>9502</v>
      </c>
      <c r="O86" s="21" t="s">
        <v>56</v>
      </c>
      <c r="P86" s="26" t="s">
        <v>0</v>
      </c>
      <c r="Q86" s="139"/>
      <c r="R86" s="15"/>
      <c r="S86" s="129" t="s">
        <v>56</v>
      </c>
      <c r="T86" s="289" t="str">
        <f t="shared" si="1"/>
        <v>1</v>
      </c>
    </row>
    <row r="87" spans="1:20" ht="198" customHeight="1" x14ac:dyDescent="0.25">
      <c r="B87" s="237"/>
      <c r="C87" s="22" t="s">
        <v>230</v>
      </c>
      <c r="D87" s="22"/>
      <c r="E87" s="22"/>
      <c r="F87" s="134">
        <v>354</v>
      </c>
      <c r="G87" s="25" t="s">
        <v>5947</v>
      </c>
      <c r="H87" s="60" t="s">
        <v>5963</v>
      </c>
      <c r="I87" s="21"/>
      <c r="J87" s="23" t="s">
        <v>5995</v>
      </c>
      <c r="K87" s="51" t="s">
        <v>6017</v>
      </c>
      <c r="L87" s="37" t="s">
        <v>8150</v>
      </c>
      <c r="M87" s="21" t="s">
        <v>66</v>
      </c>
      <c r="N87" s="21" t="s">
        <v>9529</v>
      </c>
      <c r="O87" s="21" t="s">
        <v>57</v>
      </c>
      <c r="P87" s="26" t="s">
        <v>0</v>
      </c>
      <c r="S87" s="129" t="s">
        <v>57</v>
      </c>
      <c r="T87" s="289" t="str">
        <f t="shared" si="1"/>
        <v>-1</v>
      </c>
    </row>
    <row r="88" spans="1:20" s="33" customFormat="1" ht="183.75" customHeight="1" x14ac:dyDescent="0.25">
      <c r="A88" s="139"/>
      <c r="B88" s="237"/>
      <c r="C88" s="22" t="s">
        <v>230</v>
      </c>
      <c r="D88" s="22"/>
      <c r="E88" s="22"/>
      <c r="F88" s="134"/>
      <c r="G88" s="25" t="s">
        <v>5945</v>
      </c>
      <c r="H88" s="60" t="s">
        <v>5963</v>
      </c>
      <c r="I88" s="21" t="s">
        <v>3170</v>
      </c>
      <c r="J88" s="23" t="s">
        <v>5995</v>
      </c>
      <c r="K88" s="51" t="s">
        <v>6018</v>
      </c>
      <c r="L88" s="37" t="s">
        <v>8151</v>
      </c>
      <c r="M88" s="21" t="s">
        <v>65</v>
      </c>
      <c r="N88" s="21" t="s">
        <v>480</v>
      </c>
      <c r="O88" s="21" t="s">
        <v>58</v>
      </c>
      <c r="P88" s="26" t="s">
        <v>0</v>
      </c>
      <c r="Q88" s="139"/>
      <c r="R88" s="15"/>
      <c r="S88" s="129" t="s">
        <v>58</v>
      </c>
      <c r="T88" s="289" t="str">
        <f t="shared" si="1"/>
        <v>1</v>
      </c>
    </row>
    <row r="89" spans="1:20" s="33" customFormat="1" ht="60" x14ac:dyDescent="0.25">
      <c r="A89" s="139"/>
      <c r="B89" s="237"/>
      <c r="C89" s="22"/>
      <c r="D89" s="22"/>
      <c r="E89" s="22"/>
      <c r="F89" s="134"/>
      <c r="G89" s="25" t="s">
        <v>456</v>
      </c>
      <c r="H89" s="60" t="s">
        <v>5963</v>
      </c>
      <c r="I89" s="21"/>
      <c r="J89" s="23" t="s">
        <v>5995</v>
      </c>
      <c r="K89" s="21" t="s">
        <v>2788</v>
      </c>
      <c r="L89" s="37" t="s">
        <v>8152</v>
      </c>
      <c r="M89" s="21" t="s">
        <v>65</v>
      </c>
      <c r="N89" s="21" t="s">
        <v>483</v>
      </c>
      <c r="O89" s="21" t="s">
        <v>59</v>
      </c>
      <c r="P89" s="26" t="s">
        <v>23</v>
      </c>
      <c r="Q89" s="139"/>
      <c r="R89" s="15"/>
      <c r="S89" s="129" t="s">
        <v>59</v>
      </c>
      <c r="T89" s="289" t="str">
        <f t="shared" si="1"/>
        <v>1</v>
      </c>
    </row>
    <row r="90" spans="1:20" s="33" customFormat="1" ht="123.75" customHeight="1" x14ac:dyDescent="0.25">
      <c r="A90" s="139"/>
      <c r="B90" s="237"/>
      <c r="C90" s="22"/>
      <c r="D90" s="22"/>
      <c r="E90" s="22"/>
      <c r="F90" s="134"/>
      <c r="G90" s="98" t="s">
        <v>1723</v>
      </c>
      <c r="H90" s="60" t="s">
        <v>5963</v>
      </c>
      <c r="I90" s="21"/>
      <c r="J90" s="23" t="s">
        <v>5995</v>
      </c>
      <c r="K90" s="21" t="s">
        <v>4165</v>
      </c>
      <c r="L90" s="37" t="s">
        <v>8153</v>
      </c>
      <c r="M90" s="21" t="s">
        <v>65</v>
      </c>
      <c r="N90" s="21" t="s">
        <v>9511</v>
      </c>
      <c r="O90" s="21" t="s">
        <v>59</v>
      </c>
      <c r="P90" s="26" t="s">
        <v>23</v>
      </c>
      <c r="Q90" s="139"/>
      <c r="R90" s="15"/>
      <c r="S90" s="129"/>
      <c r="T90" s="289" t="str">
        <f t="shared" si="1"/>
        <v>1</v>
      </c>
    </row>
    <row r="91" spans="1:20" ht="216.75" customHeight="1" x14ac:dyDescent="0.25">
      <c r="B91" s="237"/>
      <c r="C91" s="22" t="s">
        <v>230</v>
      </c>
      <c r="D91" s="22"/>
      <c r="E91" s="22"/>
      <c r="F91" s="134">
        <v>356</v>
      </c>
      <c r="G91" s="25" t="s">
        <v>5945</v>
      </c>
      <c r="H91" s="60" t="s">
        <v>5963</v>
      </c>
      <c r="I91" s="21"/>
      <c r="J91" s="23" t="s">
        <v>5995</v>
      </c>
      <c r="K91" s="51" t="s">
        <v>4166</v>
      </c>
      <c r="L91" s="37" t="s">
        <v>8154</v>
      </c>
      <c r="M91" s="21" t="s">
        <v>65</v>
      </c>
      <c r="N91" s="21" t="s">
        <v>1957</v>
      </c>
      <c r="O91" s="21" t="s">
        <v>490</v>
      </c>
      <c r="P91" s="26" t="s">
        <v>33</v>
      </c>
      <c r="S91" s="129" t="s">
        <v>490</v>
      </c>
      <c r="T91" s="289" t="str">
        <f t="shared" si="1"/>
        <v>1</v>
      </c>
    </row>
    <row r="92" spans="1:20" ht="78" customHeight="1" x14ac:dyDescent="0.25">
      <c r="B92" s="237"/>
      <c r="C92" s="22"/>
      <c r="D92" s="22">
        <v>232</v>
      </c>
      <c r="E92" s="22"/>
      <c r="F92" s="134"/>
      <c r="G92" s="25" t="s">
        <v>5948</v>
      </c>
      <c r="I92" s="21"/>
      <c r="J92" s="23" t="s">
        <v>5996</v>
      </c>
      <c r="K92" s="21" t="s">
        <v>773</v>
      </c>
      <c r="L92" s="37" t="s">
        <v>8155</v>
      </c>
      <c r="M92" s="21" t="s">
        <v>65</v>
      </c>
      <c r="N92" s="21" t="s">
        <v>35</v>
      </c>
      <c r="O92" s="21" t="s">
        <v>63</v>
      </c>
      <c r="P92" s="26" t="s">
        <v>33</v>
      </c>
      <c r="S92" s="129" t="s">
        <v>63</v>
      </c>
      <c r="T92" s="289" t="str">
        <f t="shared" si="1"/>
        <v>1</v>
      </c>
    </row>
    <row r="93" spans="1:20" s="33" customFormat="1" ht="290.25" customHeight="1" x14ac:dyDescent="0.25">
      <c r="A93" s="139"/>
      <c r="B93" s="237"/>
      <c r="C93" s="22">
        <v>2980</v>
      </c>
      <c r="D93" s="22"/>
      <c r="E93" s="22"/>
      <c r="F93" s="134"/>
      <c r="G93" s="25" t="s">
        <v>5949</v>
      </c>
      <c r="H93" s="60" t="s">
        <v>5964</v>
      </c>
      <c r="I93" s="53" t="s">
        <v>4196</v>
      </c>
      <c r="J93" s="23" t="s">
        <v>5997</v>
      </c>
      <c r="K93" s="21" t="s">
        <v>6019</v>
      </c>
      <c r="L93" s="37" t="s">
        <v>8156</v>
      </c>
      <c r="M93" s="21" t="s">
        <v>65</v>
      </c>
      <c r="N93" s="21" t="s">
        <v>1963</v>
      </c>
      <c r="O93" s="21" t="s">
        <v>63</v>
      </c>
      <c r="P93" s="26" t="s">
        <v>33</v>
      </c>
      <c r="Q93" s="139"/>
      <c r="R93" s="15"/>
      <c r="S93" s="129"/>
      <c r="T93" s="289" t="str">
        <f t="shared" si="1"/>
        <v>1</v>
      </c>
    </row>
    <row r="94" spans="1:20" ht="200.25" customHeight="1" x14ac:dyDescent="0.25">
      <c r="B94" s="237"/>
      <c r="C94" s="22" t="s">
        <v>230</v>
      </c>
      <c r="D94" s="22"/>
      <c r="E94" s="22"/>
      <c r="F94" s="134"/>
      <c r="G94" s="25" t="s">
        <v>5947</v>
      </c>
      <c r="H94" s="60" t="s">
        <v>5963</v>
      </c>
      <c r="I94" s="21"/>
      <c r="J94" s="23" t="s">
        <v>5995</v>
      </c>
      <c r="K94" s="51" t="s">
        <v>4167</v>
      </c>
      <c r="L94" s="37" t="s">
        <v>8157</v>
      </c>
      <c r="M94" s="21" t="s">
        <v>65</v>
      </c>
      <c r="N94" s="21" t="s">
        <v>9519</v>
      </c>
      <c r="O94" s="21" t="s">
        <v>6520</v>
      </c>
      <c r="P94" s="26" t="s">
        <v>33</v>
      </c>
      <c r="R94" s="24"/>
      <c r="S94" s="129" t="s">
        <v>6520</v>
      </c>
      <c r="T94" s="289" t="str">
        <f t="shared" si="1"/>
        <v>1</v>
      </c>
    </row>
    <row r="95" spans="1:20" s="33" customFormat="1" ht="45" x14ac:dyDescent="0.25">
      <c r="A95" s="139"/>
      <c r="B95" s="237"/>
      <c r="C95" s="22"/>
      <c r="D95" s="22"/>
      <c r="E95" s="22"/>
      <c r="F95" s="134"/>
      <c r="G95" s="25" t="s">
        <v>456</v>
      </c>
      <c r="H95" s="60" t="s">
        <v>5963</v>
      </c>
      <c r="I95" s="21"/>
      <c r="J95" s="23" t="s">
        <v>5995</v>
      </c>
      <c r="K95" s="21" t="s">
        <v>2784</v>
      </c>
      <c r="L95" s="37" t="s">
        <v>8158</v>
      </c>
      <c r="M95" s="21" t="s">
        <v>65</v>
      </c>
      <c r="N95" s="21" t="s">
        <v>1974</v>
      </c>
      <c r="O95" s="21" t="s">
        <v>37</v>
      </c>
      <c r="P95" s="26" t="s">
        <v>37</v>
      </c>
      <c r="Q95" s="139"/>
      <c r="R95" s="15"/>
      <c r="S95" s="129" t="s">
        <v>37</v>
      </c>
      <c r="T95" s="289" t="str">
        <f t="shared" si="1"/>
        <v>1</v>
      </c>
    </row>
    <row r="96" spans="1:20" s="33" customFormat="1" ht="60" x14ac:dyDescent="0.25">
      <c r="A96" s="139"/>
      <c r="B96" s="237"/>
      <c r="C96" s="22"/>
      <c r="D96" s="22"/>
      <c r="E96" s="22"/>
      <c r="F96" s="134"/>
      <c r="G96" s="25" t="s">
        <v>456</v>
      </c>
      <c r="H96" s="60" t="s">
        <v>5963</v>
      </c>
      <c r="I96" s="21"/>
      <c r="J96" s="23" t="s">
        <v>5995</v>
      </c>
      <c r="K96" s="21" t="s">
        <v>2785</v>
      </c>
      <c r="L96" s="37" t="s">
        <v>8159</v>
      </c>
      <c r="M96" s="21" t="s">
        <v>65</v>
      </c>
      <c r="N96" s="21" t="s">
        <v>1975</v>
      </c>
      <c r="O96" s="21" t="s">
        <v>37</v>
      </c>
      <c r="P96" s="26" t="s">
        <v>37</v>
      </c>
      <c r="Q96" s="139"/>
      <c r="R96" s="15"/>
      <c r="S96" s="129"/>
      <c r="T96" s="289" t="str">
        <f t="shared" si="1"/>
        <v>1</v>
      </c>
    </row>
    <row r="97" spans="1:20" s="180" customFormat="1" ht="226.5" customHeight="1" x14ac:dyDescent="0.25">
      <c r="A97" s="177"/>
      <c r="B97" s="238"/>
      <c r="C97" s="168">
        <v>2771</v>
      </c>
      <c r="D97" s="168"/>
      <c r="E97" s="168"/>
      <c r="F97" s="169"/>
      <c r="G97" s="176" t="s">
        <v>5945</v>
      </c>
      <c r="H97" s="171" t="s">
        <v>5963</v>
      </c>
      <c r="I97" s="170"/>
      <c r="J97" s="172" t="s">
        <v>5995</v>
      </c>
      <c r="K97" s="170" t="s">
        <v>6020</v>
      </c>
      <c r="L97" s="42" t="s">
        <v>8160</v>
      </c>
      <c r="M97" s="170" t="s">
        <v>65</v>
      </c>
      <c r="N97" s="170" t="s">
        <v>1972</v>
      </c>
      <c r="O97" s="170" t="s">
        <v>499</v>
      </c>
      <c r="P97" s="174" t="s">
        <v>41</v>
      </c>
      <c r="Q97" s="177"/>
      <c r="R97" s="173"/>
      <c r="S97" s="175"/>
      <c r="T97" s="249"/>
    </row>
    <row r="98" spans="1:20" ht="347.25" customHeight="1" x14ac:dyDescent="0.25">
      <c r="A98" s="138">
        <v>2004</v>
      </c>
      <c r="B98" s="237"/>
      <c r="C98" s="22">
        <v>3514</v>
      </c>
      <c r="D98" s="22"/>
      <c r="E98" s="22"/>
      <c r="F98" s="134">
        <v>357</v>
      </c>
      <c r="G98" s="25" t="s">
        <v>5949</v>
      </c>
      <c r="H98" s="60" t="s">
        <v>5965</v>
      </c>
      <c r="I98" s="21"/>
      <c r="J98" s="23" t="s">
        <v>5998</v>
      </c>
      <c r="K98" s="21" t="s">
        <v>6021</v>
      </c>
      <c r="L98" s="37" t="s">
        <v>8161</v>
      </c>
      <c r="M98" s="21" t="s">
        <v>65</v>
      </c>
      <c r="N98" s="21" t="s">
        <v>1920</v>
      </c>
      <c r="O98" s="21" t="s">
        <v>58</v>
      </c>
      <c r="P98" s="26" t="s">
        <v>0</v>
      </c>
      <c r="Q98" s="138">
        <v>2004</v>
      </c>
      <c r="R98" s="24"/>
      <c r="S98" s="129" t="s">
        <v>58</v>
      </c>
      <c r="T98" s="289" t="str">
        <f t="shared" si="1"/>
        <v>1</v>
      </c>
    </row>
    <row r="99" spans="1:20" ht="75" x14ac:dyDescent="0.25">
      <c r="B99" s="237"/>
      <c r="C99" s="22"/>
      <c r="D99" s="22"/>
      <c r="E99" s="22"/>
      <c r="F99" s="134"/>
      <c r="G99" s="98" t="s">
        <v>1719</v>
      </c>
      <c r="I99" s="21"/>
      <c r="J99" s="23" t="s">
        <v>5999</v>
      </c>
      <c r="K99" s="21" t="s">
        <v>1722</v>
      </c>
      <c r="L99" s="37" t="s">
        <v>8162</v>
      </c>
      <c r="M99" s="21" t="s">
        <v>65</v>
      </c>
      <c r="N99" s="21" t="s">
        <v>35</v>
      </c>
      <c r="O99" s="21" t="s">
        <v>63</v>
      </c>
      <c r="P99" s="26" t="s">
        <v>33</v>
      </c>
      <c r="R99" s="24"/>
      <c r="S99" s="129" t="s">
        <v>63</v>
      </c>
      <c r="T99" s="289" t="str">
        <f t="shared" si="1"/>
        <v>1</v>
      </c>
    </row>
    <row r="100" spans="1:20" ht="60" x14ac:dyDescent="0.25">
      <c r="B100" s="237"/>
      <c r="C100" s="22"/>
      <c r="D100" s="22"/>
      <c r="E100" s="22"/>
      <c r="F100" s="134"/>
      <c r="G100" s="98" t="s">
        <v>1719</v>
      </c>
      <c r="I100" s="21" t="s">
        <v>2792</v>
      </c>
      <c r="J100" s="23" t="s">
        <v>5999</v>
      </c>
      <c r="K100" s="21" t="s">
        <v>1720</v>
      </c>
      <c r="L100" s="37" t="s">
        <v>8163</v>
      </c>
      <c r="M100" s="21" t="s">
        <v>65</v>
      </c>
      <c r="N100" s="21" t="s">
        <v>1965</v>
      </c>
      <c r="O100" s="21" t="s">
        <v>6520</v>
      </c>
      <c r="P100" s="26" t="s">
        <v>33</v>
      </c>
      <c r="R100" s="24"/>
      <c r="S100" s="129" t="s">
        <v>6520</v>
      </c>
      <c r="T100" s="289" t="str">
        <f t="shared" si="1"/>
        <v>1</v>
      </c>
    </row>
    <row r="101" spans="1:20" s="180" customFormat="1" ht="30" x14ac:dyDescent="0.25">
      <c r="A101" s="177"/>
      <c r="B101" s="238"/>
      <c r="C101" s="168"/>
      <c r="D101" s="168"/>
      <c r="E101" s="168"/>
      <c r="F101" s="169"/>
      <c r="G101" s="175" t="s">
        <v>1719</v>
      </c>
      <c r="H101" s="171"/>
      <c r="I101" s="170"/>
      <c r="J101" s="172" t="s">
        <v>5999</v>
      </c>
      <c r="K101" s="170" t="s">
        <v>1721</v>
      </c>
      <c r="L101" s="42" t="s">
        <v>8164</v>
      </c>
      <c r="M101" s="170" t="s">
        <v>65</v>
      </c>
      <c r="N101" s="170" t="s">
        <v>1965</v>
      </c>
      <c r="O101" s="170" t="s">
        <v>6520</v>
      </c>
      <c r="P101" s="174" t="s">
        <v>33</v>
      </c>
      <c r="Q101" s="177"/>
      <c r="R101" s="173"/>
      <c r="S101" s="175"/>
      <c r="T101" s="249" t="str">
        <f t="shared" si="1"/>
        <v>1</v>
      </c>
    </row>
    <row r="102" spans="1:20" s="195" customFormat="1" ht="105" x14ac:dyDescent="0.25">
      <c r="A102" s="184">
        <v>2005</v>
      </c>
      <c r="B102" s="240"/>
      <c r="C102" s="185">
        <v>3562</v>
      </c>
      <c r="D102" s="185"/>
      <c r="E102" s="185"/>
      <c r="F102" s="186"/>
      <c r="G102" s="196" t="s">
        <v>5950</v>
      </c>
      <c r="H102" s="188" t="s">
        <v>5966</v>
      </c>
      <c r="I102" s="189"/>
      <c r="J102" s="190" t="s">
        <v>6000</v>
      </c>
      <c r="K102" s="189" t="s">
        <v>6022</v>
      </c>
      <c r="L102" s="192" t="s">
        <v>8165</v>
      </c>
      <c r="M102" s="189" t="s">
        <v>65</v>
      </c>
      <c r="N102" s="189" t="s">
        <v>1941</v>
      </c>
      <c r="O102" s="189" t="s">
        <v>58</v>
      </c>
      <c r="P102" s="193" t="s">
        <v>0</v>
      </c>
      <c r="Q102" s="184">
        <v>2005</v>
      </c>
      <c r="R102" s="191"/>
      <c r="S102" s="195" t="s">
        <v>58</v>
      </c>
      <c r="T102" s="250" t="str">
        <f t="shared" si="1"/>
        <v>1</v>
      </c>
    </row>
    <row r="103" spans="1:20" s="7" customFormat="1" ht="199.5" customHeight="1" x14ac:dyDescent="0.25">
      <c r="A103" s="138">
        <v>2007</v>
      </c>
      <c r="B103" s="237"/>
      <c r="C103" s="22">
        <v>3854</v>
      </c>
      <c r="D103" s="22"/>
      <c r="E103" s="22"/>
      <c r="F103" s="134"/>
      <c r="G103" s="25" t="s">
        <v>2789</v>
      </c>
      <c r="H103" s="60" t="s">
        <v>5967</v>
      </c>
      <c r="I103" s="25"/>
      <c r="J103" s="23"/>
      <c r="K103" s="51" t="s">
        <v>4168</v>
      </c>
      <c r="L103" s="37" t="s">
        <v>8166</v>
      </c>
      <c r="M103" s="21" t="s">
        <v>66</v>
      </c>
      <c r="N103" s="21" t="s">
        <v>1935</v>
      </c>
      <c r="O103" s="21" t="s">
        <v>56</v>
      </c>
      <c r="P103" s="26" t="s">
        <v>0</v>
      </c>
      <c r="Q103" s="138">
        <v>2007</v>
      </c>
      <c r="R103" s="24"/>
      <c r="S103" s="129" t="s">
        <v>56</v>
      </c>
      <c r="T103" s="289" t="str">
        <f t="shared" si="1"/>
        <v>-1</v>
      </c>
    </row>
    <row r="104" spans="1:20" s="10" customFormat="1" ht="243.75" customHeight="1" x14ac:dyDescent="0.25">
      <c r="A104" s="138"/>
      <c r="B104" s="237"/>
      <c r="C104" s="22">
        <v>3854</v>
      </c>
      <c r="D104" s="22"/>
      <c r="E104" s="22"/>
      <c r="F104" s="134">
        <v>361</v>
      </c>
      <c r="G104" s="25" t="s">
        <v>2789</v>
      </c>
      <c r="H104" s="60" t="s">
        <v>5967</v>
      </c>
      <c r="I104" s="25"/>
      <c r="J104" s="23"/>
      <c r="K104" s="21" t="s">
        <v>6023</v>
      </c>
      <c r="L104" s="37" t="s">
        <v>8167</v>
      </c>
      <c r="M104" s="21" t="s">
        <v>66</v>
      </c>
      <c r="N104" s="21" t="s">
        <v>9529</v>
      </c>
      <c r="O104" s="21" t="s">
        <v>57</v>
      </c>
      <c r="P104" s="26" t="s">
        <v>0</v>
      </c>
      <c r="Q104" s="138"/>
      <c r="R104" s="24"/>
      <c r="S104" s="129" t="s">
        <v>57</v>
      </c>
      <c r="T104" s="289" t="str">
        <f t="shared" si="1"/>
        <v>-1</v>
      </c>
    </row>
    <row r="105" spans="1:20" s="7" customFormat="1" ht="198" customHeight="1" x14ac:dyDescent="0.25">
      <c r="A105" s="138"/>
      <c r="B105" s="237"/>
      <c r="C105" s="22">
        <v>3854</v>
      </c>
      <c r="D105" s="22"/>
      <c r="E105" s="22"/>
      <c r="F105" s="134">
        <v>361</v>
      </c>
      <c r="G105" s="25" t="s">
        <v>2789</v>
      </c>
      <c r="H105" s="60" t="s">
        <v>5967</v>
      </c>
      <c r="I105" s="25"/>
      <c r="J105" s="23"/>
      <c r="K105" s="51" t="s">
        <v>4169</v>
      </c>
      <c r="L105" s="37" t="s">
        <v>8168</v>
      </c>
      <c r="M105" s="21" t="s">
        <v>65</v>
      </c>
      <c r="N105" s="21" t="s">
        <v>9507</v>
      </c>
      <c r="O105" s="21" t="s">
        <v>57</v>
      </c>
      <c r="P105" s="26" t="s">
        <v>0</v>
      </c>
      <c r="Q105" s="138"/>
      <c r="R105" s="24"/>
      <c r="S105" s="129"/>
      <c r="T105" s="289" t="str">
        <f t="shared" si="1"/>
        <v>1</v>
      </c>
    </row>
    <row r="106" spans="1:20" s="7" customFormat="1" ht="196.5" customHeight="1" x14ac:dyDescent="0.25">
      <c r="A106" s="138"/>
      <c r="B106" s="237"/>
      <c r="C106" s="22">
        <v>3854</v>
      </c>
      <c r="D106" s="22"/>
      <c r="E106" s="22"/>
      <c r="F106" s="134">
        <v>362</v>
      </c>
      <c r="G106" s="25" t="s">
        <v>2789</v>
      </c>
      <c r="H106" s="60" t="s">
        <v>5967</v>
      </c>
      <c r="I106" s="25"/>
      <c r="J106" s="23"/>
      <c r="K106" s="51" t="s">
        <v>4170</v>
      </c>
      <c r="L106" s="37" t="s">
        <v>8169</v>
      </c>
      <c r="M106" s="21" t="s">
        <v>66</v>
      </c>
      <c r="N106" s="21" t="s">
        <v>9505</v>
      </c>
      <c r="O106" s="21" t="s">
        <v>57</v>
      </c>
      <c r="P106" s="26" t="s">
        <v>0</v>
      </c>
      <c r="Q106" s="138"/>
      <c r="R106" s="24"/>
      <c r="S106" s="129"/>
      <c r="T106" s="289" t="str">
        <f t="shared" si="1"/>
        <v>-1</v>
      </c>
    </row>
    <row r="107" spans="1:20" s="7" customFormat="1" ht="195.75" customHeight="1" x14ac:dyDescent="0.25">
      <c r="A107" s="138"/>
      <c r="B107" s="237"/>
      <c r="C107" s="22">
        <v>3854</v>
      </c>
      <c r="D107" s="22"/>
      <c r="E107" s="22"/>
      <c r="F107" s="134"/>
      <c r="G107" s="25" t="s">
        <v>2789</v>
      </c>
      <c r="H107" s="60" t="s">
        <v>5967</v>
      </c>
      <c r="I107" s="25"/>
      <c r="J107" s="23"/>
      <c r="K107" s="51" t="s">
        <v>4171</v>
      </c>
      <c r="L107" s="37" t="s">
        <v>8170</v>
      </c>
      <c r="M107" s="21" t="s">
        <v>65</v>
      </c>
      <c r="N107" s="21" t="s">
        <v>9519</v>
      </c>
      <c r="O107" s="21" t="s">
        <v>6520</v>
      </c>
      <c r="P107" s="26" t="s">
        <v>33</v>
      </c>
      <c r="Q107" s="138"/>
      <c r="R107" s="15"/>
      <c r="S107" s="129" t="s">
        <v>6520</v>
      </c>
      <c r="T107" s="289" t="str">
        <f t="shared" si="1"/>
        <v>1</v>
      </c>
    </row>
    <row r="108" spans="1:20" s="180" customFormat="1" ht="197.25" customHeight="1" x14ac:dyDescent="0.25">
      <c r="A108" s="177"/>
      <c r="B108" s="238"/>
      <c r="C108" s="168">
        <v>3854</v>
      </c>
      <c r="D108" s="168"/>
      <c r="E108" s="168"/>
      <c r="F108" s="169">
        <v>363</v>
      </c>
      <c r="G108" s="176" t="s">
        <v>2789</v>
      </c>
      <c r="H108" s="171" t="s">
        <v>5967</v>
      </c>
      <c r="I108" s="176"/>
      <c r="J108" s="172"/>
      <c r="K108" s="228" t="s">
        <v>4172</v>
      </c>
      <c r="L108" s="42" t="s">
        <v>8171</v>
      </c>
      <c r="M108" s="170" t="s">
        <v>65</v>
      </c>
      <c r="N108" s="170" t="s">
        <v>1965</v>
      </c>
      <c r="O108" s="170" t="s">
        <v>6520</v>
      </c>
      <c r="P108" s="174" t="s">
        <v>33</v>
      </c>
      <c r="Q108" s="177"/>
      <c r="R108" s="182"/>
      <c r="S108" s="175"/>
      <c r="T108" s="249" t="str">
        <f t="shared" si="1"/>
        <v>1</v>
      </c>
    </row>
    <row r="109" spans="1:20" ht="189" customHeight="1" x14ac:dyDescent="0.25">
      <c r="A109" s="138">
        <v>2008</v>
      </c>
      <c r="B109" s="237">
        <v>430</v>
      </c>
      <c r="C109" s="22">
        <v>3872</v>
      </c>
      <c r="D109" s="22">
        <v>234</v>
      </c>
      <c r="E109" s="22"/>
      <c r="F109" s="134"/>
      <c r="G109" s="25" t="s">
        <v>2795</v>
      </c>
      <c r="H109" s="60" t="s">
        <v>5968</v>
      </c>
      <c r="I109" s="21"/>
      <c r="J109" s="23"/>
      <c r="K109" s="51" t="s">
        <v>4173</v>
      </c>
      <c r="L109" s="37" t="s">
        <v>8172</v>
      </c>
      <c r="M109" s="21" t="s">
        <v>66</v>
      </c>
      <c r="N109" s="21" t="s">
        <v>2</v>
      </c>
      <c r="O109" s="21" t="s">
        <v>52</v>
      </c>
      <c r="P109" s="26" t="s">
        <v>0</v>
      </c>
      <c r="Q109" s="138">
        <v>2008</v>
      </c>
      <c r="S109" s="129" t="s">
        <v>52</v>
      </c>
      <c r="T109" s="289" t="str">
        <f t="shared" si="1"/>
        <v>-1</v>
      </c>
    </row>
    <row r="110" spans="1:20" ht="90" x14ac:dyDescent="0.25">
      <c r="B110" s="237">
        <v>430</v>
      </c>
      <c r="C110" s="22">
        <v>3872</v>
      </c>
      <c r="D110" s="22"/>
      <c r="E110" s="22"/>
      <c r="F110" s="134"/>
      <c r="G110" s="25" t="s">
        <v>2790</v>
      </c>
      <c r="H110" s="60" t="s">
        <v>5968</v>
      </c>
      <c r="I110" s="21"/>
      <c r="J110" s="23"/>
      <c r="K110" s="51" t="s">
        <v>4174</v>
      </c>
      <c r="L110" s="37" t="s">
        <v>8173</v>
      </c>
      <c r="M110" s="21" t="s">
        <v>66</v>
      </c>
      <c r="N110" s="21" t="s">
        <v>691</v>
      </c>
      <c r="O110" s="21" t="s">
        <v>54</v>
      </c>
      <c r="P110" s="26" t="s">
        <v>0</v>
      </c>
      <c r="S110" s="129" t="s">
        <v>54</v>
      </c>
      <c r="T110" s="289" t="str">
        <f t="shared" si="1"/>
        <v>-1</v>
      </c>
    </row>
    <row r="111" spans="1:20" ht="90" x14ac:dyDescent="0.25">
      <c r="B111" s="237">
        <v>430</v>
      </c>
      <c r="C111" s="22">
        <v>3872</v>
      </c>
      <c r="D111" s="22"/>
      <c r="E111" s="22"/>
      <c r="F111" s="134"/>
      <c r="G111" s="25" t="s">
        <v>2790</v>
      </c>
      <c r="H111" s="60" t="s">
        <v>5968</v>
      </c>
      <c r="I111" s="21"/>
      <c r="J111" s="23"/>
      <c r="K111" s="51" t="s">
        <v>4176</v>
      </c>
      <c r="L111" s="37" t="s">
        <v>8174</v>
      </c>
      <c r="M111" s="21" t="s">
        <v>66</v>
      </c>
      <c r="N111" s="21" t="s">
        <v>9500</v>
      </c>
      <c r="O111" s="21" t="s">
        <v>55</v>
      </c>
      <c r="P111" s="26" t="s">
        <v>0</v>
      </c>
      <c r="R111" s="24"/>
      <c r="S111" s="129" t="s">
        <v>55</v>
      </c>
      <c r="T111" s="289" t="str">
        <f t="shared" si="1"/>
        <v>-1</v>
      </c>
    </row>
    <row r="112" spans="1:20" ht="165" x14ac:dyDescent="0.25">
      <c r="B112" s="237"/>
      <c r="C112" s="22">
        <v>3887</v>
      </c>
      <c r="D112" s="22"/>
      <c r="E112" s="22"/>
      <c r="F112" s="134"/>
      <c r="G112" s="25" t="s">
        <v>5951</v>
      </c>
      <c r="H112" s="60" t="s">
        <v>5969</v>
      </c>
      <c r="I112" s="21"/>
      <c r="J112" s="23" t="s">
        <v>6001</v>
      </c>
      <c r="K112" s="51" t="s">
        <v>4175</v>
      </c>
      <c r="L112" s="37" t="s">
        <v>8175</v>
      </c>
      <c r="M112" s="21" t="s">
        <v>66</v>
      </c>
      <c r="N112" s="21" t="s">
        <v>9500</v>
      </c>
      <c r="O112" s="21" t="s">
        <v>55</v>
      </c>
      <c r="P112" s="26" t="s">
        <v>0</v>
      </c>
      <c r="R112" s="24"/>
      <c r="T112" s="289" t="str">
        <f t="shared" si="1"/>
        <v>-1</v>
      </c>
    </row>
    <row r="113" spans="1:20" ht="30" x14ac:dyDescent="0.25">
      <c r="B113" s="237"/>
      <c r="C113" s="22"/>
      <c r="D113" s="22"/>
      <c r="E113" s="22"/>
      <c r="F113" s="134"/>
      <c r="G113" s="98" t="s">
        <v>1729</v>
      </c>
      <c r="I113" s="21"/>
      <c r="J113" s="23"/>
      <c r="K113" s="51" t="s">
        <v>1730</v>
      </c>
      <c r="L113" s="37" t="s">
        <v>8176</v>
      </c>
      <c r="M113" s="21" t="s">
        <v>66</v>
      </c>
      <c r="N113" s="21" t="s">
        <v>475</v>
      </c>
      <c r="O113" s="21" t="s">
        <v>56</v>
      </c>
      <c r="P113" s="26" t="s">
        <v>0</v>
      </c>
      <c r="R113" s="24"/>
      <c r="S113" s="129" t="s">
        <v>56</v>
      </c>
      <c r="T113" s="289" t="str">
        <f t="shared" si="1"/>
        <v>-1</v>
      </c>
    </row>
    <row r="114" spans="1:20" ht="120" x14ac:dyDescent="0.25">
      <c r="B114" s="237">
        <v>430</v>
      </c>
      <c r="C114" s="22">
        <v>3872</v>
      </c>
      <c r="D114" s="22"/>
      <c r="E114" s="22"/>
      <c r="F114" s="134"/>
      <c r="G114" s="25" t="s">
        <v>2794</v>
      </c>
      <c r="H114" s="60" t="s">
        <v>5968</v>
      </c>
      <c r="I114" s="21"/>
      <c r="J114" s="23"/>
      <c r="K114" s="21" t="s">
        <v>6024</v>
      </c>
      <c r="L114" s="37" t="s">
        <v>8177</v>
      </c>
      <c r="M114" s="21" t="s">
        <v>66</v>
      </c>
      <c r="N114" s="21" t="s">
        <v>1919</v>
      </c>
      <c r="O114" s="21" t="s">
        <v>56</v>
      </c>
      <c r="P114" s="26" t="s">
        <v>0</v>
      </c>
      <c r="R114" s="24"/>
      <c r="T114" s="289" t="str">
        <f t="shared" si="1"/>
        <v>-1</v>
      </c>
    </row>
    <row r="115" spans="1:20" ht="165" x14ac:dyDescent="0.25">
      <c r="B115" s="237"/>
      <c r="C115" s="22">
        <v>3887</v>
      </c>
      <c r="D115" s="22"/>
      <c r="E115" s="22"/>
      <c r="F115" s="134"/>
      <c r="G115" s="25" t="s">
        <v>5951</v>
      </c>
      <c r="H115" s="60" t="s">
        <v>5969</v>
      </c>
      <c r="I115" s="21"/>
      <c r="J115" s="23" t="s">
        <v>6001</v>
      </c>
      <c r="K115" s="21" t="s">
        <v>6025</v>
      </c>
      <c r="L115" s="37" t="s">
        <v>8178</v>
      </c>
      <c r="M115" s="21" t="s">
        <v>66</v>
      </c>
      <c r="N115" s="21" t="s">
        <v>1919</v>
      </c>
      <c r="O115" s="21" t="s">
        <v>56</v>
      </c>
      <c r="P115" s="26" t="s">
        <v>0</v>
      </c>
      <c r="R115" s="24"/>
      <c r="T115" s="289" t="str">
        <f t="shared" si="1"/>
        <v>-1</v>
      </c>
    </row>
    <row r="116" spans="1:20" ht="165" x14ac:dyDescent="0.25">
      <c r="B116" s="237"/>
      <c r="C116" s="22">
        <v>3887</v>
      </c>
      <c r="D116" s="22"/>
      <c r="E116" s="22"/>
      <c r="F116" s="134"/>
      <c r="G116" s="25" t="s">
        <v>5951</v>
      </c>
      <c r="H116" s="60" t="s">
        <v>5969</v>
      </c>
      <c r="I116" s="21"/>
      <c r="J116" s="23" t="s">
        <v>6001</v>
      </c>
      <c r="K116" s="51" t="s">
        <v>4180</v>
      </c>
      <c r="L116" s="37" t="s">
        <v>8179</v>
      </c>
      <c r="M116" s="21" t="s">
        <v>66</v>
      </c>
      <c r="N116" s="21" t="s">
        <v>1935</v>
      </c>
      <c r="O116" s="21" t="s">
        <v>56</v>
      </c>
      <c r="P116" s="26" t="s">
        <v>0</v>
      </c>
      <c r="R116" s="24"/>
      <c r="T116" s="289" t="str">
        <f t="shared" si="1"/>
        <v>-1</v>
      </c>
    </row>
    <row r="117" spans="1:20" ht="45" x14ac:dyDescent="0.25">
      <c r="B117" s="237"/>
      <c r="C117" s="22"/>
      <c r="D117" s="22"/>
      <c r="E117" s="22"/>
      <c r="F117" s="134"/>
      <c r="G117" s="98" t="s">
        <v>1727</v>
      </c>
      <c r="H117" s="60" t="s">
        <v>5969</v>
      </c>
      <c r="I117" s="21" t="s">
        <v>2793</v>
      </c>
      <c r="J117" s="23" t="s">
        <v>6001</v>
      </c>
      <c r="K117" s="51" t="s">
        <v>1728</v>
      </c>
      <c r="L117" s="37" t="s">
        <v>8180</v>
      </c>
      <c r="M117" s="21" t="s">
        <v>65</v>
      </c>
      <c r="N117" s="21" t="s">
        <v>1935</v>
      </c>
      <c r="O117" s="21" t="s">
        <v>56</v>
      </c>
      <c r="P117" s="26" t="s">
        <v>0</v>
      </c>
      <c r="R117" s="24"/>
      <c r="T117" s="289" t="str">
        <f t="shared" si="1"/>
        <v>1</v>
      </c>
    </row>
    <row r="118" spans="1:20" ht="120" x14ac:dyDescent="0.25">
      <c r="B118" s="237">
        <v>430</v>
      </c>
      <c r="C118" s="22">
        <v>3872</v>
      </c>
      <c r="D118" s="22"/>
      <c r="E118" s="22"/>
      <c r="F118" s="134"/>
      <c r="G118" s="25" t="s">
        <v>2794</v>
      </c>
      <c r="H118" s="60" t="s">
        <v>5968</v>
      </c>
      <c r="I118" s="21"/>
      <c r="J118" s="23"/>
      <c r="K118" s="51" t="s">
        <v>4178</v>
      </c>
      <c r="L118" s="37" t="s">
        <v>8181</v>
      </c>
      <c r="M118" s="21" t="s">
        <v>66</v>
      </c>
      <c r="N118" s="21" t="s">
        <v>1935</v>
      </c>
      <c r="O118" s="21" t="s">
        <v>56</v>
      </c>
      <c r="P118" s="26" t="s">
        <v>0</v>
      </c>
      <c r="T118" s="289" t="str">
        <f t="shared" si="1"/>
        <v>-1</v>
      </c>
    </row>
    <row r="119" spans="1:20" ht="120" x14ac:dyDescent="0.25">
      <c r="B119" s="237">
        <v>430</v>
      </c>
      <c r="C119" s="22">
        <v>3872</v>
      </c>
      <c r="D119" s="22"/>
      <c r="E119" s="22"/>
      <c r="F119" s="134"/>
      <c r="G119" s="25" t="s">
        <v>2794</v>
      </c>
      <c r="H119" s="60" t="s">
        <v>5968</v>
      </c>
      <c r="I119" s="21"/>
      <c r="J119" s="23"/>
      <c r="K119" s="51" t="s">
        <v>4177</v>
      </c>
      <c r="L119" s="37" t="s">
        <v>8182</v>
      </c>
      <c r="M119" s="21" t="s">
        <v>66</v>
      </c>
      <c r="N119" s="21" t="s">
        <v>13</v>
      </c>
      <c r="O119" s="21" t="s">
        <v>56</v>
      </c>
      <c r="P119" s="26" t="s">
        <v>0</v>
      </c>
      <c r="T119" s="289" t="str">
        <f t="shared" si="1"/>
        <v>-1</v>
      </c>
    </row>
    <row r="120" spans="1:20" ht="90" x14ac:dyDescent="0.25">
      <c r="B120" s="237">
        <v>430</v>
      </c>
      <c r="C120" s="22">
        <v>3872</v>
      </c>
      <c r="D120" s="22"/>
      <c r="E120" s="22"/>
      <c r="F120" s="134"/>
      <c r="G120" s="25" t="s">
        <v>2790</v>
      </c>
      <c r="H120" s="60" t="s">
        <v>5968</v>
      </c>
      <c r="I120" s="21" t="s">
        <v>4157</v>
      </c>
      <c r="J120" s="23"/>
      <c r="K120" s="51" t="s">
        <v>4179</v>
      </c>
      <c r="L120" s="37" t="s">
        <v>8183</v>
      </c>
      <c r="M120" s="21" t="s">
        <v>66</v>
      </c>
      <c r="N120" s="21" t="s">
        <v>2615</v>
      </c>
      <c r="O120" s="21" t="s">
        <v>56</v>
      </c>
      <c r="P120" s="26" t="s">
        <v>0</v>
      </c>
      <c r="T120" s="289" t="str">
        <f t="shared" si="1"/>
        <v>-1</v>
      </c>
    </row>
    <row r="121" spans="1:20" ht="165" x14ac:dyDescent="0.25">
      <c r="B121" s="237"/>
      <c r="C121" s="22">
        <v>3887</v>
      </c>
      <c r="D121" s="22"/>
      <c r="E121" s="22"/>
      <c r="F121" s="134"/>
      <c r="G121" s="25" t="s">
        <v>5951</v>
      </c>
      <c r="H121" s="60" t="s">
        <v>5969</v>
      </c>
      <c r="I121" s="21"/>
      <c r="J121" s="23" t="s">
        <v>6001</v>
      </c>
      <c r="K121" s="51" t="s">
        <v>4181</v>
      </c>
      <c r="L121" s="37" t="s">
        <v>8184</v>
      </c>
      <c r="M121" s="21" t="s">
        <v>66</v>
      </c>
      <c r="N121" s="21" t="s">
        <v>9502</v>
      </c>
      <c r="O121" s="21" t="s">
        <v>56</v>
      </c>
      <c r="P121" s="26" t="s">
        <v>0</v>
      </c>
      <c r="T121" s="289" t="str">
        <f t="shared" si="1"/>
        <v>-1</v>
      </c>
    </row>
    <row r="122" spans="1:20" ht="165" x14ac:dyDescent="0.25">
      <c r="B122" s="237"/>
      <c r="C122" s="22">
        <v>3887</v>
      </c>
      <c r="D122" s="22"/>
      <c r="E122" s="22"/>
      <c r="F122" s="134"/>
      <c r="G122" s="25" t="s">
        <v>5951</v>
      </c>
      <c r="H122" s="60" t="s">
        <v>5969</v>
      </c>
      <c r="I122" s="21"/>
      <c r="J122" s="23" t="s">
        <v>6001</v>
      </c>
      <c r="K122" s="51" t="s">
        <v>1731</v>
      </c>
      <c r="L122" s="37" t="s">
        <v>8185</v>
      </c>
      <c r="M122" s="21" t="s">
        <v>66</v>
      </c>
      <c r="N122" s="21" t="s">
        <v>9530</v>
      </c>
      <c r="O122" s="21" t="s">
        <v>57</v>
      </c>
      <c r="P122" s="26" t="s">
        <v>0</v>
      </c>
      <c r="S122" s="129" t="s">
        <v>57</v>
      </c>
      <c r="T122" s="289" t="str">
        <f t="shared" si="1"/>
        <v>-1</v>
      </c>
    </row>
    <row r="123" spans="1:20" ht="165" x14ac:dyDescent="0.25">
      <c r="B123" s="237"/>
      <c r="C123" s="22">
        <v>3887</v>
      </c>
      <c r="D123" s="22"/>
      <c r="E123" s="22"/>
      <c r="F123" s="134"/>
      <c r="G123" s="25" t="s">
        <v>5951</v>
      </c>
      <c r="H123" s="60" t="s">
        <v>5969</v>
      </c>
      <c r="I123" s="21"/>
      <c r="J123" s="23" t="s">
        <v>6001</v>
      </c>
      <c r="K123" s="51" t="s">
        <v>4182</v>
      </c>
      <c r="L123" s="37" t="s">
        <v>8186</v>
      </c>
      <c r="M123" s="21" t="s">
        <v>65</v>
      </c>
      <c r="N123" s="21" t="s">
        <v>1965</v>
      </c>
      <c r="O123" s="21" t="s">
        <v>6520</v>
      </c>
      <c r="P123" s="26" t="s">
        <v>33</v>
      </c>
      <c r="S123" s="129" t="s">
        <v>6520</v>
      </c>
      <c r="T123" s="289" t="str">
        <f t="shared" si="1"/>
        <v>1</v>
      </c>
    </row>
    <row r="124" spans="1:20" ht="165" x14ac:dyDescent="0.25">
      <c r="B124" s="237"/>
      <c r="C124" s="22">
        <v>3887</v>
      </c>
      <c r="D124" s="22"/>
      <c r="E124" s="22"/>
      <c r="F124" s="134"/>
      <c r="G124" s="25" t="s">
        <v>5951</v>
      </c>
      <c r="H124" s="60" t="s">
        <v>5969</v>
      </c>
      <c r="I124" s="21"/>
      <c r="J124" s="23" t="s">
        <v>6001</v>
      </c>
      <c r="K124" s="51" t="s">
        <v>1733</v>
      </c>
      <c r="L124" s="37" t="s">
        <v>8187</v>
      </c>
      <c r="M124" s="21" t="s">
        <v>65</v>
      </c>
      <c r="N124" s="21" t="s">
        <v>9519</v>
      </c>
      <c r="O124" s="21" t="s">
        <v>6520</v>
      </c>
      <c r="P124" s="26" t="s">
        <v>33</v>
      </c>
      <c r="T124" s="289" t="str">
        <f t="shared" si="1"/>
        <v>1</v>
      </c>
    </row>
    <row r="125" spans="1:20" s="180" customFormat="1" ht="60" x14ac:dyDescent="0.25">
      <c r="A125" s="177"/>
      <c r="B125" s="238"/>
      <c r="C125" s="168"/>
      <c r="D125" s="168"/>
      <c r="E125" s="168"/>
      <c r="F125" s="169"/>
      <c r="G125" s="175" t="s">
        <v>1729</v>
      </c>
      <c r="H125" s="171" t="s">
        <v>5969</v>
      </c>
      <c r="I125" s="170" t="s">
        <v>2796</v>
      </c>
      <c r="J125" s="172" t="s">
        <v>6001</v>
      </c>
      <c r="K125" s="228" t="s">
        <v>1732</v>
      </c>
      <c r="L125" s="42" t="s">
        <v>8188</v>
      </c>
      <c r="M125" s="170" t="s">
        <v>65</v>
      </c>
      <c r="N125" s="170" t="s">
        <v>9520</v>
      </c>
      <c r="O125" s="170" t="s">
        <v>6520</v>
      </c>
      <c r="P125" s="174" t="s">
        <v>33</v>
      </c>
      <c r="Q125" s="177"/>
      <c r="R125" s="182"/>
      <c r="S125" s="175"/>
      <c r="T125" s="249" t="str">
        <f t="shared" si="1"/>
        <v>1</v>
      </c>
    </row>
    <row r="126" spans="1:20" s="189" customFormat="1" ht="45" x14ac:dyDescent="0.25">
      <c r="A126" s="198">
        <v>2009</v>
      </c>
      <c r="B126" s="240" t="s">
        <v>2799</v>
      </c>
      <c r="C126" s="185"/>
      <c r="D126" s="185"/>
      <c r="E126" s="185"/>
      <c r="F126" s="186"/>
      <c r="G126" s="196" t="s">
        <v>119</v>
      </c>
      <c r="H126" s="188"/>
      <c r="I126" s="212"/>
      <c r="J126" s="190"/>
      <c r="K126" s="189" t="s">
        <v>780</v>
      </c>
      <c r="L126" s="192" t="s">
        <v>8189</v>
      </c>
      <c r="M126" s="189" t="s">
        <v>65</v>
      </c>
      <c r="N126" s="189" t="s">
        <v>1958</v>
      </c>
      <c r="O126" s="189" t="s">
        <v>490</v>
      </c>
      <c r="P126" s="193" t="s">
        <v>33</v>
      </c>
      <c r="Q126" s="198">
        <v>2009</v>
      </c>
      <c r="R126" s="194"/>
      <c r="S126" s="195" t="s">
        <v>490</v>
      </c>
      <c r="T126" s="250" t="str">
        <f t="shared" si="1"/>
        <v>1</v>
      </c>
    </row>
    <row r="127" spans="1:20" s="21" customFormat="1" ht="75" x14ac:dyDescent="0.25">
      <c r="A127" s="139">
        <v>2010</v>
      </c>
      <c r="B127" s="237" t="s">
        <v>153</v>
      </c>
      <c r="C127" s="22">
        <v>4054</v>
      </c>
      <c r="D127" s="22"/>
      <c r="E127" s="22"/>
      <c r="F127" s="134"/>
      <c r="G127" s="25" t="s">
        <v>2809</v>
      </c>
      <c r="H127" s="60" t="s">
        <v>5970</v>
      </c>
      <c r="I127" s="21" t="s">
        <v>4183</v>
      </c>
      <c r="J127" s="23" t="s">
        <v>6002</v>
      </c>
      <c r="K127" s="21" t="s">
        <v>2807</v>
      </c>
      <c r="L127" s="37" t="s">
        <v>8190</v>
      </c>
      <c r="M127" s="21" t="s">
        <v>66</v>
      </c>
      <c r="N127" s="21" t="s">
        <v>469</v>
      </c>
      <c r="O127" s="21" t="s">
        <v>52</v>
      </c>
      <c r="P127" s="26" t="s">
        <v>0</v>
      </c>
      <c r="Q127" s="139">
        <v>2010</v>
      </c>
      <c r="R127" s="15" t="s">
        <v>6348</v>
      </c>
      <c r="S127" s="129" t="s">
        <v>52</v>
      </c>
      <c r="T127" s="289" t="str">
        <f t="shared" si="1"/>
        <v>-1</v>
      </c>
    </row>
    <row r="128" spans="1:20" s="21" customFormat="1" ht="90" x14ac:dyDescent="0.25">
      <c r="A128" s="139"/>
      <c r="B128" s="237" t="s">
        <v>777</v>
      </c>
      <c r="C128" s="22" t="s">
        <v>778</v>
      </c>
      <c r="D128" s="22"/>
      <c r="E128" s="22"/>
      <c r="F128" s="134"/>
      <c r="G128" s="25" t="s">
        <v>779</v>
      </c>
      <c r="H128" s="60" t="s">
        <v>5970</v>
      </c>
      <c r="I128" s="21" t="s">
        <v>4190</v>
      </c>
      <c r="J128" s="23" t="s">
        <v>6002</v>
      </c>
      <c r="K128" s="21" t="s">
        <v>776</v>
      </c>
      <c r="L128" s="37" t="s">
        <v>8191</v>
      </c>
      <c r="M128" s="21" t="s">
        <v>65</v>
      </c>
      <c r="N128" s="21" t="s">
        <v>1924</v>
      </c>
      <c r="O128" s="21" t="s">
        <v>52</v>
      </c>
      <c r="P128" s="26" t="s">
        <v>0</v>
      </c>
      <c r="Q128" s="139"/>
      <c r="R128" s="15"/>
      <c r="S128" s="129"/>
      <c r="T128" s="289" t="str">
        <f t="shared" si="1"/>
        <v>1</v>
      </c>
    </row>
    <row r="129" spans="1:20" s="21" customFormat="1" ht="90" x14ac:dyDescent="0.25">
      <c r="A129" s="139"/>
      <c r="B129" s="237" t="s">
        <v>150</v>
      </c>
      <c r="C129" s="22"/>
      <c r="D129" s="22"/>
      <c r="E129" s="22"/>
      <c r="F129" s="134"/>
      <c r="G129" s="25" t="s">
        <v>4220</v>
      </c>
      <c r="H129" s="60" t="s">
        <v>5970</v>
      </c>
      <c r="J129" s="23" t="s">
        <v>6002</v>
      </c>
      <c r="K129" s="21" t="s">
        <v>4219</v>
      </c>
      <c r="L129" s="37" t="s">
        <v>8192</v>
      </c>
      <c r="M129" s="21" t="s">
        <v>66</v>
      </c>
      <c r="N129" s="21" t="s">
        <v>530</v>
      </c>
      <c r="O129" s="21" t="s">
        <v>53</v>
      </c>
      <c r="P129" s="26" t="s">
        <v>0</v>
      </c>
      <c r="Q129" s="139"/>
      <c r="R129" s="15"/>
      <c r="S129" s="129" t="s">
        <v>53</v>
      </c>
      <c r="T129" s="289" t="str">
        <f t="shared" si="1"/>
        <v>-1</v>
      </c>
    </row>
    <row r="130" spans="1:20" s="25" customFormat="1" ht="45" x14ac:dyDescent="0.25">
      <c r="A130" s="139"/>
      <c r="B130" s="237" t="s">
        <v>153</v>
      </c>
      <c r="C130" s="22">
        <v>4054</v>
      </c>
      <c r="D130" s="22"/>
      <c r="E130" s="22"/>
      <c r="F130" s="134"/>
      <c r="G130" s="25" t="s">
        <v>102</v>
      </c>
      <c r="H130" s="60" t="s">
        <v>5970</v>
      </c>
      <c r="I130" s="21" t="s">
        <v>4183</v>
      </c>
      <c r="J130" s="23" t="s">
        <v>6002</v>
      </c>
      <c r="K130" s="21" t="s">
        <v>774</v>
      </c>
      <c r="L130" s="37" t="s">
        <v>8193</v>
      </c>
      <c r="M130" s="21" t="s">
        <v>66</v>
      </c>
      <c r="N130" s="21" t="s">
        <v>1931</v>
      </c>
      <c r="O130" s="21" t="s">
        <v>53</v>
      </c>
      <c r="P130" s="26" t="s">
        <v>0</v>
      </c>
      <c r="Q130" s="139"/>
      <c r="R130" s="15"/>
      <c r="S130" s="129"/>
      <c r="T130" s="289" t="str">
        <f t="shared" si="1"/>
        <v>-1</v>
      </c>
    </row>
    <row r="131" spans="1:20" s="21" customFormat="1" ht="45" x14ac:dyDescent="0.25">
      <c r="A131" s="139"/>
      <c r="B131" s="237" t="s">
        <v>153</v>
      </c>
      <c r="C131" s="22">
        <v>4054</v>
      </c>
      <c r="D131" s="22"/>
      <c r="E131" s="22"/>
      <c r="F131" s="134"/>
      <c r="G131" s="25" t="s">
        <v>102</v>
      </c>
      <c r="H131" s="60" t="s">
        <v>5970</v>
      </c>
      <c r="I131" s="21" t="s">
        <v>4183</v>
      </c>
      <c r="J131" s="23" t="s">
        <v>6002</v>
      </c>
      <c r="K131" s="21" t="s">
        <v>4184</v>
      </c>
      <c r="L131" s="37" t="s">
        <v>8194</v>
      </c>
      <c r="M131" s="21" t="s">
        <v>66</v>
      </c>
      <c r="N131" s="21" t="s">
        <v>1934</v>
      </c>
      <c r="O131" s="21" t="s">
        <v>54</v>
      </c>
      <c r="P131" s="26" t="s">
        <v>0</v>
      </c>
      <c r="Q131" s="139"/>
      <c r="R131" s="15"/>
      <c r="S131" s="129" t="s">
        <v>54</v>
      </c>
      <c r="T131" s="289" t="str">
        <f t="shared" si="1"/>
        <v>-1</v>
      </c>
    </row>
    <row r="132" spans="1:20" s="33" customFormat="1" ht="285" x14ac:dyDescent="0.25">
      <c r="A132" s="139"/>
      <c r="B132" s="237" t="s">
        <v>231</v>
      </c>
      <c r="C132" s="22">
        <v>4054</v>
      </c>
      <c r="D132" s="22"/>
      <c r="E132" s="22"/>
      <c r="F132" s="134">
        <v>368</v>
      </c>
      <c r="G132" s="25" t="s">
        <v>2801</v>
      </c>
      <c r="H132" s="60" t="s">
        <v>5970</v>
      </c>
      <c r="I132" s="21" t="s">
        <v>4183</v>
      </c>
      <c r="J132" s="23" t="s">
        <v>6002</v>
      </c>
      <c r="K132" s="51" t="s">
        <v>2802</v>
      </c>
      <c r="L132" s="37" t="s">
        <v>8195</v>
      </c>
      <c r="M132" s="21" t="s">
        <v>66</v>
      </c>
      <c r="N132" s="21" t="s">
        <v>1934</v>
      </c>
      <c r="O132" s="21" t="s">
        <v>54</v>
      </c>
      <c r="P132" s="26" t="s">
        <v>0</v>
      </c>
      <c r="Q132" s="139"/>
      <c r="R132" s="15"/>
      <c r="S132" s="129"/>
      <c r="T132" s="289" t="str">
        <f t="shared" ref="T132:T195" si="2">IF(M132="expansionary","1",IF(M132="contractionary","-1"))</f>
        <v>-1</v>
      </c>
    </row>
    <row r="133" spans="1:20" s="33" customFormat="1" ht="255" x14ac:dyDescent="0.25">
      <c r="A133" s="139"/>
      <c r="B133" s="237" t="s">
        <v>231</v>
      </c>
      <c r="C133" s="22">
        <v>4054</v>
      </c>
      <c r="D133" s="22"/>
      <c r="E133" s="22"/>
      <c r="F133" s="134">
        <v>366</v>
      </c>
      <c r="G133" s="25" t="s">
        <v>2791</v>
      </c>
      <c r="H133" s="60" t="s">
        <v>5970</v>
      </c>
      <c r="I133" s="21" t="s">
        <v>4183</v>
      </c>
      <c r="J133" s="23" t="s">
        <v>6002</v>
      </c>
      <c r="K133" s="51" t="s">
        <v>4185</v>
      </c>
      <c r="L133" s="37" t="s">
        <v>8196</v>
      </c>
      <c r="M133" s="21" t="s">
        <v>66</v>
      </c>
      <c r="N133" s="21" t="s">
        <v>472</v>
      </c>
      <c r="O133" s="21" t="s">
        <v>54</v>
      </c>
      <c r="P133" s="26" t="s">
        <v>0</v>
      </c>
      <c r="Q133" s="139"/>
      <c r="R133" s="15"/>
      <c r="S133" s="129"/>
      <c r="T133" s="289" t="str">
        <f t="shared" si="2"/>
        <v>-1</v>
      </c>
    </row>
    <row r="134" spans="1:20" s="33" customFormat="1" ht="60" x14ac:dyDescent="0.25">
      <c r="A134" s="139"/>
      <c r="B134" s="237" t="s">
        <v>152</v>
      </c>
      <c r="C134" s="22">
        <v>4054</v>
      </c>
      <c r="D134" s="22"/>
      <c r="E134" s="22"/>
      <c r="F134" s="134"/>
      <c r="G134" s="25" t="s">
        <v>2806</v>
      </c>
      <c r="H134" s="60" t="s">
        <v>5970</v>
      </c>
      <c r="I134" s="21" t="s">
        <v>4183</v>
      </c>
      <c r="J134" s="23" t="s">
        <v>6002</v>
      </c>
      <c r="K134" s="21" t="s">
        <v>1726</v>
      </c>
      <c r="L134" s="37" t="s">
        <v>8197</v>
      </c>
      <c r="M134" s="21" t="s">
        <v>66</v>
      </c>
      <c r="N134" s="21" t="s">
        <v>9501</v>
      </c>
      <c r="O134" s="21" t="s">
        <v>55</v>
      </c>
      <c r="P134" s="26" t="s">
        <v>0</v>
      </c>
      <c r="Q134" s="139"/>
      <c r="R134" s="15"/>
      <c r="S134" s="129" t="s">
        <v>55</v>
      </c>
      <c r="T134" s="289" t="str">
        <f t="shared" si="2"/>
        <v>-1</v>
      </c>
    </row>
    <row r="135" spans="1:20" s="33" customFormat="1" ht="315" x14ac:dyDescent="0.25">
      <c r="A135" s="139"/>
      <c r="B135" s="237" t="s">
        <v>231</v>
      </c>
      <c r="C135" s="22">
        <v>4054</v>
      </c>
      <c r="D135" s="22"/>
      <c r="E135" s="22"/>
      <c r="F135" s="134">
        <v>366</v>
      </c>
      <c r="G135" s="25" t="s">
        <v>2800</v>
      </c>
      <c r="H135" s="60" t="s">
        <v>5970</v>
      </c>
      <c r="I135" s="21" t="s">
        <v>4183</v>
      </c>
      <c r="J135" s="23" t="s">
        <v>6002</v>
      </c>
      <c r="K135" s="21" t="s">
        <v>6026</v>
      </c>
      <c r="L135" s="37" t="s">
        <v>8198</v>
      </c>
      <c r="M135" s="21" t="s">
        <v>66</v>
      </c>
      <c r="N135" s="21" t="s">
        <v>9500</v>
      </c>
      <c r="O135" s="21" t="s">
        <v>55</v>
      </c>
      <c r="P135" s="26" t="s">
        <v>0</v>
      </c>
      <c r="Q135" s="139"/>
      <c r="R135" s="15"/>
      <c r="S135" s="129"/>
      <c r="T135" s="289" t="str">
        <f t="shared" si="2"/>
        <v>-1</v>
      </c>
    </row>
    <row r="136" spans="1:20" s="33" customFormat="1" ht="330" x14ac:dyDescent="0.25">
      <c r="A136" s="139"/>
      <c r="B136" s="237" t="s">
        <v>231</v>
      </c>
      <c r="C136" s="22">
        <v>4054</v>
      </c>
      <c r="D136" s="22"/>
      <c r="E136" s="22"/>
      <c r="F136" s="134"/>
      <c r="G136" s="25" t="s">
        <v>2813</v>
      </c>
      <c r="H136" s="60" t="s">
        <v>5970</v>
      </c>
      <c r="I136" s="21" t="s">
        <v>4183</v>
      </c>
      <c r="J136" s="23" t="s">
        <v>6002</v>
      </c>
      <c r="K136" s="21" t="s">
        <v>4187</v>
      </c>
      <c r="L136" s="37" t="s">
        <v>8199</v>
      </c>
      <c r="M136" s="21" t="s">
        <v>66</v>
      </c>
      <c r="N136" s="21" t="s">
        <v>1919</v>
      </c>
      <c r="O136" s="21" t="s">
        <v>56</v>
      </c>
      <c r="P136" s="26" t="s">
        <v>0</v>
      </c>
      <c r="Q136" s="139"/>
      <c r="R136" s="15"/>
      <c r="S136" s="129" t="s">
        <v>56</v>
      </c>
      <c r="T136" s="289" t="str">
        <f t="shared" si="2"/>
        <v>-1</v>
      </c>
    </row>
    <row r="137" spans="1:20" s="33" customFormat="1" ht="330" x14ac:dyDescent="0.25">
      <c r="A137" s="139"/>
      <c r="B137" s="237" t="s">
        <v>231</v>
      </c>
      <c r="C137" s="22">
        <v>4054</v>
      </c>
      <c r="D137" s="22"/>
      <c r="E137" s="22"/>
      <c r="F137" s="134"/>
      <c r="G137" s="25" t="s">
        <v>2813</v>
      </c>
      <c r="H137" s="60" t="s">
        <v>5970</v>
      </c>
      <c r="I137" s="21" t="s">
        <v>4183</v>
      </c>
      <c r="J137" s="23" t="s">
        <v>6002</v>
      </c>
      <c r="K137" s="21" t="s">
        <v>4188</v>
      </c>
      <c r="L137" s="37" t="s">
        <v>8200</v>
      </c>
      <c r="M137" s="21" t="s">
        <v>66</v>
      </c>
      <c r="N137" s="21" t="s">
        <v>1935</v>
      </c>
      <c r="O137" s="21" t="s">
        <v>56</v>
      </c>
      <c r="P137" s="26" t="s">
        <v>0</v>
      </c>
      <c r="Q137" s="139"/>
      <c r="R137" s="15"/>
      <c r="S137" s="129"/>
      <c r="T137" s="289" t="str">
        <f t="shared" si="2"/>
        <v>-1</v>
      </c>
    </row>
    <row r="138" spans="1:20" s="21" customFormat="1" ht="45" x14ac:dyDescent="0.25">
      <c r="A138" s="139"/>
      <c r="B138" s="237"/>
      <c r="C138" s="22"/>
      <c r="D138" s="22"/>
      <c r="E138" s="22"/>
      <c r="F138" s="134"/>
      <c r="G138" s="25" t="s">
        <v>1724</v>
      </c>
      <c r="H138" s="60" t="s">
        <v>5970</v>
      </c>
      <c r="J138" s="23" t="s">
        <v>6002</v>
      </c>
      <c r="K138" s="21" t="s">
        <v>2805</v>
      </c>
      <c r="L138" s="37" t="s">
        <v>8201</v>
      </c>
      <c r="M138" s="21" t="s">
        <v>66</v>
      </c>
      <c r="N138" s="21" t="s">
        <v>1935</v>
      </c>
      <c r="O138" s="21" t="s">
        <v>56</v>
      </c>
      <c r="P138" s="26" t="s">
        <v>0</v>
      </c>
      <c r="Q138" s="139"/>
      <c r="R138" s="15"/>
      <c r="S138" s="129"/>
      <c r="T138" s="289" t="str">
        <f t="shared" si="2"/>
        <v>-1</v>
      </c>
    </row>
    <row r="139" spans="1:20" s="33" customFormat="1" ht="330" x14ac:dyDescent="0.25">
      <c r="A139" s="139"/>
      <c r="B139" s="237" t="s">
        <v>231</v>
      </c>
      <c r="C139" s="22">
        <v>4054</v>
      </c>
      <c r="D139" s="22"/>
      <c r="E139" s="22"/>
      <c r="F139" s="134">
        <v>367</v>
      </c>
      <c r="G139" s="25" t="s">
        <v>2813</v>
      </c>
      <c r="H139" s="60" t="s">
        <v>5970</v>
      </c>
      <c r="I139" s="21" t="s">
        <v>4183</v>
      </c>
      <c r="J139" s="23" t="s">
        <v>6002</v>
      </c>
      <c r="K139" s="51" t="s">
        <v>4186</v>
      </c>
      <c r="L139" s="37" t="s">
        <v>8202</v>
      </c>
      <c r="M139" s="21" t="s">
        <v>66</v>
      </c>
      <c r="N139" s="21" t="s">
        <v>9502</v>
      </c>
      <c r="O139" s="21" t="s">
        <v>56</v>
      </c>
      <c r="P139" s="26" t="s">
        <v>0</v>
      </c>
      <c r="Q139" s="139"/>
      <c r="R139" s="15"/>
      <c r="S139" s="129"/>
      <c r="T139" s="289" t="str">
        <f t="shared" si="2"/>
        <v>-1</v>
      </c>
    </row>
    <row r="140" spans="1:20" s="21" customFormat="1" ht="45" x14ac:dyDescent="0.25">
      <c r="A140" s="139"/>
      <c r="B140" s="237"/>
      <c r="C140" s="22"/>
      <c r="D140" s="22"/>
      <c r="E140" s="22"/>
      <c r="F140" s="134"/>
      <c r="G140" s="25" t="s">
        <v>1724</v>
      </c>
      <c r="H140" s="60" t="s">
        <v>5970</v>
      </c>
      <c r="J140" s="23" t="s">
        <v>6002</v>
      </c>
      <c r="K140" s="21" t="s">
        <v>1725</v>
      </c>
      <c r="L140" s="37" t="s">
        <v>8203</v>
      </c>
      <c r="M140" s="21" t="s">
        <v>66</v>
      </c>
      <c r="N140" s="21" t="s">
        <v>9509</v>
      </c>
      <c r="O140" s="21" t="s">
        <v>58</v>
      </c>
      <c r="P140" s="26" t="s">
        <v>0</v>
      </c>
      <c r="Q140" s="139"/>
      <c r="R140" s="15"/>
      <c r="S140" s="129" t="s">
        <v>58</v>
      </c>
      <c r="T140" s="289" t="str">
        <f t="shared" si="2"/>
        <v>-1</v>
      </c>
    </row>
    <row r="141" spans="1:20" s="21" customFormat="1" ht="45" x14ac:dyDescent="0.25">
      <c r="A141" s="139"/>
      <c r="B141" s="237" t="s">
        <v>153</v>
      </c>
      <c r="C141" s="22">
        <v>4054</v>
      </c>
      <c r="D141" s="22"/>
      <c r="E141" s="22"/>
      <c r="F141" s="134"/>
      <c r="G141" s="25" t="s">
        <v>102</v>
      </c>
      <c r="H141" s="60" t="s">
        <v>5970</v>
      </c>
      <c r="I141" s="21" t="s">
        <v>4183</v>
      </c>
      <c r="J141" s="23" t="s">
        <v>6002</v>
      </c>
      <c r="K141" s="21" t="s">
        <v>4189</v>
      </c>
      <c r="L141" s="37" t="s">
        <v>8204</v>
      </c>
      <c r="M141" s="21" t="s">
        <v>65</v>
      </c>
      <c r="N141" s="21" t="s">
        <v>1956</v>
      </c>
      <c r="O141" s="21" t="s">
        <v>62</v>
      </c>
      <c r="P141" s="26" t="s">
        <v>29</v>
      </c>
      <c r="Q141" s="139"/>
      <c r="R141" s="15"/>
      <c r="S141" s="129" t="s">
        <v>62</v>
      </c>
      <c r="T141" s="289" t="str">
        <f t="shared" si="2"/>
        <v>1</v>
      </c>
    </row>
    <row r="142" spans="1:20" ht="138" customHeight="1" x14ac:dyDescent="0.25">
      <c r="B142" s="237">
        <v>613</v>
      </c>
      <c r="C142" s="22"/>
      <c r="D142" s="22"/>
      <c r="E142" s="22"/>
      <c r="F142" s="134"/>
      <c r="G142" s="25" t="s">
        <v>2803</v>
      </c>
      <c r="I142" s="21"/>
      <c r="J142" s="23" t="s">
        <v>6002</v>
      </c>
      <c r="K142" s="21" t="s">
        <v>2804</v>
      </c>
      <c r="L142" s="37" t="s">
        <v>8205</v>
      </c>
      <c r="M142" s="21" t="s">
        <v>65</v>
      </c>
      <c r="N142" s="21" t="s">
        <v>1957</v>
      </c>
      <c r="O142" s="21" t="s">
        <v>490</v>
      </c>
      <c r="P142" s="26" t="s">
        <v>33</v>
      </c>
      <c r="R142" s="15" t="s">
        <v>6348</v>
      </c>
      <c r="S142" s="129" t="s">
        <v>490</v>
      </c>
      <c r="T142" s="289" t="str">
        <f t="shared" si="2"/>
        <v>1</v>
      </c>
    </row>
    <row r="143" spans="1:20" s="175" customFormat="1" ht="45" x14ac:dyDescent="0.25">
      <c r="A143" s="177"/>
      <c r="B143" s="238">
        <v>616</v>
      </c>
      <c r="C143" s="168"/>
      <c r="D143" s="168"/>
      <c r="E143" s="168"/>
      <c r="F143" s="169"/>
      <c r="G143" s="176" t="s">
        <v>74</v>
      </c>
      <c r="H143" s="171"/>
      <c r="I143" s="170"/>
      <c r="J143" s="172"/>
      <c r="K143" s="170" t="s">
        <v>781</v>
      </c>
      <c r="L143" s="42" t="s">
        <v>8206</v>
      </c>
      <c r="M143" s="170" t="s">
        <v>66</v>
      </c>
      <c r="N143" s="170" t="s">
        <v>1957</v>
      </c>
      <c r="O143" s="170" t="s">
        <v>490</v>
      </c>
      <c r="P143" s="174" t="s">
        <v>33</v>
      </c>
      <c r="Q143" s="177"/>
      <c r="R143" s="182"/>
      <c r="T143" s="249" t="str">
        <f t="shared" si="2"/>
        <v>-1</v>
      </c>
    </row>
    <row r="144" spans="1:20" ht="409.5" x14ac:dyDescent="0.25">
      <c r="A144" s="138">
        <v>2011</v>
      </c>
      <c r="B144" s="237" t="s">
        <v>232</v>
      </c>
      <c r="C144" s="22">
        <v>4161</v>
      </c>
      <c r="D144" s="22"/>
      <c r="E144" s="22"/>
      <c r="F144" s="134">
        <v>375</v>
      </c>
      <c r="G144" s="25" t="s">
        <v>5952</v>
      </c>
      <c r="H144" s="60" t="s">
        <v>5971</v>
      </c>
      <c r="I144" s="21"/>
      <c r="J144" s="23"/>
      <c r="K144" s="51" t="s">
        <v>4191</v>
      </c>
      <c r="L144" s="37" t="s">
        <v>8207</v>
      </c>
      <c r="M144" s="21" t="s">
        <v>66</v>
      </c>
      <c r="N144" s="21" t="s">
        <v>1931</v>
      </c>
      <c r="O144" s="21" t="s">
        <v>53</v>
      </c>
      <c r="P144" s="26" t="s">
        <v>0</v>
      </c>
      <c r="Q144" s="138">
        <v>2011</v>
      </c>
      <c r="S144" s="129" t="s">
        <v>53</v>
      </c>
      <c r="T144" s="289" t="str">
        <f t="shared" si="2"/>
        <v>-1</v>
      </c>
    </row>
    <row r="145" spans="1:20" ht="60" x14ac:dyDescent="0.25">
      <c r="B145" s="237"/>
      <c r="C145" s="22"/>
      <c r="D145" s="22">
        <v>238</v>
      </c>
      <c r="E145" s="22"/>
      <c r="F145" s="134"/>
      <c r="G145" s="25" t="s">
        <v>5953</v>
      </c>
      <c r="I145" s="21"/>
      <c r="J145" s="23" t="s">
        <v>6003</v>
      </c>
      <c r="K145" s="21" t="s">
        <v>267</v>
      </c>
      <c r="L145" s="37" t="s">
        <v>8208</v>
      </c>
      <c r="M145" s="21" t="s">
        <v>65</v>
      </c>
      <c r="N145" s="21" t="s">
        <v>30</v>
      </c>
      <c r="O145" s="21" t="s">
        <v>62</v>
      </c>
      <c r="P145" s="26" t="s">
        <v>29</v>
      </c>
      <c r="S145" s="129" t="s">
        <v>62</v>
      </c>
      <c r="T145" s="289" t="str">
        <f t="shared" si="2"/>
        <v>1</v>
      </c>
    </row>
    <row r="146" spans="1:20" ht="409.5" x14ac:dyDescent="0.25">
      <c r="B146" s="237" t="s">
        <v>232</v>
      </c>
      <c r="C146" s="22">
        <v>4161</v>
      </c>
      <c r="D146" s="22"/>
      <c r="E146" s="22"/>
      <c r="F146" s="134">
        <v>373</v>
      </c>
      <c r="G146" s="25" t="s">
        <v>5952</v>
      </c>
      <c r="H146" s="60" t="s">
        <v>5971</v>
      </c>
      <c r="I146" s="21"/>
      <c r="J146" s="23"/>
      <c r="K146" s="21" t="s">
        <v>6027</v>
      </c>
      <c r="L146" s="37" t="s">
        <v>8209</v>
      </c>
      <c r="M146" s="21" t="s">
        <v>66</v>
      </c>
      <c r="N146" s="21" t="s">
        <v>9495</v>
      </c>
      <c r="O146" s="21" t="s">
        <v>490</v>
      </c>
      <c r="P146" s="26" t="s">
        <v>33</v>
      </c>
      <c r="S146" s="129" t="s">
        <v>490</v>
      </c>
      <c r="T146" s="289" t="str">
        <f t="shared" si="2"/>
        <v>-1</v>
      </c>
    </row>
    <row r="147" spans="1:20" ht="409.5" x14ac:dyDescent="0.25">
      <c r="B147" s="237" t="s">
        <v>232</v>
      </c>
      <c r="C147" s="22">
        <v>4161</v>
      </c>
      <c r="D147" s="22"/>
      <c r="E147" s="22"/>
      <c r="F147" s="134">
        <v>374</v>
      </c>
      <c r="G147" s="25" t="s">
        <v>5952</v>
      </c>
      <c r="H147" s="60" t="s">
        <v>5971</v>
      </c>
      <c r="I147" s="21"/>
      <c r="J147" s="23"/>
      <c r="K147" s="51" t="s">
        <v>4192</v>
      </c>
      <c r="L147" s="37" t="s">
        <v>8210</v>
      </c>
      <c r="M147" s="21" t="s">
        <v>65</v>
      </c>
      <c r="N147" s="21" t="s">
        <v>161</v>
      </c>
      <c r="O147" s="21" t="s">
        <v>37</v>
      </c>
      <c r="P147" s="26" t="s">
        <v>37</v>
      </c>
      <c r="S147" s="129" t="s">
        <v>37</v>
      </c>
      <c r="T147" s="289" t="str">
        <f t="shared" si="2"/>
        <v>1</v>
      </c>
    </row>
    <row r="148" spans="1:20" ht="45.75" customHeight="1" x14ac:dyDescent="0.25">
      <c r="B148" s="237"/>
      <c r="C148" s="22"/>
      <c r="D148" s="22">
        <v>237</v>
      </c>
      <c r="E148" s="22"/>
      <c r="F148" s="134"/>
      <c r="G148" s="25" t="s">
        <v>2797</v>
      </c>
      <c r="I148" s="21"/>
      <c r="J148" s="23"/>
      <c r="K148" s="21" t="s">
        <v>2808</v>
      </c>
      <c r="L148" s="37" t="s">
        <v>8211</v>
      </c>
      <c r="M148" s="21" t="s">
        <v>65</v>
      </c>
      <c r="N148" s="21" t="s">
        <v>38</v>
      </c>
      <c r="O148" s="21" t="s">
        <v>37</v>
      </c>
      <c r="P148" s="26" t="s">
        <v>37</v>
      </c>
      <c r="T148" s="289" t="str">
        <f t="shared" si="2"/>
        <v>1</v>
      </c>
    </row>
    <row r="149" spans="1:20" s="180" customFormat="1" ht="409.5" x14ac:dyDescent="0.25">
      <c r="A149" s="177"/>
      <c r="B149" s="238" t="s">
        <v>232</v>
      </c>
      <c r="C149" s="168">
        <v>4161</v>
      </c>
      <c r="D149" s="168"/>
      <c r="E149" s="168"/>
      <c r="F149" s="169">
        <v>377</v>
      </c>
      <c r="G149" s="176" t="s">
        <v>5952</v>
      </c>
      <c r="H149" s="171" t="s">
        <v>5971</v>
      </c>
      <c r="I149" s="170"/>
      <c r="J149" s="172"/>
      <c r="K149" s="170" t="s">
        <v>775</v>
      </c>
      <c r="L149" s="42" t="s">
        <v>8212</v>
      </c>
      <c r="M149" s="170" t="s">
        <v>511</v>
      </c>
      <c r="N149" s="170" t="s">
        <v>1973</v>
      </c>
      <c r="O149" s="170" t="s">
        <v>501</v>
      </c>
      <c r="P149" s="174" t="s">
        <v>41</v>
      </c>
      <c r="Q149" s="177"/>
      <c r="R149" s="182"/>
      <c r="S149" s="175"/>
      <c r="T149" s="249"/>
    </row>
    <row r="150" spans="1:20" ht="409.5" x14ac:dyDescent="0.25">
      <c r="A150" s="138">
        <v>2012</v>
      </c>
      <c r="B150" s="237" t="s">
        <v>233</v>
      </c>
      <c r="C150" s="22">
        <v>4263</v>
      </c>
      <c r="D150" s="22"/>
      <c r="E150" s="22"/>
      <c r="F150" s="134">
        <v>381</v>
      </c>
      <c r="G150" s="25" t="s">
        <v>2798</v>
      </c>
      <c r="H150" s="60" t="s">
        <v>5972</v>
      </c>
      <c r="I150" s="21"/>
      <c r="J150" s="23" t="s">
        <v>6004</v>
      </c>
      <c r="K150" s="51" t="s">
        <v>4193</v>
      </c>
      <c r="L150" s="37" t="s">
        <v>8213</v>
      </c>
      <c r="M150" s="21" t="s">
        <v>66</v>
      </c>
      <c r="N150" s="21" t="s">
        <v>1926</v>
      </c>
      <c r="O150" s="21" t="s">
        <v>52</v>
      </c>
      <c r="P150" s="26" t="s">
        <v>0</v>
      </c>
      <c r="Q150" s="138">
        <v>2012</v>
      </c>
      <c r="S150" s="129" t="s">
        <v>52</v>
      </c>
      <c r="T150" s="289" t="str">
        <f t="shared" si="2"/>
        <v>-1</v>
      </c>
    </row>
    <row r="151" spans="1:20" ht="30" x14ac:dyDescent="0.25">
      <c r="B151" s="237"/>
      <c r="C151" s="22"/>
      <c r="D151" s="22"/>
      <c r="F151" s="134"/>
      <c r="G151" s="98" t="s">
        <v>1880</v>
      </c>
      <c r="I151" s="21"/>
      <c r="J151" s="23"/>
      <c r="K151" s="51" t="s">
        <v>1881</v>
      </c>
      <c r="L151" s="37" t="s">
        <v>8214</v>
      </c>
      <c r="M151" s="21" t="s">
        <v>66</v>
      </c>
      <c r="N151" s="21" t="s">
        <v>2</v>
      </c>
      <c r="O151" s="21" t="s">
        <v>52</v>
      </c>
      <c r="P151" s="26" t="s">
        <v>0</v>
      </c>
      <c r="T151" s="289" t="str">
        <f t="shared" si="2"/>
        <v>-1</v>
      </c>
    </row>
    <row r="152" spans="1:20" ht="409.5" x14ac:dyDescent="0.25">
      <c r="B152" s="237" t="s">
        <v>233</v>
      </c>
      <c r="C152" s="22">
        <v>4263</v>
      </c>
      <c r="D152" s="22"/>
      <c r="E152" s="22"/>
      <c r="F152" s="134">
        <v>380</v>
      </c>
      <c r="G152" s="25" t="s">
        <v>2810</v>
      </c>
      <c r="H152" s="60" t="s">
        <v>5972</v>
      </c>
      <c r="I152" s="21"/>
      <c r="J152" s="23" t="s">
        <v>6004</v>
      </c>
      <c r="K152" s="21" t="s">
        <v>6028</v>
      </c>
      <c r="L152" s="37" t="s">
        <v>8215</v>
      </c>
      <c r="M152" s="21" t="s">
        <v>66</v>
      </c>
      <c r="N152" s="21" t="s">
        <v>9499</v>
      </c>
      <c r="O152" s="21" t="s">
        <v>55</v>
      </c>
      <c r="P152" s="26" t="s">
        <v>0</v>
      </c>
      <c r="S152" s="129" t="s">
        <v>55</v>
      </c>
      <c r="T152" s="289" t="str">
        <f t="shared" si="2"/>
        <v>-1</v>
      </c>
    </row>
    <row r="153" spans="1:20" ht="60" x14ac:dyDescent="0.25">
      <c r="B153" s="237"/>
      <c r="C153" s="22"/>
      <c r="D153" s="22"/>
      <c r="E153" s="22"/>
      <c r="F153" s="134"/>
      <c r="G153" s="98" t="s">
        <v>1877</v>
      </c>
      <c r="H153" s="60" t="s">
        <v>5972</v>
      </c>
      <c r="I153" s="21"/>
      <c r="J153" s="23" t="s">
        <v>6004</v>
      </c>
      <c r="K153" s="51" t="s">
        <v>1878</v>
      </c>
      <c r="L153" s="37" t="s">
        <v>8216</v>
      </c>
      <c r="M153" s="21" t="s">
        <v>66</v>
      </c>
      <c r="N153" s="21" t="s">
        <v>9499</v>
      </c>
      <c r="O153" s="21" t="s">
        <v>55</v>
      </c>
      <c r="P153" s="26" t="s">
        <v>0</v>
      </c>
      <c r="T153" s="289" t="str">
        <f t="shared" si="2"/>
        <v>-1</v>
      </c>
    </row>
    <row r="154" spans="1:20" ht="409.5" x14ac:dyDescent="0.25">
      <c r="B154" s="237" t="s">
        <v>233</v>
      </c>
      <c r="C154" s="22">
        <v>4263</v>
      </c>
      <c r="D154" s="22"/>
      <c r="E154" s="22"/>
      <c r="F154" s="134">
        <v>380</v>
      </c>
      <c r="G154" s="25" t="s">
        <v>2811</v>
      </c>
      <c r="H154" s="60" t="s">
        <v>5972</v>
      </c>
      <c r="I154" s="21"/>
      <c r="J154" s="23" t="s">
        <v>6004</v>
      </c>
      <c r="K154" s="51" t="s">
        <v>4194</v>
      </c>
      <c r="L154" s="37" t="s">
        <v>8217</v>
      </c>
      <c r="M154" s="21" t="s">
        <v>66</v>
      </c>
      <c r="N154" s="21" t="s">
        <v>9501</v>
      </c>
      <c r="O154" s="21" t="s">
        <v>55</v>
      </c>
      <c r="P154" s="26" t="s">
        <v>0</v>
      </c>
      <c r="T154" s="289" t="str">
        <f t="shared" si="2"/>
        <v>-1</v>
      </c>
    </row>
    <row r="155" spans="1:20" ht="60" x14ac:dyDescent="0.25">
      <c r="B155" s="237"/>
      <c r="C155" s="22"/>
      <c r="D155" s="22"/>
      <c r="F155" s="134"/>
      <c r="G155" s="98" t="s">
        <v>2812</v>
      </c>
      <c r="I155" s="21"/>
      <c r="J155" s="23"/>
      <c r="K155" s="51" t="s">
        <v>1879</v>
      </c>
      <c r="L155" s="37" t="s">
        <v>8218</v>
      </c>
      <c r="M155" s="21" t="s">
        <v>66</v>
      </c>
      <c r="N155" s="21" t="s">
        <v>1935</v>
      </c>
      <c r="O155" s="21" t="s">
        <v>56</v>
      </c>
      <c r="P155" s="26" t="s">
        <v>0</v>
      </c>
      <c r="S155" s="129" t="s">
        <v>56</v>
      </c>
      <c r="T155" s="289" t="str">
        <f t="shared" si="2"/>
        <v>-1</v>
      </c>
    </row>
    <row r="156" spans="1:20" s="180" customFormat="1" ht="409.5" x14ac:dyDescent="0.25">
      <c r="A156" s="177"/>
      <c r="B156" s="238" t="s">
        <v>233</v>
      </c>
      <c r="C156" s="168">
        <v>4263</v>
      </c>
      <c r="D156" s="168"/>
      <c r="E156" s="168"/>
      <c r="F156" s="169">
        <v>381</v>
      </c>
      <c r="G156" s="176" t="s">
        <v>2798</v>
      </c>
      <c r="H156" s="171" t="s">
        <v>5972</v>
      </c>
      <c r="I156" s="170"/>
      <c r="J156" s="172" t="s">
        <v>6004</v>
      </c>
      <c r="K156" s="228" t="s">
        <v>4195</v>
      </c>
      <c r="L156" s="42" t="s">
        <v>8219</v>
      </c>
      <c r="M156" s="170" t="s">
        <v>65</v>
      </c>
      <c r="N156" s="170" t="s">
        <v>161</v>
      </c>
      <c r="O156" s="170" t="s">
        <v>37</v>
      </c>
      <c r="P156" s="174" t="s">
        <v>37</v>
      </c>
      <c r="Q156" s="177"/>
      <c r="R156" s="182"/>
      <c r="S156" s="175" t="s">
        <v>37</v>
      </c>
      <c r="T156" s="249" t="str">
        <f t="shared" si="2"/>
        <v>1</v>
      </c>
    </row>
    <row r="157" spans="1:20" s="10" customFormat="1" ht="30" x14ac:dyDescent="0.25">
      <c r="A157" s="138">
        <v>2015</v>
      </c>
      <c r="B157" s="237"/>
      <c r="C157" s="22"/>
      <c r="D157" s="22"/>
      <c r="E157" s="22"/>
      <c r="F157" s="134"/>
      <c r="G157" s="98" t="s">
        <v>1880</v>
      </c>
      <c r="H157" s="60"/>
      <c r="I157" s="25"/>
      <c r="J157" s="23"/>
      <c r="K157" s="21" t="s">
        <v>1882</v>
      </c>
      <c r="L157" s="37" t="s">
        <v>8220</v>
      </c>
      <c r="M157" s="21" t="s">
        <v>66</v>
      </c>
      <c r="N157" s="21" t="s">
        <v>9502</v>
      </c>
      <c r="O157" s="21" t="s">
        <v>56</v>
      </c>
      <c r="P157" s="26" t="s">
        <v>0</v>
      </c>
      <c r="Q157" s="138">
        <v>2015</v>
      </c>
      <c r="R157" s="15"/>
      <c r="S157" s="129" t="s">
        <v>56</v>
      </c>
      <c r="T157" s="289" t="str">
        <f t="shared" si="2"/>
        <v>-1</v>
      </c>
    </row>
    <row r="158" spans="1:20" s="180" customFormat="1" ht="60" x14ac:dyDescent="0.25">
      <c r="A158" s="177"/>
      <c r="B158" s="238"/>
      <c r="C158" s="168"/>
      <c r="D158" s="168"/>
      <c r="E158" s="168"/>
      <c r="F158" s="169"/>
      <c r="G158" s="175" t="s">
        <v>1880</v>
      </c>
      <c r="H158" s="171"/>
      <c r="I158" s="176"/>
      <c r="J158" s="172"/>
      <c r="K158" s="170" t="s">
        <v>1883</v>
      </c>
      <c r="L158" s="42" t="s">
        <v>8221</v>
      </c>
      <c r="M158" s="170" t="s">
        <v>65</v>
      </c>
      <c r="N158" s="170" t="s">
        <v>39</v>
      </c>
      <c r="O158" s="170" t="s">
        <v>37</v>
      </c>
      <c r="P158" s="174" t="s">
        <v>37</v>
      </c>
      <c r="Q158" s="177"/>
      <c r="R158" s="182"/>
      <c r="S158" s="175" t="s">
        <v>37</v>
      </c>
      <c r="T158" s="249" t="str">
        <f t="shared" si="2"/>
        <v>1</v>
      </c>
    </row>
    <row r="159" spans="1:20" s="33" customFormat="1" ht="48" customHeight="1" x14ac:dyDescent="0.25">
      <c r="A159" s="139">
        <v>2016</v>
      </c>
      <c r="B159" s="237"/>
      <c r="C159" s="22"/>
      <c r="D159" s="22"/>
      <c r="E159" s="22"/>
      <c r="F159" s="134"/>
      <c r="G159" s="25" t="s">
        <v>1884</v>
      </c>
      <c r="H159" s="60" t="s">
        <v>5973</v>
      </c>
      <c r="I159" s="21"/>
      <c r="J159" s="23" t="s">
        <v>6005</v>
      </c>
      <c r="K159" s="21" t="s">
        <v>1886</v>
      </c>
      <c r="L159" s="37" t="s">
        <v>8222</v>
      </c>
      <c r="M159" s="21" t="s">
        <v>65</v>
      </c>
      <c r="N159" s="21" t="s">
        <v>1</v>
      </c>
      <c r="O159" s="21" t="s">
        <v>52</v>
      </c>
      <c r="P159" s="26" t="s">
        <v>0</v>
      </c>
      <c r="Q159" s="139">
        <v>2016</v>
      </c>
      <c r="R159" s="15"/>
      <c r="S159" s="129" t="s">
        <v>52</v>
      </c>
      <c r="T159" s="289" t="str">
        <f t="shared" si="2"/>
        <v>1</v>
      </c>
    </row>
    <row r="160" spans="1:20" s="10" customFormat="1" ht="60" x14ac:dyDescent="0.25">
      <c r="A160" s="138"/>
      <c r="B160" s="237">
        <v>906</v>
      </c>
      <c r="C160" s="22"/>
      <c r="D160" s="22"/>
      <c r="E160" s="22"/>
      <c r="F160" s="134"/>
      <c r="G160" s="25" t="s">
        <v>2819</v>
      </c>
      <c r="H160" s="60" t="s">
        <v>5973</v>
      </c>
      <c r="I160" s="21"/>
      <c r="J160" s="23" t="s">
        <v>6005</v>
      </c>
      <c r="K160" s="21" t="s">
        <v>2818</v>
      </c>
      <c r="L160" s="37" t="s">
        <v>8223</v>
      </c>
      <c r="M160" s="21" t="s">
        <v>66</v>
      </c>
      <c r="N160" s="21" t="s">
        <v>1926</v>
      </c>
      <c r="O160" s="21" t="s">
        <v>52</v>
      </c>
      <c r="P160" s="26" t="s">
        <v>0</v>
      </c>
      <c r="Q160" s="138"/>
      <c r="R160" s="15"/>
      <c r="S160" s="129"/>
      <c r="T160" s="289" t="str">
        <f t="shared" si="2"/>
        <v>-1</v>
      </c>
    </row>
    <row r="161" spans="1:20" ht="90" x14ac:dyDescent="0.25">
      <c r="B161" s="237"/>
      <c r="C161" s="22"/>
      <c r="D161" s="22">
        <v>183016</v>
      </c>
      <c r="E161" s="22"/>
      <c r="F161" s="134"/>
      <c r="G161" s="25" t="s">
        <v>2814</v>
      </c>
      <c r="H161" s="60" t="s">
        <v>5973</v>
      </c>
      <c r="I161" s="21" t="s">
        <v>4158</v>
      </c>
      <c r="J161" s="23" t="s">
        <v>6005</v>
      </c>
      <c r="K161" s="21" t="s">
        <v>1210</v>
      </c>
      <c r="L161" s="37" t="s">
        <v>8224</v>
      </c>
      <c r="M161" s="21" t="s">
        <v>65</v>
      </c>
      <c r="N161" s="21" t="s">
        <v>1925</v>
      </c>
      <c r="O161" s="21" t="s">
        <v>52</v>
      </c>
      <c r="P161" s="26" t="s">
        <v>0</v>
      </c>
      <c r="T161" s="289" t="str">
        <f t="shared" si="2"/>
        <v>1</v>
      </c>
    </row>
    <row r="162" spans="1:20" ht="167.25" customHeight="1" x14ac:dyDescent="0.25">
      <c r="B162" s="237"/>
      <c r="C162" s="22"/>
      <c r="D162" s="22"/>
      <c r="E162" s="22"/>
      <c r="F162" s="134"/>
      <c r="G162" s="129" t="s">
        <v>4201</v>
      </c>
      <c r="H162" s="60" t="s">
        <v>5973</v>
      </c>
      <c r="I162" s="21"/>
      <c r="J162" s="23" t="s">
        <v>6005</v>
      </c>
      <c r="K162" s="21" t="s">
        <v>4213</v>
      </c>
      <c r="L162" s="37" t="s">
        <v>8225</v>
      </c>
      <c r="M162" s="21" t="s">
        <v>66</v>
      </c>
      <c r="N162" s="21" t="s">
        <v>1934</v>
      </c>
      <c r="O162" s="21" t="s">
        <v>54</v>
      </c>
      <c r="P162" s="26" t="s">
        <v>0</v>
      </c>
      <c r="S162" s="129" t="s">
        <v>54</v>
      </c>
      <c r="T162" s="289" t="str">
        <f t="shared" si="2"/>
        <v>-1</v>
      </c>
    </row>
    <row r="163" spans="1:20" s="33" customFormat="1" ht="60" x14ac:dyDescent="0.25">
      <c r="A163" s="139"/>
      <c r="B163" s="237"/>
      <c r="C163" s="22"/>
      <c r="D163" s="22"/>
      <c r="E163" s="22"/>
      <c r="F163" s="134"/>
      <c r="G163" s="25" t="s">
        <v>1232</v>
      </c>
      <c r="H163" s="60" t="s">
        <v>5973</v>
      </c>
      <c r="I163" s="21"/>
      <c r="J163" s="23" t="s">
        <v>6005</v>
      </c>
      <c r="K163" s="21" t="s">
        <v>2821</v>
      </c>
      <c r="L163" s="37" t="s">
        <v>8226</v>
      </c>
      <c r="M163" s="21" t="s">
        <v>66</v>
      </c>
      <c r="N163" s="21" t="s">
        <v>85</v>
      </c>
      <c r="O163" s="21" t="s">
        <v>56</v>
      </c>
      <c r="P163" s="26" t="s">
        <v>0</v>
      </c>
      <c r="Q163" s="139"/>
      <c r="R163" s="15"/>
      <c r="S163" s="129" t="s">
        <v>56</v>
      </c>
      <c r="T163" s="289" t="str">
        <f t="shared" si="2"/>
        <v>-1</v>
      </c>
    </row>
    <row r="164" spans="1:20" s="33" customFormat="1" ht="240" customHeight="1" x14ac:dyDescent="0.25">
      <c r="A164" s="139"/>
      <c r="B164" s="237"/>
      <c r="C164" s="22"/>
      <c r="D164" s="22"/>
      <c r="E164" s="22"/>
      <c r="F164" s="134"/>
      <c r="G164" s="25" t="s">
        <v>4205</v>
      </c>
      <c r="H164" s="60" t="s">
        <v>5973</v>
      </c>
      <c r="I164" s="21"/>
      <c r="J164" s="23" t="s">
        <v>6005</v>
      </c>
      <c r="K164" s="21" t="s">
        <v>4204</v>
      </c>
      <c r="L164" s="37" t="s">
        <v>8227</v>
      </c>
      <c r="M164" s="21" t="s">
        <v>66</v>
      </c>
      <c r="N164" s="21" t="s">
        <v>805</v>
      </c>
      <c r="O164" s="21" t="s">
        <v>58</v>
      </c>
      <c r="P164" s="26" t="s">
        <v>0</v>
      </c>
      <c r="Q164" s="139"/>
      <c r="R164" s="15"/>
      <c r="S164" s="129" t="s">
        <v>58</v>
      </c>
      <c r="T164" s="289" t="str">
        <f t="shared" si="2"/>
        <v>-1</v>
      </c>
    </row>
    <row r="165" spans="1:20" ht="90" x14ac:dyDescent="0.25">
      <c r="B165" s="237">
        <v>908</v>
      </c>
      <c r="C165" s="22"/>
      <c r="D165" s="22"/>
      <c r="E165" s="22"/>
      <c r="F165" s="134"/>
      <c r="G165" s="25" t="s">
        <v>2822</v>
      </c>
      <c r="H165" s="60" t="s">
        <v>5973</v>
      </c>
      <c r="I165" s="21"/>
      <c r="J165" s="23" t="s">
        <v>6005</v>
      </c>
      <c r="K165" s="21" t="s">
        <v>2816</v>
      </c>
      <c r="L165" s="37" t="s">
        <v>8228</v>
      </c>
      <c r="M165" s="21" t="s">
        <v>65</v>
      </c>
      <c r="N165" s="21" t="s">
        <v>1951</v>
      </c>
      <c r="O165" s="21" t="s">
        <v>497</v>
      </c>
      <c r="P165" s="26" t="s">
        <v>29</v>
      </c>
      <c r="S165" s="129" t="s">
        <v>497</v>
      </c>
      <c r="T165" s="289" t="str">
        <f t="shared" si="2"/>
        <v>1</v>
      </c>
    </row>
    <row r="166" spans="1:20" s="33" customFormat="1" ht="45" x14ac:dyDescent="0.25">
      <c r="A166" s="139"/>
      <c r="B166" s="237"/>
      <c r="C166" s="22"/>
      <c r="D166" s="22"/>
      <c r="E166" s="22"/>
      <c r="F166" s="134"/>
      <c r="G166" s="98" t="s">
        <v>1884</v>
      </c>
      <c r="H166" s="60" t="s">
        <v>5973</v>
      </c>
      <c r="I166" s="21"/>
      <c r="J166" s="23" t="s">
        <v>6005</v>
      </c>
      <c r="K166" s="21" t="s">
        <v>1888</v>
      </c>
      <c r="L166" s="37" t="s">
        <v>8229</v>
      </c>
      <c r="M166" s="21" t="s">
        <v>65</v>
      </c>
      <c r="N166" s="21" t="s">
        <v>1978</v>
      </c>
      <c r="O166" s="21" t="s">
        <v>62</v>
      </c>
      <c r="P166" s="26" t="s">
        <v>29</v>
      </c>
      <c r="Q166" s="139"/>
      <c r="R166" s="15"/>
      <c r="S166" s="129" t="s">
        <v>62</v>
      </c>
      <c r="T166" s="289" t="str">
        <f t="shared" si="2"/>
        <v>1</v>
      </c>
    </row>
    <row r="167" spans="1:20" s="33" customFormat="1" ht="90.75" customHeight="1" x14ac:dyDescent="0.25">
      <c r="A167" s="139"/>
      <c r="B167" s="237"/>
      <c r="C167" s="22"/>
      <c r="D167" s="22"/>
      <c r="E167" s="22"/>
      <c r="F167" s="134"/>
      <c r="G167" s="98" t="s">
        <v>2815</v>
      </c>
      <c r="H167" s="60" t="s">
        <v>5973</v>
      </c>
      <c r="I167" s="21"/>
      <c r="J167" s="23" t="s">
        <v>6005</v>
      </c>
      <c r="K167" s="21" t="s">
        <v>6354</v>
      </c>
      <c r="L167" s="37" t="s">
        <v>8230</v>
      </c>
      <c r="M167" s="21" t="s">
        <v>66</v>
      </c>
      <c r="N167" s="21" t="s">
        <v>1957</v>
      </c>
      <c r="O167" s="21" t="s">
        <v>490</v>
      </c>
      <c r="P167" s="26" t="s">
        <v>33</v>
      </c>
      <c r="Q167" s="139"/>
      <c r="R167" s="15" t="s">
        <v>6348</v>
      </c>
      <c r="S167" s="129" t="s">
        <v>490</v>
      </c>
      <c r="T167" s="289" t="str">
        <f t="shared" si="2"/>
        <v>-1</v>
      </c>
    </row>
    <row r="168" spans="1:20" s="33" customFormat="1" ht="48" customHeight="1" x14ac:dyDescent="0.25">
      <c r="A168" s="139"/>
      <c r="B168" s="237"/>
      <c r="C168" s="22"/>
      <c r="D168" s="22"/>
      <c r="E168" s="22"/>
      <c r="F168" s="134"/>
      <c r="G168" s="25" t="s">
        <v>1884</v>
      </c>
      <c r="H168" s="60" t="s">
        <v>5973</v>
      </c>
      <c r="I168" s="21" t="s">
        <v>4196</v>
      </c>
      <c r="J168" s="23" t="s">
        <v>6005</v>
      </c>
      <c r="K168" s="21" t="s">
        <v>1885</v>
      </c>
      <c r="L168" s="37" t="s">
        <v>8231</v>
      </c>
      <c r="M168" s="21" t="s">
        <v>65</v>
      </c>
      <c r="N168" s="21" t="s">
        <v>1958</v>
      </c>
      <c r="O168" s="21" t="s">
        <v>490</v>
      </c>
      <c r="P168" s="26" t="s">
        <v>33</v>
      </c>
      <c r="Q168" s="139"/>
      <c r="R168" s="15"/>
      <c r="S168" s="129"/>
      <c r="T168" s="289" t="str">
        <f t="shared" si="2"/>
        <v>1</v>
      </c>
    </row>
    <row r="169" spans="1:20" ht="60" x14ac:dyDescent="0.25">
      <c r="B169" s="237">
        <v>908</v>
      </c>
      <c r="C169" s="22"/>
      <c r="D169" s="22"/>
      <c r="E169" s="22"/>
      <c r="F169" s="134"/>
      <c r="G169" s="25" t="s">
        <v>84</v>
      </c>
      <c r="H169" s="60" t="s">
        <v>5973</v>
      </c>
      <c r="I169" s="21"/>
      <c r="J169" s="23" t="s">
        <v>6005</v>
      </c>
      <c r="K169" s="21" t="s">
        <v>2817</v>
      </c>
      <c r="L169" s="37" t="s">
        <v>8232</v>
      </c>
      <c r="M169" s="21" t="s">
        <v>66</v>
      </c>
      <c r="N169" s="21" t="s">
        <v>9495</v>
      </c>
      <c r="O169" s="21" t="s">
        <v>490</v>
      </c>
      <c r="P169" s="26" t="s">
        <v>33</v>
      </c>
      <c r="T169" s="289" t="str">
        <f t="shared" si="2"/>
        <v>-1</v>
      </c>
    </row>
    <row r="170" spans="1:20" s="33" customFormat="1" ht="60" x14ac:dyDescent="0.25">
      <c r="A170" s="139"/>
      <c r="B170" s="237"/>
      <c r="C170" s="22"/>
      <c r="D170" s="22"/>
      <c r="E170" s="22"/>
      <c r="F170" s="134"/>
      <c r="G170" s="98" t="s">
        <v>1884</v>
      </c>
      <c r="H170" s="60" t="s">
        <v>5973</v>
      </c>
      <c r="I170" s="21" t="s">
        <v>3170</v>
      </c>
      <c r="J170" s="23" t="s">
        <v>6005</v>
      </c>
      <c r="K170" s="21" t="s">
        <v>1887</v>
      </c>
      <c r="L170" s="37" t="s">
        <v>8233</v>
      </c>
      <c r="M170" s="21" t="s">
        <v>65</v>
      </c>
      <c r="N170" s="21" t="s">
        <v>1959</v>
      </c>
      <c r="O170" s="21" t="s">
        <v>490</v>
      </c>
      <c r="P170" s="26" t="s">
        <v>33</v>
      </c>
      <c r="Q170" s="139"/>
      <c r="R170" s="15"/>
      <c r="S170" s="129"/>
      <c r="T170" s="289" t="str">
        <f t="shared" si="2"/>
        <v>1</v>
      </c>
    </row>
    <row r="171" spans="1:20" s="33" customFormat="1" ht="60" x14ac:dyDescent="0.25">
      <c r="A171" s="139"/>
      <c r="B171" s="237"/>
      <c r="C171" s="22"/>
      <c r="D171" s="22"/>
      <c r="E171" s="22"/>
      <c r="F171" s="134"/>
      <c r="G171" s="25" t="s">
        <v>1232</v>
      </c>
      <c r="H171" s="60" t="s">
        <v>5973</v>
      </c>
      <c r="I171" s="21"/>
      <c r="J171" s="23" t="s">
        <v>6005</v>
      </c>
      <c r="K171" s="21" t="s">
        <v>2820</v>
      </c>
      <c r="L171" s="37" t="s">
        <v>8234</v>
      </c>
      <c r="M171" s="21" t="s">
        <v>65</v>
      </c>
      <c r="N171" s="21" t="s">
        <v>1974</v>
      </c>
      <c r="O171" s="21" t="s">
        <v>37</v>
      </c>
      <c r="P171" s="26" t="s">
        <v>37</v>
      </c>
      <c r="Q171" s="139"/>
      <c r="R171" s="15"/>
      <c r="S171" s="129" t="s">
        <v>37</v>
      </c>
      <c r="T171" s="289" t="str">
        <f t="shared" si="2"/>
        <v>1</v>
      </c>
    </row>
    <row r="172" spans="1:20" ht="60" x14ac:dyDescent="0.25">
      <c r="B172" s="237">
        <v>907</v>
      </c>
      <c r="C172" s="22"/>
      <c r="D172" s="22">
        <v>250</v>
      </c>
      <c r="E172" s="22"/>
      <c r="F172" s="134"/>
      <c r="G172" s="25" t="s">
        <v>5954</v>
      </c>
      <c r="H172" s="60" t="s">
        <v>5973</v>
      </c>
      <c r="I172" s="21"/>
      <c r="J172" s="23" t="s">
        <v>6005</v>
      </c>
      <c r="K172" s="21" t="s">
        <v>151</v>
      </c>
      <c r="L172" s="37" t="s">
        <v>8235</v>
      </c>
      <c r="M172" s="21" t="s">
        <v>511</v>
      </c>
      <c r="N172" s="21" t="s">
        <v>1973</v>
      </c>
      <c r="O172" s="21" t="s">
        <v>501</v>
      </c>
      <c r="P172" s="26" t="s">
        <v>41</v>
      </c>
      <c r="T172" s="289"/>
    </row>
    <row r="173" spans="1:20" s="33" customFormat="1" ht="95.25" customHeight="1" x14ac:dyDescent="0.25">
      <c r="A173" s="139"/>
      <c r="B173" s="237"/>
      <c r="C173" s="22"/>
      <c r="D173" s="22"/>
      <c r="E173" s="22"/>
      <c r="F173" s="134"/>
      <c r="G173" s="25" t="s">
        <v>1232</v>
      </c>
      <c r="H173" s="60" t="s">
        <v>5973</v>
      </c>
      <c r="I173" s="21"/>
      <c r="J173" s="23" t="s">
        <v>6005</v>
      </c>
      <c r="K173" s="21" t="s">
        <v>6029</v>
      </c>
      <c r="L173" s="37" t="s">
        <v>8236</v>
      </c>
      <c r="M173" s="21" t="s">
        <v>511</v>
      </c>
      <c r="N173" s="21" t="s">
        <v>1973</v>
      </c>
      <c r="O173" s="21" t="s">
        <v>501</v>
      </c>
      <c r="P173" s="26" t="s">
        <v>41</v>
      </c>
      <c r="Q173" s="139"/>
      <c r="R173" s="15"/>
      <c r="S173" s="129"/>
      <c r="T173" s="289"/>
    </row>
    <row r="174" spans="1:20" s="33" customFormat="1" ht="75" x14ac:dyDescent="0.25">
      <c r="A174" s="139"/>
      <c r="B174" s="237"/>
      <c r="C174" s="22"/>
      <c r="D174" s="22"/>
      <c r="E174" s="22"/>
      <c r="F174" s="134"/>
      <c r="G174" s="25" t="s">
        <v>1232</v>
      </c>
      <c r="H174" s="60" t="s">
        <v>5973</v>
      </c>
      <c r="I174" s="21"/>
      <c r="J174" s="23" t="s">
        <v>6005</v>
      </c>
      <c r="K174" s="21" t="s">
        <v>6030</v>
      </c>
      <c r="L174" s="37" t="s">
        <v>8237</v>
      </c>
      <c r="M174" s="21" t="s">
        <v>511</v>
      </c>
      <c r="N174" s="21" t="s">
        <v>1973</v>
      </c>
      <c r="O174" s="21" t="s">
        <v>501</v>
      </c>
      <c r="P174" s="26" t="s">
        <v>41</v>
      </c>
      <c r="Q174" s="139"/>
      <c r="R174" s="15"/>
      <c r="S174" s="129"/>
      <c r="T174" s="289"/>
    </row>
    <row r="175" spans="1:20" s="180" customFormat="1" ht="126.75" customHeight="1" x14ac:dyDescent="0.25">
      <c r="A175" s="177"/>
      <c r="B175" s="238"/>
      <c r="C175" s="168"/>
      <c r="D175" s="168">
        <v>252</v>
      </c>
      <c r="E175" s="168"/>
      <c r="F175" s="169"/>
      <c r="G175" s="176" t="s">
        <v>5955</v>
      </c>
      <c r="H175" s="171" t="s">
        <v>5973</v>
      </c>
      <c r="I175" s="170"/>
      <c r="J175" s="172" t="s">
        <v>6005</v>
      </c>
      <c r="K175" s="170" t="s">
        <v>268</v>
      </c>
      <c r="L175" s="42" t="s">
        <v>8238</v>
      </c>
      <c r="M175" s="170" t="s">
        <v>511</v>
      </c>
      <c r="N175" s="170" t="s">
        <v>18</v>
      </c>
      <c r="O175" s="170" t="s">
        <v>501</v>
      </c>
      <c r="P175" s="174" t="s">
        <v>41</v>
      </c>
      <c r="Q175" s="177"/>
      <c r="R175" s="182"/>
      <c r="S175" s="175"/>
      <c r="T175" s="249"/>
    </row>
    <row r="176" spans="1:20" ht="62.25" customHeight="1" x14ac:dyDescent="0.25">
      <c r="A176" s="138">
        <v>2017</v>
      </c>
      <c r="B176" s="237"/>
      <c r="C176" s="22"/>
      <c r="D176" s="22"/>
      <c r="E176" s="22"/>
      <c r="F176" s="134"/>
      <c r="G176" s="98" t="s">
        <v>1884</v>
      </c>
      <c r="H176" s="60" t="s">
        <v>5974</v>
      </c>
      <c r="I176" s="21" t="s">
        <v>3703</v>
      </c>
      <c r="J176" s="23"/>
      <c r="K176" s="21" t="s">
        <v>1889</v>
      </c>
      <c r="L176" s="37" t="s">
        <v>8239</v>
      </c>
      <c r="M176" s="21" t="s">
        <v>66</v>
      </c>
      <c r="N176" s="21" t="s">
        <v>85</v>
      </c>
      <c r="O176" s="21" t="s">
        <v>56</v>
      </c>
      <c r="P176" s="26" t="s">
        <v>0</v>
      </c>
      <c r="Q176" s="138">
        <v>2017</v>
      </c>
      <c r="S176" s="129" t="s">
        <v>56</v>
      </c>
      <c r="T176" s="289" t="str">
        <f t="shared" si="2"/>
        <v>-1</v>
      </c>
    </row>
    <row r="177" spans="1:20" ht="168.75" customHeight="1" x14ac:dyDescent="0.25">
      <c r="B177" s="237"/>
      <c r="C177" s="22"/>
      <c r="D177" s="22"/>
      <c r="E177" s="22"/>
      <c r="F177" s="134"/>
      <c r="G177" s="129" t="s">
        <v>4201</v>
      </c>
      <c r="I177" s="21"/>
      <c r="J177" s="23" t="s">
        <v>6006</v>
      </c>
      <c r="K177" s="21" t="s">
        <v>4203</v>
      </c>
      <c r="L177" s="37" t="s">
        <v>8240</v>
      </c>
      <c r="M177" s="21" t="s">
        <v>65</v>
      </c>
      <c r="N177" s="21" t="s">
        <v>22</v>
      </c>
      <c r="O177" s="21" t="s">
        <v>58</v>
      </c>
      <c r="P177" s="26" t="s">
        <v>0</v>
      </c>
      <c r="S177" s="129" t="s">
        <v>58</v>
      </c>
      <c r="T177" s="289" t="str">
        <f t="shared" si="2"/>
        <v>1</v>
      </c>
    </row>
    <row r="178" spans="1:20" s="175" customFormat="1" ht="291.75" customHeight="1" x14ac:dyDescent="0.25">
      <c r="A178" s="177"/>
      <c r="B178" s="238"/>
      <c r="C178" s="168"/>
      <c r="D178" s="168">
        <v>253</v>
      </c>
      <c r="E178" s="178"/>
      <c r="F178" s="169"/>
      <c r="G178" s="176" t="s">
        <v>5956</v>
      </c>
      <c r="H178" s="171"/>
      <c r="I178" s="170"/>
      <c r="J178" s="172" t="s">
        <v>6007</v>
      </c>
      <c r="K178" s="170" t="s">
        <v>269</v>
      </c>
      <c r="L178" s="42" t="s">
        <v>8241</v>
      </c>
      <c r="M178" s="170" t="s">
        <v>511</v>
      </c>
      <c r="N178" s="170" t="s">
        <v>1973</v>
      </c>
      <c r="O178" s="170" t="s">
        <v>501</v>
      </c>
      <c r="P178" s="174" t="s">
        <v>41</v>
      </c>
      <c r="Q178" s="177"/>
      <c r="R178" s="182"/>
      <c r="T178" s="249"/>
    </row>
    <row r="179" spans="1:20" ht="168" customHeight="1" x14ac:dyDescent="0.25">
      <c r="A179" s="138">
        <v>2018</v>
      </c>
      <c r="B179" s="237"/>
      <c r="C179" s="22"/>
      <c r="D179" s="22"/>
      <c r="E179" s="22"/>
      <c r="F179" s="134"/>
      <c r="G179" s="129" t="s">
        <v>4201</v>
      </c>
      <c r="I179" s="21" t="s">
        <v>3170</v>
      </c>
      <c r="J179" s="23" t="s">
        <v>6008</v>
      </c>
      <c r="K179" s="21" t="s">
        <v>4211</v>
      </c>
      <c r="L179" s="37" t="s">
        <v>8242</v>
      </c>
      <c r="M179" s="21" t="s">
        <v>65</v>
      </c>
      <c r="N179" s="21" t="s">
        <v>1925</v>
      </c>
      <c r="O179" s="21" t="s">
        <v>52</v>
      </c>
      <c r="P179" s="26" t="s">
        <v>0</v>
      </c>
      <c r="Q179" s="138">
        <v>2018</v>
      </c>
      <c r="S179" s="129" t="s">
        <v>52</v>
      </c>
      <c r="T179" s="289" t="str">
        <f t="shared" si="2"/>
        <v>1</v>
      </c>
    </row>
    <row r="180" spans="1:20" ht="60" x14ac:dyDescent="0.25">
      <c r="B180" s="237"/>
      <c r="C180" s="22"/>
      <c r="D180" s="22"/>
      <c r="E180" s="22"/>
      <c r="F180" s="134"/>
      <c r="G180" s="98" t="s">
        <v>1890</v>
      </c>
      <c r="H180" s="60" t="s">
        <v>5975</v>
      </c>
      <c r="I180" s="21" t="s">
        <v>4197</v>
      </c>
      <c r="J180" s="23"/>
      <c r="K180" s="21" t="s">
        <v>1891</v>
      </c>
      <c r="L180" s="37" t="s">
        <v>8243</v>
      </c>
      <c r="M180" s="21" t="s">
        <v>65</v>
      </c>
      <c r="N180" s="21" t="s">
        <v>2</v>
      </c>
      <c r="O180" s="21" t="s">
        <v>52</v>
      </c>
      <c r="P180" s="26" t="s">
        <v>0</v>
      </c>
      <c r="T180" s="289" t="str">
        <f t="shared" si="2"/>
        <v>1</v>
      </c>
    </row>
    <row r="181" spans="1:20" ht="164.25" customHeight="1" x14ac:dyDescent="0.25">
      <c r="B181" s="237"/>
      <c r="C181" s="22"/>
      <c r="D181" s="22"/>
      <c r="E181" s="22"/>
      <c r="F181" s="134"/>
      <c r="G181" s="129" t="s">
        <v>4201</v>
      </c>
      <c r="I181" s="21"/>
      <c r="J181" s="23" t="s">
        <v>6009</v>
      </c>
      <c r="K181" s="21" t="s">
        <v>4202</v>
      </c>
      <c r="L181" s="37" t="s">
        <v>8244</v>
      </c>
      <c r="M181" s="21" t="s">
        <v>65</v>
      </c>
      <c r="N181" s="21" t="s">
        <v>38</v>
      </c>
      <c r="O181" s="21" t="s">
        <v>37</v>
      </c>
      <c r="P181" s="26" t="s">
        <v>37</v>
      </c>
      <c r="S181" s="129" t="s">
        <v>37</v>
      </c>
      <c r="T181" s="289" t="str">
        <f t="shared" si="2"/>
        <v>1</v>
      </c>
    </row>
    <row r="182" spans="1:20" ht="168" customHeight="1" x14ac:dyDescent="0.25">
      <c r="B182" s="237"/>
      <c r="C182" s="22"/>
      <c r="D182" s="22"/>
      <c r="E182" s="22"/>
      <c r="F182" s="134"/>
      <c r="G182" s="129" t="s">
        <v>4201</v>
      </c>
      <c r="I182" s="21"/>
      <c r="J182" s="23" t="s">
        <v>6009</v>
      </c>
      <c r="K182" s="21" t="s">
        <v>4200</v>
      </c>
      <c r="L182" s="37" t="s">
        <v>8245</v>
      </c>
      <c r="M182" s="21" t="s">
        <v>511</v>
      </c>
      <c r="N182" s="21" t="s">
        <v>1973</v>
      </c>
      <c r="O182" s="21" t="s">
        <v>501</v>
      </c>
      <c r="P182" s="26" t="s">
        <v>41</v>
      </c>
      <c r="T182" s="289"/>
    </row>
    <row r="183" spans="1:20" ht="168" customHeight="1" x14ac:dyDescent="0.25">
      <c r="B183" s="237"/>
      <c r="C183" s="22"/>
      <c r="D183" s="22"/>
      <c r="E183" s="22"/>
      <c r="F183" s="134"/>
      <c r="G183" s="129" t="s">
        <v>4201</v>
      </c>
      <c r="I183" s="21"/>
      <c r="J183" s="23" t="s">
        <v>6009</v>
      </c>
      <c r="K183" s="21" t="s">
        <v>4210</v>
      </c>
      <c r="L183" s="37" t="s">
        <v>8246</v>
      </c>
      <c r="M183" s="21" t="s">
        <v>511</v>
      </c>
      <c r="N183" s="21" t="s">
        <v>1973</v>
      </c>
      <c r="O183" s="21" t="s">
        <v>501</v>
      </c>
      <c r="P183" s="26" t="s">
        <v>41</v>
      </c>
      <c r="T183" s="289"/>
    </row>
    <row r="184" spans="1:20" s="180" customFormat="1" ht="168" customHeight="1" x14ac:dyDescent="0.25">
      <c r="A184" s="177"/>
      <c r="B184" s="238"/>
      <c r="C184" s="168"/>
      <c r="D184" s="168"/>
      <c r="E184" s="168"/>
      <c r="F184" s="169"/>
      <c r="G184" s="175" t="s">
        <v>4201</v>
      </c>
      <c r="H184" s="171"/>
      <c r="I184" s="170"/>
      <c r="J184" s="172" t="s">
        <v>6009</v>
      </c>
      <c r="K184" s="170" t="s">
        <v>4209</v>
      </c>
      <c r="L184" s="42" t="s">
        <v>8247</v>
      </c>
      <c r="M184" s="170" t="s">
        <v>511</v>
      </c>
      <c r="N184" s="170" t="s">
        <v>1973</v>
      </c>
      <c r="O184" s="170" t="s">
        <v>501</v>
      </c>
      <c r="P184" s="174" t="s">
        <v>41</v>
      </c>
      <c r="Q184" s="177"/>
      <c r="R184" s="182"/>
      <c r="S184" s="175"/>
      <c r="T184" s="249"/>
    </row>
    <row r="185" spans="1:20" ht="198.75" customHeight="1" x14ac:dyDescent="0.25">
      <c r="A185" s="138">
        <v>2019</v>
      </c>
      <c r="B185" s="237"/>
      <c r="C185" s="22"/>
      <c r="D185" s="22"/>
      <c r="E185" s="22"/>
      <c r="F185" s="134"/>
      <c r="G185" s="98" t="s">
        <v>4206</v>
      </c>
      <c r="H185" s="60" t="s">
        <v>5976</v>
      </c>
      <c r="I185" s="21"/>
      <c r="J185" s="23" t="s">
        <v>6010</v>
      </c>
      <c r="K185" s="21" t="s">
        <v>4208</v>
      </c>
      <c r="L185" s="37" t="s">
        <v>8248</v>
      </c>
      <c r="M185" s="21" t="s">
        <v>65</v>
      </c>
      <c r="N185" s="21" t="s">
        <v>2</v>
      </c>
      <c r="O185" s="21" t="s">
        <v>52</v>
      </c>
      <c r="P185" s="26" t="s">
        <v>0</v>
      </c>
      <c r="Q185" s="138">
        <v>2019</v>
      </c>
      <c r="S185" s="129" t="s">
        <v>52</v>
      </c>
      <c r="T185" s="289" t="str">
        <f t="shared" si="2"/>
        <v>1</v>
      </c>
    </row>
    <row r="186" spans="1:20" ht="172.5" customHeight="1" x14ac:dyDescent="0.25">
      <c r="G186" s="98" t="s">
        <v>4201</v>
      </c>
      <c r="H186" s="60" t="s">
        <v>5976</v>
      </c>
      <c r="I186" s="21"/>
      <c r="J186" s="23" t="s">
        <v>6010</v>
      </c>
      <c r="K186" s="7" t="s">
        <v>4212</v>
      </c>
      <c r="L186" s="37" t="s">
        <v>8249</v>
      </c>
      <c r="M186" s="21" t="s">
        <v>65</v>
      </c>
      <c r="N186" s="21" t="s">
        <v>496</v>
      </c>
      <c r="O186" s="21" t="s">
        <v>58</v>
      </c>
      <c r="P186" s="26" t="s">
        <v>0</v>
      </c>
      <c r="S186" s="129" t="s">
        <v>58</v>
      </c>
      <c r="T186" s="289" t="str">
        <f t="shared" si="2"/>
        <v>1</v>
      </c>
    </row>
    <row r="187" spans="1:20" ht="198.75" customHeight="1" x14ac:dyDescent="0.25">
      <c r="B187" s="237"/>
      <c r="C187" s="22"/>
      <c r="D187" s="22"/>
      <c r="E187" s="22"/>
      <c r="F187" s="134"/>
      <c r="G187" s="98" t="s">
        <v>4206</v>
      </c>
      <c r="H187" s="60" t="s">
        <v>5976</v>
      </c>
      <c r="I187" s="21"/>
      <c r="J187" s="23" t="s">
        <v>6010</v>
      </c>
      <c r="K187" s="21" t="s">
        <v>4207</v>
      </c>
      <c r="L187" s="37" t="s">
        <v>8250</v>
      </c>
      <c r="M187" s="21" t="s">
        <v>65</v>
      </c>
      <c r="N187" s="21" t="s">
        <v>805</v>
      </c>
      <c r="O187" s="21" t="s">
        <v>58</v>
      </c>
      <c r="P187" s="26" t="s">
        <v>0</v>
      </c>
      <c r="T187" s="289" t="str">
        <f t="shared" si="2"/>
        <v>1</v>
      </c>
    </row>
    <row r="188" spans="1:20" ht="201" customHeight="1" x14ac:dyDescent="0.25">
      <c r="B188" s="237"/>
      <c r="C188" s="22"/>
      <c r="D188" s="22"/>
      <c r="E188" s="22"/>
      <c r="F188" s="134"/>
      <c r="G188" s="129" t="s">
        <v>4206</v>
      </c>
      <c r="I188" s="21" t="s">
        <v>4157</v>
      </c>
      <c r="J188" s="23" t="s">
        <v>6011</v>
      </c>
      <c r="K188" s="21" t="s">
        <v>4214</v>
      </c>
      <c r="L188" s="37" t="s">
        <v>8251</v>
      </c>
      <c r="M188" s="21" t="s">
        <v>66</v>
      </c>
      <c r="N188" s="21" t="s">
        <v>1955</v>
      </c>
      <c r="O188" s="21" t="s">
        <v>497</v>
      </c>
      <c r="P188" s="26" t="s">
        <v>29</v>
      </c>
      <c r="S188" s="129" t="s">
        <v>497</v>
      </c>
      <c r="T188" s="289" t="str">
        <f t="shared" si="2"/>
        <v>-1</v>
      </c>
    </row>
    <row r="189" spans="1:20" s="180" customFormat="1" ht="195.75" customHeight="1" x14ac:dyDescent="0.25">
      <c r="A189" s="177"/>
      <c r="B189" s="238"/>
      <c r="C189" s="168"/>
      <c r="D189" s="168"/>
      <c r="E189" s="168"/>
      <c r="F189" s="169"/>
      <c r="G189" s="175" t="s">
        <v>4206</v>
      </c>
      <c r="H189" s="171"/>
      <c r="I189" s="170" t="s">
        <v>3768</v>
      </c>
      <c r="J189" s="172" t="s">
        <v>6011</v>
      </c>
      <c r="K189" s="170" t="s">
        <v>4215</v>
      </c>
      <c r="L189" s="42" t="s">
        <v>8252</v>
      </c>
      <c r="M189" s="170" t="s">
        <v>65</v>
      </c>
      <c r="N189" s="170" t="s">
        <v>1921</v>
      </c>
      <c r="O189" s="170" t="s">
        <v>62</v>
      </c>
      <c r="P189" s="174" t="s">
        <v>29</v>
      </c>
      <c r="Q189" s="177"/>
      <c r="R189" s="182"/>
      <c r="S189" s="175" t="s">
        <v>62</v>
      </c>
      <c r="T189" s="249" t="str">
        <f t="shared" si="2"/>
        <v>1</v>
      </c>
    </row>
    <row r="190" spans="1:20" ht="126.75" customHeight="1" x14ac:dyDescent="0.25">
      <c r="A190" s="138">
        <v>2020</v>
      </c>
      <c r="G190" s="98" t="s">
        <v>2827</v>
      </c>
      <c r="I190" s="7" t="s">
        <v>4199</v>
      </c>
      <c r="J190" s="17" t="s">
        <v>6012</v>
      </c>
      <c r="K190" s="7" t="s">
        <v>4198</v>
      </c>
      <c r="L190" s="37" t="s">
        <v>8253</v>
      </c>
      <c r="M190" s="21" t="s">
        <v>65</v>
      </c>
      <c r="N190" s="21" t="s">
        <v>469</v>
      </c>
      <c r="O190" s="21" t="s">
        <v>52</v>
      </c>
      <c r="P190" s="26" t="s">
        <v>0</v>
      </c>
      <c r="Q190" s="138">
        <v>2020</v>
      </c>
      <c r="S190" s="129" t="s">
        <v>52</v>
      </c>
      <c r="T190" s="289" t="str">
        <f t="shared" si="2"/>
        <v>1</v>
      </c>
    </row>
    <row r="191" spans="1:20" ht="30" x14ac:dyDescent="0.25">
      <c r="G191" s="98" t="s">
        <v>1890</v>
      </c>
      <c r="K191" s="7" t="s">
        <v>1893</v>
      </c>
      <c r="L191" s="37" t="s">
        <v>8254</v>
      </c>
      <c r="M191" s="21" t="s">
        <v>66</v>
      </c>
      <c r="N191" s="21" t="s">
        <v>2</v>
      </c>
      <c r="O191" s="21" t="s">
        <v>52</v>
      </c>
      <c r="P191" s="26" t="s">
        <v>0</v>
      </c>
      <c r="T191" s="289" t="str">
        <f t="shared" si="2"/>
        <v>-1</v>
      </c>
    </row>
    <row r="192" spans="1:20" ht="60" x14ac:dyDescent="0.25">
      <c r="G192" s="98" t="s">
        <v>1890</v>
      </c>
      <c r="K192" s="7" t="s">
        <v>1892</v>
      </c>
      <c r="L192" s="37" t="s">
        <v>8255</v>
      </c>
      <c r="M192" s="21" t="s">
        <v>65</v>
      </c>
      <c r="N192" s="21" t="s">
        <v>1926</v>
      </c>
      <c r="O192" s="21" t="s">
        <v>52</v>
      </c>
      <c r="P192" s="26" t="s">
        <v>0</v>
      </c>
      <c r="T192" s="289" t="str">
        <f t="shared" si="2"/>
        <v>1</v>
      </c>
    </row>
    <row r="193" spans="1:20" ht="409.5" customHeight="1" x14ac:dyDescent="0.25">
      <c r="A193" s="166"/>
      <c r="B193" s="15"/>
      <c r="C193" s="129"/>
      <c r="D193" s="20">
        <v>200684</v>
      </c>
      <c r="G193" s="98" t="s">
        <v>2824</v>
      </c>
      <c r="I193" s="7" t="s">
        <v>2344</v>
      </c>
      <c r="J193" s="17" t="s">
        <v>6013</v>
      </c>
      <c r="K193" s="7" t="s">
        <v>6031</v>
      </c>
      <c r="L193" s="37" t="s">
        <v>8256</v>
      </c>
      <c r="M193" s="21" t="s">
        <v>65</v>
      </c>
      <c r="N193" s="21" t="s">
        <v>1954</v>
      </c>
      <c r="O193" s="21" t="s">
        <v>497</v>
      </c>
      <c r="P193" s="26" t="s">
        <v>29</v>
      </c>
      <c r="Q193" s="9"/>
      <c r="S193" s="129" t="s">
        <v>497</v>
      </c>
      <c r="T193" s="289" t="str">
        <f t="shared" si="2"/>
        <v>1</v>
      </c>
    </row>
    <row r="194" spans="1:20" ht="105" x14ac:dyDescent="0.25">
      <c r="A194" s="166"/>
      <c r="B194" s="15"/>
      <c r="C194" s="129"/>
      <c r="D194" s="20" t="s">
        <v>2829</v>
      </c>
      <c r="G194" s="98" t="s">
        <v>2823</v>
      </c>
      <c r="I194" s="7" t="s">
        <v>2344</v>
      </c>
      <c r="K194" s="7" t="s">
        <v>1249</v>
      </c>
      <c r="L194" s="37" t="s">
        <v>8257</v>
      </c>
      <c r="M194" s="21" t="s">
        <v>65</v>
      </c>
      <c r="N194" s="21" t="s">
        <v>35</v>
      </c>
      <c r="O194" s="21" t="s">
        <v>63</v>
      </c>
      <c r="P194" s="26" t="s">
        <v>33</v>
      </c>
      <c r="Q194" s="9"/>
      <c r="S194" s="129" t="s">
        <v>63</v>
      </c>
      <c r="T194" s="289" t="str">
        <f t="shared" si="2"/>
        <v>1</v>
      </c>
    </row>
    <row r="195" spans="1:20" ht="60" x14ac:dyDescent="0.25">
      <c r="A195" s="166"/>
      <c r="B195" s="15"/>
      <c r="C195" s="129"/>
      <c r="G195" s="100" t="s">
        <v>1245</v>
      </c>
      <c r="I195" s="99" t="s">
        <v>2826</v>
      </c>
      <c r="J195" s="17" t="s">
        <v>6013</v>
      </c>
      <c r="K195" s="99" t="s">
        <v>2825</v>
      </c>
      <c r="L195" s="37" t="s">
        <v>8258</v>
      </c>
      <c r="M195" s="21" t="s">
        <v>66</v>
      </c>
      <c r="N195" s="21" t="s">
        <v>1959</v>
      </c>
      <c r="O195" s="21" t="s">
        <v>490</v>
      </c>
      <c r="P195" s="26" t="s">
        <v>33</v>
      </c>
      <c r="Q195" s="9"/>
      <c r="S195" s="129" t="s">
        <v>490</v>
      </c>
      <c r="T195" s="289" t="str">
        <f t="shared" si="2"/>
        <v>-1</v>
      </c>
    </row>
    <row r="196" spans="1:20" ht="153.75" customHeight="1" x14ac:dyDescent="0.25">
      <c r="A196" s="166"/>
      <c r="B196" s="15"/>
      <c r="C196" s="129"/>
      <c r="G196" s="98" t="s">
        <v>2828</v>
      </c>
      <c r="K196" s="7" t="s">
        <v>1894</v>
      </c>
      <c r="L196" s="37" t="s">
        <v>8259</v>
      </c>
      <c r="M196" s="21" t="s">
        <v>511</v>
      </c>
      <c r="N196" s="21" t="s">
        <v>1973</v>
      </c>
      <c r="O196" s="21" t="s">
        <v>501</v>
      </c>
      <c r="P196" s="26" t="s">
        <v>41</v>
      </c>
      <c r="Q196" s="9"/>
      <c r="T196" s="289"/>
    </row>
  </sheetData>
  <mergeCells count="3">
    <mergeCell ref="M1:P1"/>
    <mergeCell ref="B1:F1"/>
    <mergeCell ref="R1:T1"/>
  </mergeCells>
  <dataValidations count="3">
    <dataValidation type="list" allowBlank="1" showInputMessage="1" showErrorMessage="1" sqref="M201:M464 M3:M196" xr:uid="{00000000-0002-0000-0B00-000000000000}">
      <formula1>REFORM_DIRECTION</formula1>
    </dataValidation>
    <dataValidation type="list" allowBlank="1" showInputMessage="1" showErrorMessage="1" sqref="P201:P464 P3:P196" xr:uid="{00000000-0002-0000-0B00-000001000000}">
      <formula1>CATEGORIES</formula1>
    </dataValidation>
    <dataValidation type="list" allowBlank="1" showInputMessage="1" showErrorMessage="1" sqref="N201:O464 N3:O196" xr:uid="{00000000-0002-0000-0B00-000002000000}">
      <formula1>INDIRECT(O3)</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4000000}">
          <x14:formula1>
            <xm:f>coding_references!$C$18</xm:f>
          </x14:formula1>
          <xm:sqref>R3:R196</xm:sqref>
        </x14:dataValidation>
        <x14:dataValidation type="list" allowBlank="1" showInputMessage="1" showErrorMessage="1" xr:uid="{00000000-0002-0000-0B00-000003000000}">
          <x14:formula1>
            <xm:f>coding_references!$C$1:$C$16</xm:f>
          </x14:formula1>
          <xm:sqref>S3:S300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T117"/>
  <sheetViews>
    <sheetView zoomScale="80" zoomScaleNormal="80" workbookViewId="0">
      <pane ySplit="2" topLeftCell="A3" activePane="bottomLeft" state="frozen"/>
      <selection pane="bottomLeft" activeCell="L106" sqref="L106"/>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102"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ht="45" x14ac:dyDescent="0.25">
      <c r="A1" s="131" t="s">
        <v>67</v>
      </c>
      <c r="B1" s="291" t="s">
        <v>50</v>
      </c>
      <c r="C1" s="292"/>
      <c r="D1" s="292"/>
      <c r="E1" s="292"/>
      <c r="F1" s="294"/>
      <c r="G1" s="70"/>
      <c r="H1" s="156"/>
      <c r="I1" s="19"/>
      <c r="J1" s="18" t="s">
        <v>3391</v>
      </c>
      <c r="K1" s="34" t="s">
        <v>46</v>
      </c>
      <c r="L1" s="40" t="s">
        <v>207</v>
      </c>
      <c r="M1" s="291" t="s">
        <v>42</v>
      </c>
      <c r="N1" s="292"/>
      <c r="O1" s="292"/>
      <c r="P1" s="293"/>
      <c r="Q1" s="160" t="s">
        <v>67</v>
      </c>
      <c r="R1" s="291" t="s">
        <v>6342</v>
      </c>
      <c r="S1" s="292"/>
      <c r="T1" s="293"/>
    </row>
    <row r="2" spans="1:20" ht="30.75" thickBot="1" x14ac:dyDescent="0.3">
      <c r="A2" s="137"/>
      <c r="B2" s="11"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s="180" customFormat="1" ht="60" x14ac:dyDescent="0.25">
      <c r="A3" s="177">
        <v>1980</v>
      </c>
      <c r="B3" s="178"/>
      <c r="C3" s="178"/>
      <c r="D3" s="178"/>
      <c r="E3" s="178"/>
      <c r="F3" s="179"/>
      <c r="G3" s="176" t="s">
        <v>1329</v>
      </c>
      <c r="H3" s="171" t="s">
        <v>6065</v>
      </c>
      <c r="J3" s="181" t="s">
        <v>6086</v>
      </c>
      <c r="K3" s="180" t="s">
        <v>1328</v>
      </c>
      <c r="L3" s="42" t="s">
        <v>8260</v>
      </c>
      <c r="M3" s="170" t="s">
        <v>65</v>
      </c>
      <c r="N3" s="170" t="s">
        <v>1951</v>
      </c>
      <c r="O3" s="170" t="s">
        <v>497</v>
      </c>
      <c r="P3" s="174" t="s">
        <v>29</v>
      </c>
      <c r="Q3" s="177">
        <v>1980</v>
      </c>
      <c r="R3" s="182"/>
      <c r="S3" s="175" t="s">
        <v>497</v>
      </c>
      <c r="T3" s="183" t="str">
        <f>IF(M3="expansionary","1",IF(M3="contractionary","-1"))</f>
        <v>1</v>
      </c>
    </row>
    <row r="4" spans="1:20" s="187" customFormat="1" ht="45" x14ac:dyDescent="0.25">
      <c r="A4" s="184">
        <v>1981</v>
      </c>
      <c r="B4" s="215"/>
      <c r="C4" s="215"/>
      <c r="D4" s="215"/>
      <c r="E4" s="215"/>
      <c r="F4" s="216"/>
      <c r="G4" s="196" t="s">
        <v>1299</v>
      </c>
      <c r="H4" s="188" t="s">
        <v>6066</v>
      </c>
      <c r="J4" s="217" t="s">
        <v>6087</v>
      </c>
      <c r="K4" s="187" t="s">
        <v>1300</v>
      </c>
      <c r="L4" s="192" t="s">
        <v>8261</v>
      </c>
      <c r="M4" s="189" t="s">
        <v>65</v>
      </c>
      <c r="N4" s="189" t="s">
        <v>1951</v>
      </c>
      <c r="O4" s="189" t="s">
        <v>497</v>
      </c>
      <c r="P4" s="193" t="s">
        <v>29</v>
      </c>
      <c r="Q4" s="184">
        <v>1981</v>
      </c>
      <c r="R4" s="194"/>
      <c r="S4" s="195" t="s">
        <v>497</v>
      </c>
      <c r="T4" s="253" t="str">
        <f t="shared" ref="T4:T67" si="0">IF(M4="expansionary","1",IF(M4="contractionary","-1"))</f>
        <v>1</v>
      </c>
    </row>
    <row r="5" spans="1:20" s="187" customFormat="1" ht="45" x14ac:dyDescent="0.25">
      <c r="A5" s="184">
        <v>1982</v>
      </c>
      <c r="B5" s="215"/>
      <c r="C5" s="215"/>
      <c r="D5" s="215"/>
      <c r="E5" s="215"/>
      <c r="F5" s="216"/>
      <c r="G5" s="196" t="s">
        <v>1299</v>
      </c>
      <c r="H5" s="188" t="s">
        <v>5346</v>
      </c>
      <c r="J5" s="217" t="s">
        <v>5563</v>
      </c>
      <c r="K5" s="187" t="s">
        <v>1301</v>
      </c>
      <c r="L5" s="192" t="s">
        <v>8262</v>
      </c>
      <c r="M5" s="189" t="s">
        <v>65</v>
      </c>
      <c r="N5" s="189" t="s">
        <v>1951</v>
      </c>
      <c r="O5" s="189" t="s">
        <v>497</v>
      </c>
      <c r="P5" s="193" t="s">
        <v>29</v>
      </c>
      <c r="Q5" s="184">
        <v>1982</v>
      </c>
      <c r="R5" s="191"/>
      <c r="S5" s="195" t="s">
        <v>497</v>
      </c>
      <c r="T5" s="253" t="str">
        <f t="shared" si="0"/>
        <v>1</v>
      </c>
    </row>
    <row r="6" spans="1:20" ht="45" x14ac:dyDescent="0.25">
      <c r="A6" s="138">
        <v>1985</v>
      </c>
      <c r="G6" s="25" t="s">
        <v>1302</v>
      </c>
      <c r="H6" s="60" t="s">
        <v>6067</v>
      </c>
      <c r="I6" s="7" t="s">
        <v>3663</v>
      </c>
      <c r="J6" s="17" t="s">
        <v>6088</v>
      </c>
      <c r="K6" s="7" t="s">
        <v>1303</v>
      </c>
      <c r="L6" s="37" t="s">
        <v>8263</v>
      </c>
      <c r="M6" s="21" t="s">
        <v>65</v>
      </c>
      <c r="N6" s="21" t="s">
        <v>496</v>
      </c>
      <c r="O6" s="21" t="s">
        <v>58</v>
      </c>
      <c r="P6" s="26" t="s">
        <v>0</v>
      </c>
      <c r="Q6" s="138">
        <v>1985</v>
      </c>
      <c r="R6" s="24"/>
      <c r="S6" s="129" t="s">
        <v>58</v>
      </c>
      <c r="T6" s="248" t="str">
        <f t="shared" si="0"/>
        <v>1</v>
      </c>
    </row>
    <row r="7" spans="1:20" s="180" customFormat="1" ht="108.75" customHeight="1" x14ac:dyDescent="0.25">
      <c r="A7" s="177"/>
      <c r="B7" s="178"/>
      <c r="C7" s="178"/>
      <c r="D7" s="178"/>
      <c r="E7" s="178"/>
      <c r="F7" s="179">
        <v>388</v>
      </c>
      <c r="G7" s="175" t="s">
        <v>2831</v>
      </c>
      <c r="H7" s="171"/>
      <c r="J7" s="181"/>
      <c r="K7" s="241" t="s">
        <v>6099</v>
      </c>
      <c r="L7" s="42" t="s">
        <v>8264</v>
      </c>
      <c r="M7" s="170" t="s">
        <v>511</v>
      </c>
      <c r="N7" s="170" t="s">
        <v>17</v>
      </c>
      <c r="O7" s="170" t="s">
        <v>501</v>
      </c>
      <c r="P7" s="174" t="s">
        <v>41</v>
      </c>
      <c r="Q7" s="177"/>
      <c r="R7" s="182"/>
      <c r="S7" s="175"/>
      <c r="T7" s="249"/>
    </row>
    <row r="8" spans="1:20" ht="111" customHeight="1" x14ac:dyDescent="0.25">
      <c r="A8" s="138">
        <v>1987</v>
      </c>
      <c r="E8" s="20" t="s">
        <v>408</v>
      </c>
      <c r="F8" s="133">
        <v>389</v>
      </c>
      <c r="G8" s="102" t="s">
        <v>6033</v>
      </c>
      <c r="K8" s="55" t="s">
        <v>6100</v>
      </c>
      <c r="L8" s="37" t="s">
        <v>8265</v>
      </c>
      <c r="M8" s="21" t="s">
        <v>65</v>
      </c>
      <c r="N8" s="21" t="s">
        <v>496</v>
      </c>
      <c r="O8" s="21" t="s">
        <v>58</v>
      </c>
      <c r="P8" s="26" t="s">
        <v>0</v>
      </c>
      <c r="Q8" s="138">
        <v>1987</v>
      </c>
      <c r="S8" s="129" t="s">
        <v>58</v>
      </c>
      <c r="T8" s="289" t="str">
        <f t="shared" si="0"/>
        <v>1</v>
      </c>
    </row>
    <row r="9" spans="1:20" ht="107.25" customHeight="1" x14ac:dyDescent="0.25">
      <c r="E9" s="20" t="s">
        <v>408</v>
      </c>
      <c r="F9" s="133">
        <v>389</v>
      </c>
      <c r="G9" s="102" t="s">
        <v>6033</v>
      </c>
      <c r="K9" s="55" t="s">
        <v>6101</v>
      </c>
      <c r="L9" s="37" t="s">
        <v>8266</v>
      </c>
      <c r="M9" s="21" t="s">
        <v>65</v>
      </c>
      <c r="N9" s="21" t="s">
        <v>1951</v>
      </c>
      <c r="O9" s="21" t="s">
        <v>497</v>
      </c>
      <c r="P9" s="26" t="s">
        <v>29</v>
      </c>
      <c r="R9" s="24"/>
      <c r="S9" s="129" t="s">
        <v>497</v>
      </c>
      <c r="T9" s="289" t="str">
        <f t="shared" si="0"/>
        <v>1</v>
      </c>
    </row>
    <row r="10" spans="1:20" s="180" customFormat="1" ht="60" x14ac:dyDescent="0.25">
      <c r="A10" s="177"/>
      <c r="B10" s="178"/>
      <c r="C10" s="178"/>
      <c r="D10" s="178"/>
      <c r="E10" s="178"/>
      <c r="F10" s="179"/>
      <c r="G10" s="176" t="s">
        <v>1304</v>
      </c>
      <c r="H10" s="171" t="s">
        <v>5607</v>
      </c>
      <c r="J10" s="181" t="s">
        <v>6089</v>
      </c>
      <c r="K10" s="180" t="s">
        <v>2830</v>
      </c>
      <c r="L10" s="42" t="s">
        <v>8267</v>
      </c>
      <c r="M10" s="170" t="s">
        <v>65</v>
      </c>
      <c r="N10" s="170" t="s">
        <v>1921</v>
      </c>
      <c r="O10" s="170" t="s">
        <v>62</v>
      </c>
      <c r="P10" s="174" t="s">
        <v>29</v>
      </c>
      <c r="Q10" s="177"/>
      <c r="R10" s="173"/>
      <c r="S10" s="175" t="s">
        <v>62</v>
      </c>
      <c r="T10" s="249" t="str">
        <f t="shared" si="0"/>
        <v>1</v>
      </c>
    </row>
    <row r="11" spans="1:20" ht="93" customHeight="1" x14ac:dyDescent="0.25">
      <c r="A11" s="138">
        <v>1988</v>
      </c>
      <c r="E11" s="20" t="s">
        <v>409</v>
      </c>
      <c r="F11" s="133">
        <v>390</v>
      </c>
      <c r="G11" s="102" t="s">
        <v>6032</v>
      </c>
      <c r="J11" s="17" t="s">
        <v>457</v>
      </c>
      <c r="K11" s="55" t="s">
        <v>6034</v>
      </c>
      <c r="L11" s="37" t="s">
        <v>8268</v>
      </c>
      <c r="M11" s="21" t="s">
        <v>65</v>
      </c>
      <c r="N11" s="21" t="s">
        <v>496</v>
      </c>
      <c r="O11" s="21" t="s">
        <v>58</v>
      </c>
      <c r="P11" s="26" t="s">
        <v>0</v>
      </c>
      <c r="Q11" s="138">
        <v>1988</v>
      </c>
      <c r="S11" s="129" t="s">
        <v>58</v>
      </c>
      <c r="T11" s="289" t="str">
        <f t="shared" si="0"/>
        <v>1</v>
      </c>
    </row>
    <row r="12" spans="1:20" ht="61.5" customHeight="1" x14ac:dyDescent="0.25">
      <c r="G12" s="102" t="s">
        <v>2832</v>
      </c>
      <c r="H12" s="60" t="s">
        <v>6068</v>
      </c>
      <c r="I12" s="101"/>
      <c r="J12" s="17" t="s">
        <v>457</v>
      </c>
      <c r="K12" s="7" t="s">
        <v>3664</v>
      </c>
      <c r="L12" s="37" t="s">
        <v>8269</v>
      </c>
      <c r="M12" s="21" t="s">
        <v>65</v>
      </c>
      <c r="N12" s="21" t="s">
        <v>496</v>
      </c>
      <c r="O12" s="21" t="s">
        <v>58</v>
      </c>
      <c r="P12" s="26" t="s">
        <v>0</v>
      </c>
      <c r="T12" s="289" t="str">
        <f t="shared" si="0"/>
        <v>1</v>
      </c>
    </row>
    <row r="13" spans="1:20" ht="126.75" customHeight="1" x14ac:dyDescent="0.25">
      <c r="E13" s="20" t="s">
        <v>409</v>
      </c>
      <c r="F13" s="133">
        <v>390</v>
      </c>
      <c r="G13" s="102" t="s">
        <v>6035</v>
      </c>
      <c r="J13" s="17" t="s">
        <v>457</v>
      </c>
      <c r="K13" s="7" t="s">
        <v>6036</v>
      </c>
      <c r="L13" s="37" t="s">
        <v>8270</v>
      </c>
      <c r="M13" s="21" t="s">
        <v>65</v>
      </c>
      <c r="N13" s="21" t="s">
        <v>9486</v>
      </c>
      <c r="O13" s="21" t="s">
        <v>497</v>
      </c>
      <c r="P13" s="26" t="s">
        <v>29</v>
      </c>
      <c r="R13" s="24"/>
      <c r="S13" s="129" t="s">
        <v>497</v>
      </c>
      <c r="T13" s="289" t="str">
        <f t="shared" si="0"/>
        <v>1</v>
      </c>
    </row>
    <row r="14" spans="1:20" ht="45" x14ac:dyDescent="0.25">
      <c r="G14" s="25" t="s">
        <v>1305</v>
      </c>
      <c r="H14" s="60" t="s">
        <v>6068</v>
      </c>
      <c r="I14" s="101" t="s">
        <v>3662</v>
      </c>
      <c r="J14" s="17" t="s">
        <v>457</v>
      </c>
      <c r="K14" s="101" t="s">
        <v>2834</v>
      </c>
      <c r="L14" s="37" t="s">
        <v>8271</v>
      </c>
      <c r="M14" s="21" t="s">
        <v>65</v>
      </c>
      <c r="N14" s="21" t="s">
        <v>1957</v>
      </c>
      <c r="O14" s="21" t="s">
        <v>490</v>
      </c>
      <c r="P14" s="26" t="s">
        <v>33</v>
      </c>
      <c r="S14" s="129" t="s">
        <v>490</v>
      </c>
      <c r="T14" s="289" t="str">
        <f t="shared" si="0"/>
        <v>1</v>
      </c>
    </row>
    <row r="15" spans="1:20" ht="45" x14ac:dyDescent="0.25">
      <c r="G15" s="102" t="s">
        <v>455</v>
      </c>
      <c r="J15" s="17" t="s">
        <v>457</v>
      </c>
      <c r="K15" s="7" t="s">
        <v>782</v>
      </c>
      <c r="L15" s="37" t="s">
        <v>8272</v>
      </c>
      <c r="M15" s="21" t="s">
        <v>65</v>
      </c>
      <c r="N15" s="21" t="s">
        <v>1962</v>
      </c>
      <c r="O15" s="21" t="s">
        <v>63</v>
      </c>
      <c r="P15" s="26" t="s">
        <v>33</v>
      </c>
      <c r="R15" s="24"/>
      <c r="S15" s="129" t="s">
        <v>63</v>
      </c>
      <c r="T15" s="289" t="str">
        <f t="shared" si="0"/>
        <v>1</v>
      </c>
    </row>
    <row r="16" spans="1:20" s="180" customFormat="1" ht="60" x14ac:dyDescent="0.25">
      <c r="A16" s="177"/>
      <c r="B16" s="178"/>
      <c r="C16" s="178"/>
      <c r="D16" s="178"/>
      <c r="E16" s="178"/>
      <c r="F16" s="179"/>
      <c r="G16" s="175" t="s">
        <v>2832</v>
      </c>
      <c r="H16" s="171" t="s">
        <v>6068</v>
      </c>
      <c r="J16" s="181" t="s">
        <v>6090</v>
      </c>
      <c r="K16" s="180" t="s">
        <v>2833</v>
      </c>
      <c r="L16" s="42" t="s">
        <v>8273</v>
      </c>
      <c r="M16" s="170" t="s">
        <v>511</v>
      </c>
      <c r="N16" s="170" t="s">
        <v>17</v>
      </c>
      <c r="O16" s="170" t="s">
        <v>501</v>
      </c>
      <c r="P16" s="174" t="s">
        <v>41</v>
      </c>
      <c r="Q16" s="177"/>
      <c r="R16" s="182"/>
      <c r="S16" s="175"/>
      <c r="T16" s="249"/>
    </row>
    <row r="17" spans="1:20" s="187" customFormat="1" ht="60" x14ac:dyDescent="0.25">
      <c r="A17" s="184">
        <v>1989</v>
      </c>
      <c r="B17" s="215"/>
      <c r="C17" s="215"/>
      <c r="D17" s="215"/>
      <c r="E17" s="215" t="s">
        <v>410</v>
      </c>
      <c r="F17" s="216">
        <v>392</v>
      </c>
      <c r="G17" s="196" t="s">
        <v>3665</v>
      </c>
      <c r="H17" s="188" t="s">
        <v>6069</v>
      </c>
      <c r="J17" s="217" t="s">
        <v>6091</v>
      </c>
      <c r="K17" s="187" t="s">
        <v>2835</v>
      </c>
      <c r="L17" s="192" t="s">
        <v>8274</v>
      </c>
      <c r="M17" s="189" t="s">
        <v>65</v>
      </c>
      <c r="N17" s="189" t="s">
        <v>20</v>
      </c>
      <c r="O17" s="189" t="s">
        <v>58</v>
      </c>
      <c r="P17" s="193" t="s">
        <v>0</v>
      </c>
      <c r="Q17" s="184">
        <v>1989</v>
      </c>
      <c r="R17" s="191"/>
      <c r="S17" s="195" t="s">
        <v>58</v>
      </c>
      <c r="T17" s="250" t="str">
        <f t="shared" si="0"/>
        <v>1</v>
      </c>
    </row>
    <row r="18" spans="1:20" ht="75" x14ac:dyDescent="0.25">
      <c r="A18" s="138">
        <v>1990</v>
      </c>
      <c r="B18" s="22"/>
      <c r="C18" s="22"/>
      <c r="D18" s="22"/>
      <c r="E18" s="22" t="s">
        <v>411</v>
      </c>
      <c r="F18" s="134">
        <v>393</v>
      </c>
      <c r="G18" s="25" t="s">
        <v>6037</v>
      </c>
      <c r="I18" s="21"/>
      <c r="J18" s="23" t="s">
        <v>3666</v>
      </c>
      <c r="K18" s="21" t="s">
        <v>6038</v>
      </c>
      <c r="L18" s="37" t="s">
        <v>8275</v>
      </c>
      <c r="M18" s="21" t="s">
        <v>65</v>
      </c>
      <c r="N18" s="21" t="s">
        <v>26</v>
      </c>
      <c r="O18" s="21" t="s">
        <v>60</v>
      </c>
      <c r="P18" s="26" t="s">
        <v>23</v>
      </c>
      <c r="Q18" s="138">
        <v>1990</v>
      </c>
      <c r="R18" s="24"/>
      <c r="S18" s="129" t="s">
        <v>60</v>
      </c>
      <c r="T18" s="289" t="str">
        <f t="shared" si="0"/>
        <v>1</v>
      </c>
    </row>
    <row r="19" spans="1:20" ht="75" x14ac:dyDescent="0.25">
      <c r="B19" s="22"/>
      <c r="C19" s="22"/>
      <c r="D19" s="22"/>
      <c r="E19" s="22" t="s">
        <v>411</v>
      </c>
      <c r="F19" s="134">
        <v>393</v>
      </c>
      <c r="G19" s="25" t="s">
        <v>6037</v>
      </c>
      <c r="I19" s="21"/>
      <c r="J19" s="23" t="s">
        <v>3666</v>
      </c>
      <c r="K19" s="21" t="s">
        <v>6039</v>
      </c>
      <c r="L19" s="37" t="s">
        <v>8276</v>
      </c>
      <c r="M19" s="21" t="s">
        <v>65</v>
      </c>
      <c r="N19" s="21" t="s">
        <v>9512</v>
      </c>
      <c r="O19" s="21" t="s">
        <v>61</v>
      </c>
      <c r="P19" s="26" t="s">
        <v>23</v>
      </c>
      <c r="R19" s="24"/>
      <c r="S19" s="129" t="s">
        <v>61</v>
      </c>
      <c r="T19" s="289" t="str">
        <f t="shared" si="0"/>
        <v>1</v>
      </c>
    </row>
    <row r="20" spans="1:20" ht="75" x14ac:dyDescent="0.25">
      <c r="B20" s="22"/>
      <c r="C20" s="22"/>
      <c r="D20" s="22"/>
      <c r="E20" s="22" t="s">
        <v>411</v>
      </c>
      <c r="F20" s="134">
        <v>393</v>
      </c>
      <c r="G20" s="25" t="s">
        <v>6037</v>
      </c>
      <c r="I20" s="21"/>
      <c r="J20" s="23" t="s">
        <v>3666</v>
      </c>
      <c r="K20" s="53" t="s">
        <v>6040</v>
      </c>
      <c r="L20" s="37" t="s">
        <v>8277</v>
      </c>
      <c r="M20" s="21" t="s">
        <v>65</v>
      </c>
      <c r="N20" s="21" t="s">
        <v>9512</v>
      </c>
      <c r="O20" s="21" t="s">
        <v>61</v>
      </c>
      <c r="P20" s="26" t="s">
        <v>23</v>
      </c>
      <c r="R20" s="24"/>
      <c r="T20" s="289" t="str">
        <f t="shared" si="0"/>
        <v>1</v>
      </c>
    </row>
    <row r="21" spans="1:20" s="33" customFormat="1" ht="75" x14ac:dyDescent="0.25">
      <c r="A21" s="139"/>
      <c r="B21" s="22"/>
      <c r="C21" s="22"/>
      <c r="D21" s="22"/>
      <c r="E21" s="22" t="s">
        <v>411</v>
      </c>
      <c r="F21" s="134">
        <v>393</v>
      </c>
      <c r="G21" s="25" t="s">
        <v>6037</v>
      </c>
      <c r="H21" s="60"/>
      <c r="I21" s="21" t="s">
        <v>3170</v>
      </c>
      <c r="J21" s="23" t="s">
        <v>3666</v>
      </c>
      <c r="K21" s="53" t="s">
        <v>6041</v>
      </c>
      <c r="L21" s="37" t="s">
        <v>8278</v>
      </c>
      <c r="M21" s="21" t="s">
        <v>65</v>
      </c>
      <c r="N21" s="21" t="s">
        <v>1949</v>
      </c>
      <c r="O21" s="21" t="s">
        <v>61</v>
      </c>
      <c r="P21" s="26" t="s">
        <v>23</v>
      </c>
      <c r="Q21" s="139"/>
      <c r="R21" s="24"/>
      <c r="S21" s="129"/>
      <c r="T21" s="289" t="str">
        <f t="shared" si="0"/>
        <v>1</v>
      </c>
    </row>
    <row r="22" spans="1:20" s="33" customFormat="1" ht="45" x14ac:dyDescent="0.25">
      <c r="A22" s="139"/>
      <c r="B22" s="22"/>
      <c r="C22" s="22"/>
      <c r="D22" s="22"/>
      <c r="E22" s="22"/>
      <c r="F22" s="134"/>
      <c r="G22" s="25" t="s">
        <v>1306</v>
      </c>
      <c r="H22" s="60" t="s">
        <v>6070</v>
      </c>
      <c r="I22" s="21"/>
      <c r="J22" s="23" t="s">
        <v>5051</v>
      </c>
      <c r="K22" s="21" t="s">
        <v>2836</v>
      </c>
      <c r="L22" s="37" t="s">
        <v>8279</v>
      </c>
      <c r="M22" s="21" t="s">
        <v>65</v>
      </c>
      <c r="N22" s="21" t="s">
        <v>9518</v>
      </c>
      <c r="O22" s="21" t="s">
        <v>497</v>
      </c>
      <c r="P22" s="26" t="s">
        <v>29</v>
      </c>
      <c r="Q22" s="139"/>
      <c r="R22" s="15"/>
      <c r="S22" s="129" t="s">
        <v>497</v>
      </c>
      <c r="T22" s="289" t="str">
        <f t="shared" si="0"/>
        <v>1</v>
      </c>
    </row>
    <row r="23" spans="1:20" s="170" customFormat="1" ht="75" x14ac:dyDescent="0.25">
      <c r="A23" s="167"/>
      <c r="B23" s="168"/>
      <c r="C23" s="168"/>
      <c r="D23" s="168"/>
      <c r="E23" s="168" t="s">
        <v>411</v>
      </c>
      <c r="F23" s="169">
        <v>393</v>
      </c>
      <c r="G23" s="176" t="s">
        <v>6037</v>
      </c>
      <c r="H23" s="171"/>
      <c r="J23" s="172" t="s">
        <v>3666</v>
      </c>
      <c r="K23" s="218" t="s">
        <v>6102</v>
      </c>
      <c r="L23" s="42" t="s">
        <v>8280</v>
      </c>
      <c r="M23" s="170" t="s">
        <v>65</v>
      </c>
      <c r="N23" s="170" t="s">
        <v>1967</v>
      </c>
      <c r="O23" s="170" t="s">
        <v>6520</v>
      </c>
      <c r="P23" s="174" t="s">
        <v>33</v>
      </c>
      <c r="Q23" s="167"/>
      <c r="R23" s="182"/>
      <c r="S23" s="175" t="s">
        <v>6520</v>
      </c>
      <c r="T23" s="249" t="str">
        <f t="shared" si="0"/>
        <v>1</v>
      </c>
    </row>
    <row r="24" spans="1:20" s="187" customFormat="1" ht="111" customHeight="1" x14ac:dyDescent="0.25">
      <c r="A24" s="184">
        <v>1991</v>
      </c>
      <c r="B24" s="185"/>
      <c r="C24" s="185"/>
      <c r="D24" s="185"/>
      <c r="E24" s="185" t="s">
        <v>412</v>
      </c>
      <c r="F24" s="186">
        <v>394</v>
      </c>
      <c r="G24" s="196" t="s">
        <v>6042</v>
      </c>
      <c r="H24" s="188" t="s">
        <v>6071</v>
      </c>
      <c r="I24" s="189" t="s">
        <v>3170</v>
      </c>
      <c r="J24" s="190" t="s">
        <v>3667</v>
      </c>
      <c r="K24" s="189" t="s">
        <v>6043</v>
      </c>
      <c r="L24" s="192" t="s">
        <v>8281</v>
      </c>
      <c r="M24" s="189" t="s">
        <v>65</v>
      </c>
      <c r="N24" s="189" t="s">
        <v>475</v>
      </c>
      <c r="O24" s="189" t="s">
        <v>56</v>
      </c>
      <c r="P24" s="193" t="s">
        <v>0</v>
      </c>
      <c r="Q24" s="184">
        <v>1991</v>
      </c>
      <c r="R24" s="194"/>
      <c r="S24" s="195" t="s">
        <v>56</v>
      </c>
      <c r="T24" s="250" t="str">
        <f t="shared" si="0"/>
        <v>1</v>
      </c>
    </row>
    <row r="25" spans="1:20" s="33" customFormat="1" ht="165" x14ac:dyDescent="0.25">
      <c r="A25" s="139">
        <v>1993</v>
      </c>
      <c r="B25" s="22"/>
      <c r="C25" s="22"/>
      <c r="D25" s="22"/>
      <c r="E25" s="22" t="s">
        <v>414</v>
      </c>
      <c r="F25" s="134">
        <v>399</v>
      </c>
      <c r="G25" s="25" t="s">
        <v>6044</v>
      </c>
      <c r="H25" s="60" t="s">
        <v>5514</v>
      </c>
      <c r="I25" s="21" t="s">
        <v>3692</v>
      </c>
      <c r="J25" s="23" t="s">
        <v>3669</v>
      </c>
      <c r="K25" s="21" t="s">
        <v>6045</v>
      </c>
      <c r="L25" s="37" t="s">
        <v>8282</v>
      </c>
      <c r="M25" s="21" t="s">
        <v>65</v>
      </c>
      <c r="N25" s="21" t="s">
        <v>9532</v>
      </c>
      <c r="O25" s="21" t="s">
        <v>60</v>
      </c>
      <c r="P25" s="26" t="s">
        <v>23</v>
      </c>
      <c r="Q25" s="139">
        <v>1993</v>
      </c>
      <c r="R25" s="15"/>
      <c r="S25" s="129" t="s">
        <v>60</v>
      </c>
      <c r="T25" s="289" t="str">
        <f t="shared" si="0"/>
        <v>1</v>
      </c>
    </row>
    <row r="26" spans="1:20" s="180" customFormat="1" ht="105" x14ac:dyDescent="0.25">
      <c r="A26" s="177"/>
      <c r="B26" s="168"/>
      <c r="C26" s="168"/>
      <c r="D26" s="168"/>
      <c r="E26" s="168" t="s">
        <v>413</v>
      </c>
      <c r="F26" s="169">
        <v>395</v>
      </c>
      <c r="G26" s="176" t="s">
        <v>6046</v>
      </c>
      <c r="H26" s="171" t="s">
        <v>6072</v>
      </c>
      <c r="I26" s="170"/>
      <c r="J26" s="172"/>
      <c r="K26" s="170" t="s">
        <v>6047</v>
      </c>
      <c r="L26" s="42" t="s">
        <v>8283</v>
      </c>
      <c r="M26" s="170" t="s">
        <v>65</v>
      </c>
      <c r="N26" s="170" t="s">
        <v>9512</v>
      </c>
      <c r="O26" s="170" t="s">
        <v>61</v>
      </c>
      <c r="P26" s="174" t="s">
        <v>23</v>
      </c>
      <c r="Q26" s="177"/>
      <c r="R26" s="182"/>
      <c r="S26" s="175" t="s">
        <v>61</v>
      </c>
      <c r="T26" s="249" t="str">
        <f t="shared" si="0"/>
        <v>1</v>
      </c>
    </row>
    <row r="27" spans="1:20" ht="60" x14ac:dyDescent="0.25">
      <c r="A27" s="138">
        <v>1994</v>
      </c>
      <c r="B27" s="22"/>
      <c r="C27" s="22"/>
      <c r="D27" s="22"/>
      <c r="E27" s="22"/>
      <c r="F27" s="134"/>
      <c r="G27" s="25" t="s">
        <v>455</v>
      </c>
      <c r="I27" s="21"/>
      <c r="J27" s="23"/>
      <c r="K27" s="21" t="s">
        <v>783</v>
      </c>
      <c r="L27" s="37" t="s">
        <v>8284</v>
      </c>
      <c r="M27" s="21" t="s">
        <v>65</v>
      </c>
      <c r="N27" s="21" t="s">
        <v>9519</v>
      </c>
      <c r="O27" s="21" t="s">
        <v>6520</v>
      </c>
      <c r="P27" s="26" t="s">
        <v>33</v>
      </c>
      <c r="Q27" s="138">
        <v>1994</v>
      </c>
      <c r="R27" s="24"/>
      <c r="S27" s="129" t="s">
        <v>6520</v>
      </c>
      <c r="T27" s="289" t="str">
        <f t="shared" si="0"/>
        <v>1</v>
      </c>
    </row>
    <row r="28" spans="1:20" s="180" customFormat="1" ht="60" x14ac:dyDescent="0.25">
      <c r="A28" s="177"/>
      <c r="B28" s="168"/>
      <c r="C28" s="168"/>
      <c r="D28" s="168"/>
      <c r="E28" s="168"/>
      <c r="F28" s="169"/>
      <c r="G28" s="176" t="s">
        <v>3679</v>
      </c>
      <c r="H28" s="171"/>
      <c r="I28" s="170" t="s">
        <v>2388</v>
      </c>
      <c r="J28" s="172"/>
      <c r="K28" s="170" t="s">
        <v>3680</v>
      </c>
      <c r="L28" s="42" t="s">
        <v>8285</v>
      </c>
      <c r="M28" s="170" t="s">
        <v>65</v>
      </c>
      <c r="N28" s="170" t="s">
        <v>1923</v>
      </c>
      <c r="O28" s="170" t="s">
        <v>37</v>
      </c>
      <c r="P28" s="174" t="s">
        <v>37</v>
      </c>
      <c r="Q28" s="177"/>
      <c r="R28" s="182"/>
      <c r="S28" s="175" t="s">
        <v>37</v>
      </c>
      <c r="T28" s="249" t="str">
        <f t="shared" si="0"/>
        <v>1</v>
      </c>
    </row>
    <row r="29" spans="1:20" s="187" customFormat="1" ht="90" x14ac:dyDescent="0.25">
      <c r="A29" s="184">
        <v>1995</v>
      </c>
      <c r="B29" s="185"/>
      <c r="C29" s="185"/>
      <c r="D29" s="185"/>
      <c r="F29" s="186"/>
      <c r="G29" s="196" t="s">
        <v>1330</v>
      </c>
      <c r="H29" s="188"/>
      <c r="I29" s="189" t="s">
        <v>3668</v>
      </c>
      <c r="J29" s="190" t="s">
        <v>4936</v>
      </c>
      <c r="K29" s="189" t="s">
        <v>1331</v>
      </c>
      <c r="L29" s="192" t="s">
        <v>8286</v>
      </c>
      <c r="M29" s="189" t="s">
        <v>65</v>
      </c>
      <c r="N29" s="189" t="s">
        <v>1954</v>
      </c>
      <c r="O29" s="189" t="s">
        <v>497</v>
      </c>
      <c r="P29" s="193" t="s">
        <v>29</v>
      </c>
      <c r="Q29" s="184">
        <v>1995</v>
      </c>
      <c r="R29" s="194"/>
      <c r="S29" s="195" t="s">
        <v>497</v>
      </c>
      <c r="T29" s="250" t="str">
        <f t="shared" si="0"/>
        <v>1</v>
      </c>
    </row>
    <row r="30" spans="1:20" s="187" customFormat="1" ht="90" x14ac:dyDescent="0.25">
      <c r="A30" s="184">
        <v>1996</v>
      </c>
      <c r="B30" s="185"/>
      <c r="C30" s="185"/>
      <c r="D30" s="185"/>
      <c r="E30" s="185"/>
      <c r="F30" s="186"/>
      <c r="G30" s="196" t="s">
        <v>1332</v>
      </c>
      <c r="H30" s="188"/>
      <c r="I30" s="189" t="s">
        <v>3668</v>
      </c>
      <c r="J30" s="190" t="s">
        <v>6092</v>
      </c>
      <c r="K30" s="189" t="s">
        <v>1333</v>
      </c>
      <c r="L30" s="192" t="s">
        <v>8287</v>
      </c>
      <c r="M30" s="189" t="s">
        <v>65</v>
      </c>
      <c r="N30" s="189" t="s">
        <v>1954</v>
      </c>
      <c r="O30" s="189" t="s">
        <v>497</v>
      </c>
      <c r="P30" s="193" t="s">
        <v>29</v>
      </c>
      <c r="Q30" s="184">
        <v>1996</v>
      </c>
      <c r="R30" s="191"/>
      <c r="S30" s="195" t="s">
        <v>497</v>
      </c>
      <c r="T30" s="250" t="str">
        <f t="shared" si="0"/>
        <v>1</v>
      </c>
    </row>
    <row r="31" spans="1:20" ht="171" customHeight="1" x14ac:dyDescent="0.25">
      <c r="A31" s="138">
        <v>1997</v>
      </c>
      <c r="B31" s="22"/>
      <c r="C31" s="22">
        <v>2073</v>
      </c>
      <c r="D31" s="22"/>
      <c r="E31" s="22"/>
      <c r="F31" s="134">
        <v>400</v>
      </c>
      <c r="G31" s="25" t="s">
        <v>6049</v>
      </c>
      <c r="H31" s="60" t="s">
        <v>6073</v>
      </c>
      <c r="I31" s="21"/>
      <c r="J31" s="23" t="s">
        <v>457</v>
      </c>
      <c r="K31" s="21" t="s">
        <v>6103</v>
      </c>
      <c r="L31" s="37" t="s">
        <v>8288</v>
      </c>
      <c r="M31" s="21" t="s">
        <v>65</v>
      </c>
      <c r="N31" s="21" t="s">
        <v>20</v>
      </c>
      <c r="O31" s="21" t="s">
        <v>58</v>
      </c>
      <c r="P31" s="26" t="s">
        <v>0</v>
      </c>
      <c r="Q31" s="138">
        <v>1997</v>
      </c>
      <c r="R31" s="24"/>
      <c r="S31" s="129" t="s">
        <v>58</v>
      </c>
      <c r="T31" s="289" t="str">
        <f t="shared" si="0"/>
        <v>1</v>
      </c>
    </row>
    <row r="32" spans="1:20" s="170" customFormat="1" ht="90" x14ac:dyDescent="0.25">
      <c r="A32" s="167"/>
      <c r="B32" s="168"/>
      <c r="C32" s="168"/>
      <c r="D32" s="168"/>
      <c r="E32" s="168"/>
      <c r="F32" s="169"/>
      <c r="G32" s="176" t="s">
        <v>1332</v>
      </c>
      <c r="H32" s="171"/>
      <c r="I32" s="170" t="s">
        <v>3668</v>
      </c>
      <c r="J32" s="172" t="s">
        <v>4939</v>
      </c>
      <c r="K32" s="170" t="s">
        <v>1334</v>
      </c>
      <c r="L32" s="42" t="s">
        <v>8289</v>
      </c>
      <c r="M32" s="170" t="s">
        <v>65</v>
      </c>
      <c r="N32" s="170" t="s">
        <v>1951</v>
      </c>
      <c r="O32" s="170" t="s">
        <v>497</v>
      </c>
      <c r="P32" s="174" t="s">
        <v>29</v>
      </c>
      <c r="Q32" s="167"/>
      <c r="R32" s="182"/>
      <c r="S32" s="175" t="s">
        <v>497</v>
      </c>
      <c r="T32" s="249" t="str">
        <f t="shared" si="0"/>
        <v>1</v>
      </c>
    </row>
    <row r="33" spans="1:20" ht="60" x14ac:dyDescent="0.25">
      <c r="A33" s="138">
        <v>1998</v>
      </c>
      <c r="B33" s="22">
        <v>346</v>
      </c>
      <c r="C33" s="22">
        <v>1922</v>
      </c>
      <c r="D33" s="22"/>
      <c r="E33" s="22"/>
      <c r="F33" s="134">
        <v>401</v>
      </c>
      <c r="G33" s="25" t="s">
        <v>6048</v>
      </c>
      <c r="H33" s="60" t="s">
        <v>6074</v>
      </c>
      <c r="I33" s="21"/>
      <c r="J33" s="23"/>
      <c r="K33" s="21" t="s">
        <v>784</v>
      </c>
      <c r="L33" s="37" t="s">
        <v>8290</v>
      </c>
      <c r="M33" s="21" t="s">
        <v>65</v>
      </c>
      <c r="N33" s="21" t="s">
        <v>496</v>
      </c>
      <c r="O33" s="21" t="s">
        <v>58</v>
      </c>
      <c r="P33" s="26" t="s">
        <v>0</v>
      </c>
      <c r="Q33" s="138">
        <v>1998</v>
      </c>
      <c r="S33" s="129" t="s">
        <v>58</v>
      </c>
      <c r="T33" s="289" t="str">
        <f t="shared" si="0"/>
        <v>1</v>
      </c>
    </row>
    <row r="34" spans="1:20" ht="75.75" customHeight="1" x14ac:dyDescent="0.25">
      <c r="B34" s="22">
        <v>346</v>
      </c>
      <c r="C34" s="22">
        <v>1922</v>
      </c>
      <c r="D34" s="22"/>
      <c r="E34" s="22"/>
      <c r="F34" s="134">
        <v>401</v>
      </c>
      <c r="G34" s="25" t="s">
        <v>6048</v>
      </c>
      <c r="H34" s="60" t="s">
        <v>6074</v>
      </c>
      <c r="I34" s="21"/>
      <c r="J34" s="23"/>
      <c r="K34" s="21" t="s">
        <v>6104</v>
      </c>
      <c r="L34" s="37" t="s">
        <v>8291</v>
      </c>
      <c r="M34" s="21" t="s">
        <v>65</v>
      </c>
      <c r="N34" s="21" t="s">
        <v>1951</v>
      </c>
      <c r="O34" s="21" t="s">
        <v>497</v>
      </c>
      <c r="P34" s="26" t="s">
        <v>29</v>
      </c>
      <c r="S34" s="129" t="s">
        <v>497</v>
      </c>
      <c r="T34" s="289" t="str">
        <f t="shared" si="0"/>
        <v>1</v>
      </c>
    </row>
    <row r="35" spans="1:20" ht="60" x14ac:dyDescent="0.25">
      <c r="B35" s="22"/>
      <c r="C35" s="22"/>
      <c r="D35" s="22"/>
      <c r="E35" s="22"/>
      <c r="F35" s="134"/>
      <c r="G35" s="25" t="s">
        <v>3679</v>
      </c>
      <c r="I35" s="21" t="s">
        <v>2388</v>
      </c>
      <c r="J35" s="23"/>
      <c r="K35" s="21" t="s">
        <v>3684</v>
      </c>
      <c r="L35" s="37" t="s">
        <v>8292</v>
      </c>
      <c r="M35" s="21" t="s">
        <v>65</v>
      </c>
      <c r="N35" s="21" t="s">
        <v>6525</v>
      </c>
      <c r="O35" s="21" t="s">
        <v>62</v>
      </c>
      <c r="P35" s="26" t="s">
        <v>29</v>
      </c>
      <c r="S35" s="129" t="s">
        <v>62</v>
      </c>
      <c r="T35" s="289" t="str">
        <f t="shared" si="0"/>
        <v>1</v>
      </c>
    </row>
    <row r="36" spans="1:20" s="180" customFormat="1" ht="170.25" customHeight="1" x14ac:dyDescent="0.25">
      <c r="A36" s="177"/>
      <c r="B36" s="168">
        <v>346</v>
      </c>
      <c r="C36" s="168">
        <v>1922</v>
      </c>
      <c r="D36" s="168"/>
      <c r="E36" s="168"/>
      <c r="F36" s="169"/>
      <c r="G36" s="176" t="s">
        <v>6048</v>
      </c>
      <c r="H36" s="171" t="s">
        <v>6074</v>
      </c>
      <c r="I36" s="170" t="s">
        <v>3170</v>
      </c>
      <c r="J36" s="172"/>
      <c r="K36" s="170" t="s">
        <v>6105</v>
      </c>
      <c r="L36" s="42" t="s">
        <v>8293</v>
      </c>
      <c r="M36" s="170" t="s">
        <v>65</v>
      </c>
      <c r="N36" s="170" t="s">
        <v>1970</v>
      </c>
      <c r="O36" s="170" t="s">
        <v>6521</v>
      </c>
      <c r="P36" s="174" t="s">
        <v>33</v>
      </c>
      <c r="Q36" s="177"/>
      <c r="R36" s="182"/>
      <c r="S36" s="175" t="s">
        <v>6520</v>
      </c>
      <c r="T36" s="249" t="str">
        <f t="shared" si="0"/>
        <v>1</v>
      </c>
    </row>
    <row r="37" spans="1:20" ht="120" x14ac:dyDescent="0.25">
      <c r="A37" s="138">
        <v>1999</v>
      </c>
      <c r="B37" s="22"/>
      <c r="C37" s="22">
        <v>2303</v>
      </c>
      <c r="D37" s="22"/>
      <c r="E37" s="22"/>
      <c r="F37" s="134"/>
      <c r="G37" s="25" t="s">
        <v>6050</v>
      </c>
      <c r="H37" s="60" t="s">
        <v>6075</v>
      </c>
      <c r="I37" s="21"/>
      <c r="J37" s="23" t="s">
        <v>457</v>
      </c>
      <c r="K37" s="21" t="s">
        <v>6106</v>
      </c>
      <c r="L37" s="37" t="s">
        <v>8294</v>
      </c>
      <c r="M37" s="21" t="s">
        <v>65</v>
      </c>
      <c r="N37" s="21" t="s">
        <v>496</v>
      </c>
      <c r="O37" s="21" t="s">
        <v>58</v>
      </c>
      <c r="P37" s="26" t="s">
        <v>0</v>
      </c>
      <c r="Q37" s="138">
        <v>1999</v>
      </c>
      <c r="S37" s="129" t="s">
        <v>58</v>
      </c>
      <c r="T37" s="289" t="str">
        <f t="shared" si="0"/>
        <v>1</v>
      </c>
    </row>
    <row r="38" spans="1:20" ht="105" x14ac:dyDescent="0.25">
      <c r="B38" s="22"/>
      <c r="C38" s="22">
        <v>2303</v>
      </c>
      <c r="D38" s="22"/>
      <c r="E38" s="22"/>
      <c r="F38" s="134"/>
      <c r="G38" s="25" t="s">
        <v>6050</v>
      </c>
      <c r="H38" s="60" t="s">
        <v>6075</v>
      </c>
      <c r="I38" s="21"/>
      <c r="J38" s="23" t="s">
        <v>457</v>
      </c>
      <c r="K38" s="21" t="s">
        <v>786</v>
      </c>
      <c r="L38" s="37" t="s">
        <v>8295</v>
      </c>
      <c r="M38" s="21" t="s">
        <v>65</v>
      </c>
      <c r="N38" s="21" t="s">
        <v>19</v>
      </c>
      <c r="O38" s="21" t="s">
        <v>58</v>
      </c>
      <c r="P38" s="26" t="s">
        <v>0</v>
      </c>
      <c r="R38" s="24"/>
      <c r="T38" s="289" t="str">
        <f t="shared" si="0"/>
        <v>1</v>
      </c>
    </row>
    <row r="39" spans="1:20" ht="216.75" customHeight="1" x14ac:dyDescent="0.25">
      <c r="B39" s="22"/>
      <c r="C39" s="22">
        <v>2290</v>
      </c>
      <c r="D39" s="22"/>
      <c r="E39" s="22"/>
      <c r="F39" s="134">
        <v>402</v>
      </c>
      <c r="G39" s="25" t="s">
        <v>6051</v>
      </c>
      <c r="H39" s="60" t="s">
        <v>6075</v>
      </c>
      <c r="I39" s="21"/>
      <c r="J39" s="23" t="s">
        <v>457</v>
      </c>
      <c r="K39" s="21" t="s">
        <v>6107</v>
      </c>
      <c r="L39" s="37" t="s">
        <v>8296</v>
      </c>
      <c r="M39" s="21" t="s">
        <v>511</v>
      </c>
      <c r="N39" s="21" t="s">
        <v>17</v>
      </c>
      <c r="O39" s="21" t="s">
        <v>501</v>
      </c>
      <c r="P39" s="26" t="s">
        <v>41</v>
      </c>
      <c r="T39" s="289"/>
    </row>
    <row r="40" spans="1:20" s="180" customFormat="1" ht="105" x14ac:dyDescent="0.25">
      <c r="A40" s="177"/>
      <c r="B40" s="168"/>
      <c r="C40" s="168">
        <v>2303</v>
      </c>
      <c r="D40" s="168"/>
      <c r="E40" s="168"/>
      <c r="F40" s="169"/>
      <c r="G40" s="176" t="s">
        <v>6050</v>
      </c>
      <c r="H40" s="171" t="s">
        <v>6075</v>
      </c>
      <c r="I40" s="170"/>
      <c r="J40" s="172" t="s">
        <v>457</v>
      </c>
      <c r="K40" s="170" t="s">
        <v>785</v>
      </c>
      <c r="L40" s="42" t="s">
        <v>8297</v>
      </c>
      <c r="M40" s="170" t="s">
        <v>511</v>
      </c>
      <c r="N40" s="170" t="s">
        <v>17</v>
      </c>
      <c r="O40" s="170" t="s">
        <v>501</v>
      </c>
      <c r="P40" s="174" t="s">
        <v>41</v>
      </c>
      <c r="Q40" s="177"/>
      <c r="R40" s="182"/>
      <c r="S40" s="175"/>
      <c r="T40" s="249"/>
    </row>
    <row r="41" spans="1:20" s="189" customFormat="1" ht="45" x14ac:dyDescent="0.25">
      <c r="A41" s="198">
        <v>2000</v>
      </c>
      <c r="B41" s="185"/>
      <c r="C41" s="185"/>
      <c r="D41" s="185"/>
      <c r="E41" s="185"/>
      <c r="F41" s="186"/>
      <c r="G41" s="196" t="s">
        <v>455</v>
      </c>
      <c r="H41" s="188"/>
      <c r="J41" s="190" t="s">
        <v>1127</v>
      </c>
      <c r="K41" s="189" t="s">
        <v>2839</v>
      </c>
      <c r="L41" s="192" t="s">
        <v>8298</v>
      </c>
      <c r="M41" s="189" t="s">
        <v>65</v>
      </c>
      <c r="N41" s="189" t="s">
        <v>894</v>
      </c>
      <c r="O41" s="189" t="s">
        <v>59</v>
      </c>
      <c r="P41" s="193" t="s">
        <v>23</v>
      </c>
      <c r="Q41" s="198">
        <v>2000</v>
      </c>
      <c r="R41" s="194"/>
      <c r="S41" s="195" t="s">
        <v>59</v>
      </c>
      <c r="T41" s="250" t="str">
        <f t="shared" si="0"/>
        <v>1</v>
      </c>
    </row>
    <row r="42" spans="1:20" ht="90" x14ac:dyDescent="0.25">
      <c r="A42" s="138">
        <v>2001</v>
      </c>
      <c r="B42" s="22"/>
      <c r="C42" s="22"/>
      <c r="D42" s="22"/>
      <c r="E42" s="22"/>
      <c r="F42" s="134"/>
      <c r="G42" s="25" t="s">
        <v>1680</v>
      </c>
      <c r="I42" s="21" t="s">
        <v>3668</v>
      </c>
      <c r="J42" s="23" t="s">
        <v>5753</v>
      </c>
      <c r="K42" s="21" t="s">
        <v>2837</v>
      </c>
      <c r="L42" s="37" t="s">
        <v>8299</v>
      </c>
      <c r="M42" s="21" t="s">
        <v>65</v>
      </c>
      <c r="N42" s="21" t="s">
        <v>483</v>
      </c>
      <c r="O42" s="21" t="s">
        <v>59</v>
      </c>
      <c r="P42" s="26" t="s">
        <v>23</v>
      </c>
      <c r="Q42" s="138">
        <v>2001</v>
      </c>
      <c r="S42" s="129" t="s">
        <v>59</v>
      </c>
      <c r="T42" s="289" t="str">
        <f t="shared" si="0"/>
        <v>1</v>
      </c>
    </row>
    <row r="43" spans="1:20" ht="90" x14ac:dyDescent="0.25">
      <c r="B43" s="22"/>
      <c r="C43" s="22"/>
      <c r="D43" s="22"/>
      <c r="E43" s="22"/>
      <c r="F43" s="134"/>
      <c r="G43" s="25" t="s">
        <v>1680</v>
      </c>
      <c r="I43" s="21" t="s">
        <v>3668</v>
      </c>
      <c r="J43" s="23" t="s">
        <v>5753</v>
      </c>
      <c r="K43" s="21" t="s">
        <v>2838</v>
      </c>
      <c r="L43" s="37" t="s">
        <v>8300</v>
      </c>
      <c r="M43" s="21" t="s">
        <v>65</v>
      </c>
      <c r="N43" s="21" t="s">
        <v>1946</v>
      </c>
      <c r="O43" s="21" t="s">
        <v>59</v>
      </c>
      <c r="P43" s="26" t="s">
        <v>23</v>
      </c>
      <c r="R43" s="24"/>
      <c r="T43" s="289" t="str">
        <f t="shared" si="0"/>
        <v>1</v>
      </c>
    </row>
    <row r="44" spans="1:20" s="33" customFormat="1" ht="90" x14ac:dyDescent="0.25">
      <c r="A44" s="139"/>
      <c r="B44" s="22"/>
      <c r="C44" s="22"/>
      <c r="D44" s="22"/>
      <c r="E44" s="22"/>
      <c r="F44" s="134"/>
      <c r="G44" s="25" t="s">
        <v>1676</v>
      </c>
      <c r="H44" s="60"/>
      <c r="I44" s="21" t="s">
        <v>3668</v>
      </c>
      <c r="J44" s="23" t="s">
        <v>5753</v>
      </c>
      <c r="K44" s="21" t="s">
        <v>1677</v>
      </c>
      <c r="L44" s="37" t="s">
        <v>8301</v>
      </c>
      <c r="M44" s="21" t="s">
        <v>65</v>
      </c>
      <c r="N44" s="21" t="s">
        <v>1951</v>
      </c>
      <c r="O44" s="21" t="s">
        <v>497</v>
      </c>
      <c r="P44" s="26" t="s">
        <v>29</v>
      </c>
      <c r="Q44" s="139"/>
      <c r="R44" s="15"/>
      <c r="S44" s="129" t="s">
        <v>497</v>
      </c>
      <c r="T44" s="289" t="str">
        <f t="shared" si="0"/>
        <v>1</v>
      </c>
    </row>
    <row r="45" spans="1:20" ht="90" x14ac:dyDescent="0.25">
      <c r="B45" s="22"/>
      <c r="C45" s="22"/>
      <c r="D45" s="22"/>
      <c r="E45" s="22"/>
      <c r="F45" s="134"/>
      <c r="G45" s="25" t="s">
        <v>1680</v>
      </c>
      <c r="I45" s="21" t="s">
        <v>3668</v>
      </c>
      <c r="J45" s="23" t="s">
        <v>5753</v>
      </c>
      <c r="K45" s="21" t="s">
        <v>1681</v>
      </c>
      <c r="L45" s="37" t="s">
        <v>8302</v>
      </c>
      <c r="M45" s="21" t="s">
        <v>66</v>
      </c>
      <c r="N45" s="21" t="s">
        <v>1955</v>
      </c>
      <c r="O45" s="21" t="s">
        <v>497</v>
      </c>
      <c r="P45" s="26" t="s">
        <v>29</v>
      </c>
      <c r="T45" s="289" t="str">
        <f t="shared" si="0"/>
        <v>-1</v>
      </c>
    </row>
    <row r="46" spans="1:20" ht="90" x14ac:dyDescent="0.25">
      <c r="B46" s="22"/>
      <c r="C46" s="22"/>
      <c r="D46" s="22"/>
      <c r="E46" s="22"/>
      <c r="F46" s="134"/>
      <c r="G46" s="25" t="s">
        <v>1680</v>
      </c>
      <c r="I46" s="21" t="s">
        <v>3668</v>
      </c>
      <c r="J46" s="23" t="s">
        <v>5753</v>
      </c>
      <c r="K46" s="21" t="s">
        <v>1682</v>
      </c>
      <c r="L46" s="37" t="s">
        <v>8303</v>
      </c>
      <c r="M46" s="21" t="s">
        <v>66</v>
      </c>
      <c r="N46" s="21" t="s">
        <v>1955</v>
      </c>
      <c r="O46" s="21" t="s">
        <v>497</v>
      </c>
      <c r="P46" s="26" t="s">
        <v>29</v>
      </c>
      <c r="T46" s="289" t="str">
        <f t="shared" si="0"/>
        <v>-1</v>
      </c>
    </row>
    <row r="47" spans="1:20" ht="90" x14ac:dyDescent="0.25">
      <c r="B47" s="22"/>
      <c r="C47" s="22"/>
      <c r="D47" s="22"/>
      <c r="E47" s="22"/>
      <c r="F47" s="134"/>
      <c r="G47" s="25" t="s">
        <v>1680</v>
      </c>
      <c r="I47" s="21" t="s">
        <v>3668</v>
      </c>
      <c r="J47" s="23" t="s">
        <v>5753</v>
      </c>
      <c r="K47" s="21" t="s">
        <v>1683</v>
      </c>
      <c r="L47" s="37" t="s">
        <v>8304</v>
      </c>
      <c r="M47" s="21" t="s">
        <v>65</v>
      </c>
      <c r="N47" s="21" t="s">
        <v>6525</v>
      </c>
      <c r="O47" s="21" t="s">
        <v>62</v>
      </c>
      <c r="P47" s="26" t="s">
        <v>29</v>
      </c>
      <c r="R47" s="24"/>
      <c r="S47" s="129" t="s">
        <v>62</v>
      </c>
      <c r="T47" s="289" t="str">
        <f t="shared" si="0"/>
        <v>1</v>
      </c>
    </row>
    <row r="48" spans="1:20" s="180" customFormat="1" ht="60" x14ac:dyDescent="0.25">
      <c r="A48" s="177"/>
      <c r="B48" s="168"/>
      <c r="C48" s="168"/>
      <c r="D48" s="168"/>
      <c r="E48" s="168"/>
      <c r="F48" s="169"/>
      <c r="G48" s="176" t="s">
        <v>3679</v>
      </c>
      <c r="H48" s="171"/>
      <c r="I48" s="170" t="s">
        <v>2388</v>
      </c>
      <c r="J48" s="172"/>
      <c r="K48" s="170" t="s">
        <v>3685</v>
      </c>
      <c r="L48" s="42" t="s">
        <v>8305</v>
      </c>
      <c r="M48" s="170" t="s">
        <v>65</v>
      </c>
      <c r="N48" s="170" t="s">
        <v>6525</v>
      </c>
      <c r="O48" s="170" t="s">
        <v>62</v>
      </c>
      <c r="P48" s="174" t="s">
        <v>29</v>
      </c>
      <c r="Q48" s="177"/>
      <c r="R48" s="173"/>
      <c r="S48" s="175"/>
      <c r="T48" s="249" t="str">
        <f t="shared" si="0"/>
        <v>1</v>
      </c>
    </row>
    <row r="49" spans="1:20" ht="165" x14ac:dyDescent="0.25">
      <c r="A49" s="138">
        <v>2002</v>
      </c>
      <c r="B49" s="22"/>
      <c r="C49" s="22" t="s">
        <v>788</v>
      </c>
      <c r="D49" s="22"/>
      <c r="E49" s="22"/>
      <c r="F49" s="134">
        <v>407</v>
      </c>
      <c r="G49" s="25" t="s">
        <v>6052</v>
      </c>
      <c r="H49" s="60" t="s">
        <v>6076</v>
      </c>
      <c r="I49" s="21" t="s">
        <v>3670</v>
      </c>
      <c r="J49" s="23" t="s">
        <v>3671</v>
      </c>
      <c r="K49" s="21" t="s">
        <v>789</v>
      </c>
      <c r="L49" s="37" t="s">
        <v>8306</v>
      </c>
      <c r="M49" s="21" t="s">
        <v>65</v>
      </c>
      <c r="N49" s="21" t="s">
        <v>496</v>
      </c>
      <c r="O49" s="21" t="s">
        <v>58</v>
      </c>
      <c r="P49" s="26" t="s">
        <v>0</v>
      </c>
      <c r="Q49" s="138">
        <v>2002</v>
      </c>
      <c r="S49" s="129" t="s">
        <v>58</v>
      </c>
      <c r="T49" s="289" t="str">
        <f t="shared" si="0"/>
        <v>1</v>
      </c>
    </row>
    <row r="50" spans="1:20" ht="66.75" customHeight="1" x14ac:dyDescent="0.25">
      <c r="B50" s="22">
        <v>344</v>
      </c>
      <c r="C50" s="22" t="s">
        <v>788</v>
      </c>
      <c r="D50" s="22"/>
      <c r="E50" s="22"/>
      <c r="F50" s="134" t="s">
        <v>791</v>
      </c>
      <c r="G50" s="25" t="s">
        <v>6053</v>
      </c>
      <c r="H50" s="60" t="s">
        <v>6077</v>
      </c>
      <c r="I50" s="21"/>
      <c r="J50" s="23" t="s">
        <v>1128</v>
      </c>
      <c r="K50" s="21" t="s">
        <v>787</v>
      </c>
      <c r="L50" s="37" t="s">
        <v>8307</v>
      </c>
      <c r="M50" s="21" t="s">
        <v>65</v>
      </c>
      <c r="N50" s="21" t="s">
        <v>483</v>
      </c>
      <c r="O50" s="21" t="s">
        <v>59</v>
      </c>
      <c r="P50" s="26" t="s">
        <v>23</v>
      </c>
      <c r="R50" s="24"/>
      <c r="S50" s="129" t="s">
        <v>59</v>
      </c>
      <c r="T50" s="289" t="str">
        <f t="shared" si="0"/>
        <v>1</v>
      </c>
    </row>
    <row r="51" spans="1:20" ht="212.25" customHeight="1" x14ac:dyDescent="0.25">
      <c r="B51" s="22">
        <v>344</v>
      </c>
      <c r="C51" s="22" t="s">
        <v>788</v>
      </c>
      <c r="D51" s="22"/>
      <c r="E51" s="22"/>
      <c r="F51" s="134" t="s">
        <v>791</v>
      </c>
      <c r="G51" s="25" t="s">
        <v>6054</v>
      </c>
      <c r="H51" s="60" t="s">
        <v>6077</v>
      </c>
      <c r="I51" s="21"/>
      <c r="J51" s="23" t="s">
        <v>1128</v>
      </c>
      <c r="K51" s="21" t="s">
        <v>6108</v>
      </c>
      <c r="L51" s="37" t="s">
        <v>8308</v>
      </c>
      <c r="M51" s="21" t="s">
        <v>65</v>
      </c>
      <c r="N51" s="21" t="s">
        <v>9511</v>
      </c>
      <c r="O51" s="21" t="s">
        <v>59</v>
      </c>
      <c r="P51" s="26" t="s">
        <v>23</v>
      </c>
      <c r="T51" s="289" t="str">
        <f t="shared" si="0"/>
        <v>1</v>
      </c>
    </row>
    <row r="52" spans="1:20" s="33" customFormat="1" ht="45" x14ac:dyDescent="0.25">
      <c r="A52" s="139"/>
      <c r="B52" s="22"/>
      <c r="C52" s="22"/>
      <c r="D52" s="22"/>
      <c r="E52" s="22"/>
      <c r="F52" s="134"/>
      <c r="G52" s="25" t="s">
        <v>455</v>
      </c>
      <c r="H52" s="60" t="s">
        <v>6077</v>
      </c>
      <c r="I52" s="21"/>
      <c r="J52" s="23" t="s">
        <v>1128</v>
      </c>
      <c r="K52" s="21" t="s">
        <v>2850</v>
      </c>
      <c r="L52" s="37" t="s">
        <v>8309</v>
      </c>
      <c r="M52" s="21" t="s">
        <v>65</v>
      </c>
      <c r="N52" s="21" t="s">
        <v>894</v>
      </c>
      <c r="O52" s="21" t="s">
        <v>59</v>
      </c>
      <c r="P52" s="26" t="s">
        <v>23</v>
      </c>
      <c r="Q52" s="139"/>
      <c r="R52" s="24"/>
      <c r="S52" s="129"/>
      <c r="T52" s="289" t="str">
        <f t="shared" si="0"/>
        <v>1</v>
      </c>
    </row>
    <row r="53" spans="1:20" s="33" customFormat="1" ht="60" x14ac:dyDescent="0.25">
      <c r="A53" s="139"/>
      <c r="B53" s="22"/>
      <c r="C53" s="22"/>
      <c r="D53" s="22"/>
      <c r="E53" s="22"/>
      <c r="F53" s="134"/>
      <c r="G53" s="25" t="s">
        <v>455</v>
      </c>
      <c r="H53" s="60" t="s">
        <v>6077</v>
      </c>
      <c r="I53" s="21"/>
      <c r="J53" s="23" t="s">
        <v>1128</v>
      </c>
      <c r="K53" s="21" t="s">
        <v>2852</v>
      </c>
      <c r="L53" s="37" t="s">
        <v>8310</v>
      </c>
      <c r="M53" s="21" t="s">
        <v>65</v>
      </c>
      <c r="N53" s="21" t="s">
        <v>26</v>
      </c>
      <c r="O53" s="21" t="s">
        <v>60</v>
      </c>
      <c r="P53" s="26" t="s">
        <v>23</v>
      </c>
      <c r="Q53" s="139"/>
      <c r="R53" s="15"/>
      <c r="S53" s="129" t="s">
        <v>60</v>
      </c>
      <c r="T53" s="289" t="str">
        <f t="shared" si="0"/>
        <v>1</v>
      </c>
    </row>
    <row r="54" spans="1:20" s="33" customFormat="1" ht="60" x14ac:dyDescent="0.25">
      <c r="A54" s="139"/>
      <c r="B54" s="22"/>
      <c r="C54" s="22"/>
      <c r="D54" s="22"/>
      <c r="E54" s="22"/>
      <c r="F54" s="134"/>
      <c r="G54" s="25" t="s">
        <v>455</v>
      </c>
      <c r="H54" s="60" t="s">
        <v>6077</v>
      </c>
      <c r="I54" s="21"/>
      <c r="J54" s="23" t="s">
        <v>1128</v>
      </c>
      <c r="K54" s="21" t="s">
        <v>2851</v>
      </c>
      <c r="L54" s="37" t="s">
        <v>8311</v>
      </c>
      <c r="M54" s="21" t="s">
        <v>65</v>
      </c>
      <c r="N54" s="21" t="s">
        <v>1949</v>
      </c>
      <c r="O54" s="21" t="s">
        <v>61</v>
      </c>
      <c r="P54" s="26" t="s">
        <v>23</v>
      </c>
      <c r="Q54" s="139"/>
      <c r="R54" s="15"/>
      <c r="S54" s="129" t="s">
        <v>61</v>
      </c>
      <c r="T54" s="289" t="str">
        <f t="shared" si="0"/>
        <v>1</v>
      </c>
    </row>
    <row r="55" spans="1:20" s="33" customFormat="1" ht="60" x14ac:dyDescent="0.25">
      <c r="A55" s="139"/>
      <c r="B55" s="22"/>
      <c r="C55" s="22"/>
      <c r="D55" s="22"/>
      <c r="E55" s="22"/>
      <c r="F55" s="134"/>
      <c r="G55" s="25" t="s">
        <v>455</v>
      </c>
      <c r="H55" s="60" t="s">
        <v>6077</v>
      </c>
      <c r="I55" s="21"/>
      <c r="J55" s="23" t="s">
        <v>1128</v>
      </c>
      <c r="K55" s="21" t="s">
        <v>2849</v>
      </c>
      <c r="L55" s="37" t="s">
        <v>8312</v>
      </c>
      <c r="M55" s="21" t="s">
        <v>65</v>
      </c>
      <c r="N55" s="21" t="s">
        <v>9512</v>
      </c>
      <c r="O55" s="21" t="s">
        <v>61</v>
      </c>
      <c r="P55" s="26" t="s">
        <v>23</v>
      </c>
      <c r="Q55" s="139"/>
      <c r="R55" s="15"/>
      <c r="S55" s="129"/>
      <c r="T55" s="289" t="str">
        <f t="shared" si="0"/>
        <v>1</v>
      </c>
    </row>
    <row r="56" spans="1:20" s="180" customFormat="1" ht="168" customHeight="1" x14ac:dyDescent="0.25">
      <c r="A56" s="177"/>
      <c r="B56" s="168"/>
      <c r="C56" s="168">
        <v>2824</v>
      </c>
      <c r="D56" s="168"/>
      <c r="E56" s="168"/>
      <c r="F56" s="169"/>
      <c r="G56" s="176" t="s">
        <v>6055</v>
      </c>
      <c r="H56" s="171" t="s">
        <v>6076</v>
      </c>
      <c r="I56" s="170"/>
      <c r="J56" s="172" t="s">
        <v>3671</v>
      </c>
      <c r="K56" s="170" t="s">
        <v>790</v>
      </c>
      <c r="L56" s="42" t="s">
        <v>8313</v>
      </c>
      <c r="M56" s="170" t="s">
        <v>511</v>
      </c>
      <c r="N56" s="170" t="s">
        <v>1973</v>
      </c>
      <c r="O56" s="170" t="s">
        <v>501</v>
      </c>
      <c r="P56" s="174" t="s">
        <v>41</v>
      </c>
      <c r="Q56" s="177"/>
      <c r="R56" s="182"/>
      <c r="S56" s="175"/>
      <c r="T56" s="249"/>
    </row>
    <row r="57" spans="1:20" s="33" customFormat="1" ht="90" x14ac:dyDescent="0.25">
      <c r="A57" s="139">
        <v>2003</v>
      </c>
      <c r="B57" s="22"/>
      <c r="C57" s="22"/>
      <c r="D57" s="22"/>
      <c r="E57" s="22"/>
      <c r="F57" s="134"/>
      <c r="G57" s="25" t="s">
        <v>1679</v>
      </c>
      <c r="H57" s="60"/>
      <c r="I57" s="21" t="s">
        <v>3668</v>
      </c>
      <c r="J57" s="23" t="s">
        <v>6093</v>
      </c>
      <c r="K57" s="21" t="s">
        <v>1678</v>
      </c>
      <c r="L57" s="37" t="s">
        <v>8314</v>
      </c>
      <c r="M57" s="21" t="s">
        <v>65</v>
      </c>
      <c r="N57" s="21" t="s">
        <v>1921</v>
      </c>
      <c r="O57" s="21" t="s">
        <v>62</v>
      </c>
      <c r="P57" s="26" t="s">
        <v>29</v>
      </c>
      <c r="Q57" s="139">
        <v>2003</v>
      </c>
      <c r="R57" s="15"/>
      <c r="S57" s="129" t="s">
        <v>62</v>
      </c>
      <c r="T57" s="289" t="str">
        <f t="shared" si="0"/>
        <v>1</v>
      </c>
    </row>
    <row r="58" spans="1:20" s="180" customFormat="1" ht="111.75" customHeight="1" x14ac:dyDescent="0.25">
      <c r="A58" s="177"/>
      <c r="B58" s="168"/>
      <c r="C58" s="168">
        <v>2907</v>
      </c>
      <c r="D58" s="168"/>
      <c r="E58" s="168"/>
      <c r="F58" s="169"/>
      <c r="G58" s="176" t="s">
        <v>6057</v>
      </c>
      <c r="H58" s="171" t="s">
        <v>6078</v>
      </c>
      <c r="I58" s="170"/>
      <c r="J58" s="172" t="s">
        <v>6056</v>
      </c>
      <c r="K58" s="170" t="s">
        <v>3672</v>
      </c>
      <c r="L58" s="42" t="s">
        <v>8315</v>
      </c>
      <c r="M58" s="170" t="s">
        <v>65</v>
      </c>
      <c r="N58" s="170" t="s">
        <v>496</v>
      </c>
      <c r="O58" s="170" t="s">
        <v>58</v>
      </c>
      <c r="P58" s="174" t="s">
        <v>0</v>
      </c>
      <c r="Q58" s="177"/>
      <c r="R58" s="173"/>
      <c r="S58" s="175" t="s">
        <v>58</v>
      </c>
      <c r="T58" s="249" t="str">
        <f t="shared" si="0"/>
        <v>1</v>
      </c>
    </row>
    <row r="59" spans="1:20" ht="301.5" customHeight="1" x14ac:dyDescent="0.25">
      <c r="A59" s="138">
        <v>2004</v>
      </c>
      <c r="B59" s="22"/>
      <c r="C59" s="22">
        <v>3251</v>
      </c>
      <c r="D59" s="22"/>
      <c r="E59" s="22"/>
      <c r="F59" s="134">
        <v>410</v>
      </c>
      <c r="G59" s="25" t="s">
        <v>2840</v>
      </c>
      <c r="H59" s="60" t="s">
        <v>6079</v>
      </c>
      <c r="I59" s="21"/>
      <c r="J59" s="23"/>
      <c r="K59" s="21" t="s">
        <v>6109</v>
      </c>
      <c r="L59" s="37" t="s">
        <v>8316</v>
      </c>
      <c r="M59" s="21" t="s">
        <v>65</v>
      </c>
      <c r="N59" s="21" t="s">
        <v>9522</v>
      </c>
      <c r="O59" s="21" t="s">
        <v>37</v>
      </c>
      <c r="P59" s="26" t="s">
        <v>37</v>
      </c>
      <c r="Q59" s="138">
        <v>2004</v>
      </c>
      <c r="S59" s="129" t="s">
        <v>37</v>
      </c>
      <c r="T59" s="289" t="str">
        <f t="shared" si="0"/>
        <v>1</v>
      </c>
    </row>
    <row r="60" spans="1:20" ht="154.5" customHeight="1" x14ac:dyDescent="0.25">
      <c r="B60" s="22"/>
      <c r="C60" s="22">
        <v>3251</v>
      </c>
      <c r="D60" s="22"/>
      <c r="E60" s="22"/>
      <c r="F60" s="134">
        <v>409</v>
      </c>
      <c r="G60" s="25" t="s">
        <v>2840</v>
      </c>
      <c r="H60" s="60" t="s">
        <v>6079</v>
      </c>
      <c r="I60" s="21"/>
      <c r="J60" s="23"/>
      <c r="K60" s="21" t="s">
        <v>6110</v>
      </c>
      <c r="L60" s="37" t="s">
        <v>8317</v>
      </c>
      <c r="M60" s="21" t="s">
        <v>65</v>
      </c>
      <c r="N60" s="21" t="s">
        <v>210</v>
      </c>
      <c r="O60" s="21" t="s">
        <v>37</v>
      </c>
      <c r="P60" s="26" t="s">
        <v>37</v>
      </c>
      <c r="R60" s="24"/>
      <c r="T60" s="289" t="str">
        <f t="shared" si="0"/>
        <v>1</v>
      </c>
    </row>
    <row r="61" spans="1:20" s="33" customFormat="1" ht="168.75" customHeight="1" x14ac:dyDescent="0.25">
      <c r="A61" s="139"/>
      <c r="B61" s="22">
        <v>440</v>
      </c>
      <c r="C61" s="22">
        <v>3323</v>
      </c>
      <c r="D61" s="22"/>
      <c r="E61" s="22"/>
      <c r="F61" s="134"/>
      <c r="G61" s="25" t="s">
        <v>2841</v>
      </c>
      <c r="H61" s="60" t="s">
        <v>6080</v>
      </c>
      <c r="I61" s="21"/>
      <c r="J61" s="23"/>
      <c r="K61" s="21" t="s">
        <v>6111</v>
      </c>
      <c r="L61" s="37" t="s">
        <v>8318</v>
      </c>
      <c r="M61" s="21" t="s">
        <v>65</v>
      </c>
      <c r="N61" s="21" t="s">
        <v>39</v>
      </c>
      <c r="O61" s="21" t="s">
        <v>37</v>
      </c>
      <c r="P61" s="26" t="s">
        <v>37</v>
      </c>
      <c r="Q61" s="139"/>
      <c r="R61" s="24"/>
      <c r="S61" s="129"/>
      <c r="T61" s="289" t="str">
        <f t="shared" si="0"/>
        <v>1</v>
      </c>
    </row>
    <row r="62" spans="1:20" s="10" customFormat="1" ht="75" x14ac:dyDescent="0.25">
      <c r="A62" s="138"/>
      <c r="B62" s="22"/>
      <c r="C62" s="22">
        <v>3323</v>
      </c>
      <c r="D62" s="22"/>
      <c r="E62" s="22"/>
      <c r="F62" s="134"/>
      <c r="G62" s="25" t="s">
        <v>2841</v>
      </c>
      <c r="H62" s="60" t="s">
        <v>6080</v>
      </c>
      <c r="I62" s="21"/>
      <c r="J62" s="23"/>
      <c r="K62" s="51" t="s">
        <v>6112</v>
      </c>
      <c r="L62" s="37" t="s">
        <v>8319</v>
      </c>
      <c r="M62" s="21" t="s">
        <v>66</v>
      </c>
      <c r="N62" s="21" t="s">
        <v>9498</v>
      </c>
      <c r="O62" s="21" t="s">
        <v>37</v>
      </c>
      <c r="P62" s="26" t="s">
        <v>37</v>
      </c>
      <c r="Q62" s="138"/>
      <c r="R62" s="24"/>
      <c r="S62" s="129"/>
      <c r="T62" s="289" t="str">
        <f t="shared" si="0"/>
        <v>-1</v>
      </c>
    </row>
    <row r="63" spans="1:20" s="7" customFormat="1" ht="75" x14ac:dyDescent="0.25">
      <c r="A63" s="138"/>
      <c r="B63" s="22"/>
      <c r="C63" s="22">
        <v>3323</v>
      </c>
      <c r="D63" s="22"/>
      <c r="E63" s="22"/>
      <c r="F63" s="134"/>
      <c r="G63" s="25" t="s">
        <v>2841</v>
      </c>
      <c r="H63" s="60" t="s">
        <v>6080</v>
      </c>
      <c r="I63" s="21"/>
      <c r="J63" s="23"/>
      <c r="K63" s="51" t="s">
        <v>6113</v>
      </c>
      <c r="L63" s="37" t="s">
        <v>8320</v>
      </c>
      <c r="M63" s="21" t="s">
        <v>66</v>
      </c>
      <c r="N63" s="21" t="s">
        <v>9523</v>
      </c>
      <c r="O63" s="21" t="s">
        <v>37</v>
      </c>
      <c r="P63" s="26" t="s">
        <v>37</v>
      </c>
      <c r="Q63" s="138"/>
      <c r="R63" s="15"/>
      <c r="S63" s="129"/>
      <c r="T63" s="289" t="str">
        <f t="shared" si="0"/>
        <v>-1</v>
      </c>
    </row>
    <row r="64" spans="1:20" s="170" customFormat="1" ht="75" x14ac:dyDescent="0.25">
      <c r="A64" s="167"/>
      <c r="B64" s="168"/>
      <c r="C64" s="168">
        <v>3323</v>
      </c>
      <c r="D64" s="168"/>
      <c r="E64" s="168"/>
      <c r="F64" s="169"/>
      <c r="G64" s="176" t="s">
        <v>2841</v>
      </c>
      <c r="H64" s="171" t="s">
        <v>6080</v>
      </c>
      <c r="J64" s="172"/>
      <c r="K64" s="228" t="s">
        <v>6114</v>
      </c>
      <c r="L64" s="42" t="s">
        <v>8321</v>
      </c>
      <c r="M64" s="170" t="s">
        <v>65</v>
      </c>
      <c r="N64" s="170" t="s">
        <v>594</v>
      </c>
      <c r="O64" s="170" t="s">
        <v>37</v>
      </c>
      <c r="P64" s="174" t="s">
        <v>37</v>
      </c>
      <c r="Q64" s="167"/>
      <c r="R64" s="173"/>
      <c r="S64" s="175"/>
      <c r="T64" s="249" t="str">
        <f t="shared" si="0"/>
        <v>1</v>
      </c>
    </row>
    <row r="65" spans="1:20" s="147" customFormat="1" ht="60" x14ac:dyDescent="0.25">
      <c r="A65" s="138">
        <v>2006</v>
      </c>
      <c r="B65" s="22"/>
      <c r="C65" s="22"/>
      <c r="D65" s="22"/>
      <c r="E65" s="22"/>
      <c r="F65" s="134"/>
      <c r="G65" s="25" t="s">
        <v>3679</v>
      </c>
      <c r="H65" s="60"/>
      <c r="I65" s="21"/>
      <c r="J65" s="23" t="s">
        <v>3682</v>
      </c>
      <c r="K65" s="21" t="s">
        <v>3681</v>
      </c>
      <c r="L65" s="37" t="s">
        <v>8322</v>
      </c>
      <c r="M65" s="21" t="s">
        <v>66</v>
      </c>
      <c r="N65" s="21" t="s">
        <v>475</v>
      </c>
      <c r="O65" s="21" t="s">
        <v>56</v>
      </c>
      <c r="P65" s="26" t="s">
        <v>0</v>
      </c>
      <c r="Q65" s="138">
        <v>2006</v>
      </c>
      <c r="R65" s="15"/>
      <c r="S65" s="129" t="s">
        <v>56</v>
      </c>
      <c r="T65" s="289" t="str">
        <f t="shared" si="0"/>
        <v>-1</v>
      </c>
    </row>
    <row r="66" spans="1:20" s="25" customFormat="1" ht="90" x14ac:dyDescent="0.25">
      <c r="A66" s="139"/>
      <c r="B66" s="22"/>
      <c r="C66" s="22">
        <v>3727</v>
      </c>
      <c r="D66" s="22"/>
      <c r="E66" s="22"/>
      <c r="F66" s="134">
        <v>411</v>
      </c>
      <c r="G66" s="25" t="s">
        <v>2842</v>
      </c>
      <c r="H66" s="60" t="s">
        <v>6081</v>
      </c>
      <c r="I66" s="21" t="s">
        <v>3675</v>
      </c>
      <c r="J66" s="23"/>
      <c r="K66" s="21" t="s">
        <v>6115</v>
      </c>
      <c r="L66" s="37" t="s">
        <v>8323</v>
      </c>
      <c r="M66" s="21" t="s">
        <v>65</v>
      </c>
      <c r="N66" s="21" t="s">
        <v>1957</v>
      </c>
      <c r="O66" s="21" t="s">
        <v>490</v>
      </c>
      <c r="P66" s="26" t="s">
        <v>33</v>
      </c>
      <c r="Q66" s="139"/>
      <c r="R66" s="15"/>
      <c r="S66" s="129" t="s">
        <v>490</v>
      </c>
      <c r="T66" s="289" t="str">
        <f t="shared" si="0"/>
        <v>1</v>
      </c>
    </row>
    <row r="67" spans="1:20" s="33" customFormat="1" ht="78" customHeight="1" x14ac:dyDescent="0.25">
      <c r="A67" s="139"/>
      <c r="B67" s="22"/>
      <c r="C67" s="22">
        <v>3727</v>
      </c>
      <c r="D67" s="22"/>
      <c r="E67" s="22"/>
      <c r="F67" s="134">
        <v>411</v>
      </c>
      <c r="G67" s="25" t="s">
        <v>2842</v>
      </c>
      <c r="H67" s="60" t="s">
        <v>6081</v>
      </c>
      <c r="I67" s="21" t="s">
        <v>2388</v>
      </c>
      <c r="J67" s="23"/>
      <c r="K67" s="51" t="s">
        <v>6116</v>
      </c>
      <c r="L67" s="37" t="s">
        <v>8324</v>
      </c>
      <c r="M67" s="21" t="s">
        <v>65</v>
      </c>
      <c r="N67" s="21" t="s">
        <v>9495</v>
      </c>
      <c r="O67" s="21" t="s">
        <v>490</v>
      </c>
      <c r="P67" s="26" t="s">
        <v>33</v>
      </c>
      <c r="Q67" s="139"/>
      <c r="R67" s="15"/>
      <c r="S67" s="129"/>
      <c r="T67" s="289" t="str">
        <f t="shared" si="0"/>
        <v>1</v>
      </c>
    </row>
    <row r="68" spans="1:20" s="170" customFormat="1" ht="75" x14ac:dyDescent="0.25">
      <c r="A68" s="167"/>
      <c r="B68" s="168"/>
      <c r="C68" s="168">
        <v>3727</v>
      </c>
      <c r="D68" s="168"/>
      <c r="E68" s="168"/>
      <c r="F68" s="169">
        <v>412</v>
      </c>
      <c r="G68" s="176" t="s">
        <v>2842</v>
      </c>
      <c r="H68" s="171" t="s">
        <v>6081</v>
      </c>
      <c r="I68" s="170" t="s">
        <v>2388</v>
      </c>
      <c r="J68" s="172"/>
      <c r="K68" s="228" t="s">
        <v>6117</v>
      </c>
      <c r="L68" s="42" t="s">
        <v>8325</v>
      </c>
      <c r="M68" s="170" t="s">
        <v>511</v>
      </c>
      <c r="N68" s="170" t="s">
        <v>9528</v>
      </c>
      <c r="O68" s="170" t="s">
        <v>500</v>
      </c>
      <c r="P68" s="174" t="s">
        <v>41</v>
      </c>
      <c r="Q68" s="167"/>
      <c r="R68" s="182"/>
      <c r="S68" s="175"/>
      <c r="T68" s="249"/>
    </row>
    <row r="69" spans="1:20" s="195" customFormat="1" ht="60" customHeight="1" x14ac:dyDescent="0.25">
      <c r="A69" s="184">
        <v>2007</v>
      </c>
      <c r="B69" s="185"/>
      <c r="C69" s="185"/>
      <c r="D69" s="185">
        <v>258</v>
      </c>
      <c r="E69" s="185"/>
      <c r="F69" s="186"/>
      <c r="G69" s="196" t="s">
        <v>3673</v>
      </c>
      <c r="H69" s="188"/>
      <c r="I69" s="196" t="s">
        <v>2843</v>
      </c>
      <c r="J69" s="190" t="s">
        <v>3674</v>
      </c>
      <c r="K69" s="189" t="s">
        <v>792</v>
      </c>
      <c r="L69" s="192" t="s">
        <v>8326</v>
      </c>
      <c r="M69" s="189" t="s">
        <v>66</v>
      </c>
      <c r="N69" s="189" t="s">
        <v>1955</v>
      </c>
      <c r="O69" s="189" t="s">
        <v>497</v>
      </c>
      <c r="P69" s="193" t="s">
        <v>29</v>
      </c>
      <c r="Q69" s="184">
        <v>2007</v>
      </c>
      <c r="R69" s="191"/>
      <c r="S69" s="195" t="s">
        <v>497</v>
      </c>
      <c r="T69" s="250" t="str">
        <f t="shared" ref="T69:T106" si="1">IF(M69="expansionary","1",IF(M69="contractionary","-1"))</f>
        <v>-1</v>
      </c>
    </row>
    <row r="70" spans="1:20" s="33" customFormat="1" ht="45" x14ac:dyDescent="0.25">
      <c r="A70" s="139">
        <v>2008</v>
      </c>
      <c r="B70" s="22"/>
      <c r="C70" s="22"/>
      <c r="D70" s="22"/>
      <c r="E70" s="22"/>
      <c r="F70" s="134"/>
      <c r="G70" s="25" t="s">
        <v>1684</v>
      </c>
      <c r="H70" s="60"/>
      <c r="I70" s="21" t="s">
        <v>2854</v>
      </c>
      <c r="J70" s="23"/>
      <c r="K70" s="21" t="s">
        <v>1686</v>
      </c>
      <c r="L70" s="37" t="s">
        <v>8327</v>
      </c>
      <c r="M70" s="21" t="s">
        <v>66</v>
      </c>
      <c r="N70" s="21" t="s">
        <v>9507</v>
      </c>
      <c r="O70" s="21" t="s">
        <v>57</v>
      </c>
      <c r="P70" s="26" t="s">
        <v>0</v>
      </c>
      <c r="Q70" s="139">
        <v>2008</v>
      </c>
      <c r="R70" s="15"/>
      <c r="S70" s="129" t="s">
        <v>57</v>
      </c>
      <c r="T70" s="289" t="str">
        <f t="shared" si="1"/>
        <v>-1</v>
      </c>
    </row>
    <row r="71" spans="1:20" s="33" customFormat="1" ht="60" x14ac:dyDescent="0.25">
      <c r="A71" s="139"/>
      <c r="B71" s="22"/>
      <c r="C71" s="22"/>
      <c r="D71" s="22"/>
      <c r="E71" s="22"/>
      <c r="F71" s="134"/>
      <c r="G71" s="25" t="s">
        <v>3679</v>
      </c>
      <c r="H71" s="60"/>
      <c r="I71" s="21" t="s">
        <v>2388</v>
      </c>
      <c r="J71" s="23"/>
      <c r="K71" s="21" t="s">
        <v>3683</v>
      </c>
      <c r="L71" s="37" t="s">
        <v>8328</v>
      </c>
      <c r="M71" s="21" t="s">
        <v>66</v>
      </c>
      <c r="N71" s="21" t="s">
        <v>1950</v>
      </c>
      <c r="O71" s="21" t="s">
        <v>497</v>
      </c>
      <c r="P71" s="26" t="s">
        <v>29</v>
      </c>
      <c r="Q71" s="139"/>
      <c r="R71" s="15"/>
      <c r="S71" s="129" t="s">
        <v>497</v>
      </c>
      <c r="T71" s="289" t="str">
        <f t="shared" si="1"/>
        <v>-1</v>
      </c>
    </row>
    <row r="72" spans="1:20" s="170" customFormat="1" ht="60" x14ac:dyDescent="0.25">
      <c r="A72" s="167"/>
      <c r="B72" s="168"/>
      <c r="C72" s="168"/>
      <c r="D72" s="168">
        <v>261</v>
      </c>
      <c r="E72" s="168"/>
      <c r="F72" s="169"/>
      <c r="G72" s="176" t="s">
        <v>2845</v>
      </c>
      <c r="H72" s="171"/>
      <c r="I72" s="218" t="s">
        <v>2388</v>
      </c>
      <c r="J72" s="172"/>
      <c r="K72" s="170" t="s">
        <v>271</v>
      </c>
      <c r="L72" s="42" t="s">
        <v>8329</v>
      </c>
      <c r="M72" s="170" t="s">
        <v>65</v>
      </c>
      <c r="N72" s="170" t="s">
        <v>1921</v>
      </c>
      <c r="O72" s="170" t="s">
        <v>62</v>
      </c>
      <c r="P72" s="174" t="s">
        <v>29</v>
      </c>
      <c r="Q72" s="167"/>
      <c r="R72" s="182"/>
      <c r="S72" s="175" t="s">
        <v>62</v>
      </c>
      <c r="T72" s="249" t="str">
        <f t="shared" si="1"/>
        <v>1</v>
      </c>
    </row>
    <row r="73" spans="1:20" s="33" customFormat="1" ht="60" x14ac:dyDescent="0.25">
      <c r="A73" s="139">
        <v>2009</v>
      </c>
      <c r="B73" s="22"/>
      <c r="C73" s="22"/>
      <c r="D73" s="22">
        <v>260</v>
      </c>
      <c r="E73" s="22"/>
      <c r="F73" s="134"/>
      <c r="G73" s="25" t="s">
        <v>2844</v>
      </c>
      <c r="H73" s="60"/>
      <c r="I73" s="21"/>
      <c r="J73" s="23"/>
      <c r="K73" s="21" t="s">
        <v>270</v>
      </c>
      <c r="L73" s="37" t="s">
        <v>8330</v>
      </c>
      <c r="M73" s="21" t="s">
        <v>65</v>
      </c>
      <c r="N73" s="21" t="s">
        <v>1921</v>
      </c>
      <c r="O73" s="21" t="s">
        <v>62</v>
      </c>
      <c r="P73" s="26" t="s">
        <v>29</v>
      </c>
      <c r="Q73" s="139">
        <v>2009</v>
      </c>
      <c r="R73" s="15"/>
      <c r="S73" s="129" t="s">
        <v>62</v>
      </c>
      <c r="T73" s="289" t="str">
        <f t="shared" si="1"/>
        <v>1</v>
      </c>
    </row>
    <row r="74" spans="1:20" s="33" customFormat="1" ht="60" x14ac:dyDescent="0.25">
      <c r="A74" s="139"/>
      <c r="B74" s="22"/>
      <c r="C74" s="22"/>
      <c r="D74" s="22"/>
      <c r="E74" s="22"/>
      <c r="F74" s="134"/>
      <c r="G74" s="25" t="s">
        <v>1684</v>
      </c>
      <c r="H74" s="60"/>
      <c r="I74" s="21" t="s">
        <v>2853</v>
      </c>
      <c r="J74" s="23"/>
      <c r="K74" s="21" t="s">
        <v>1685</v>
      </c>
      <c r="L74" s="37" t="s">
        <v>8331</v>
      </c>
      <c r="M74" s="21" t="s">
        <v>65</v>
      </c>
      <c r="N74" s="21" t="s">
        <v>1921</v>
      </c>
      <c r="O74" s="21" t="s">
        <v>62</v>
      </c>
      <c r="P74" s="26" t="s">
        <v>29</v>
      </c>
      <c r="Q74" s="139"/>
      <c r="R74" s="15"/>
      <c r="S74" s="129"/>
      <c r="T74" s="289" t="str">
        <f t="shared" si="1"/>
        <v>1</v>
      </c>
    </row>
    <row r="75" spans="1:20" ht="318.75" customHeight="1" x14ac:dyDescent="0.25">
      <c r="B75" s="22" t="s">
        <v>156</v>
      </c>
      <c r="C75" s="22">
        <v>3915</v>
      </c>
      <c r="D75" s="22"/>
      <c r="E75" s="22"/>
      <c r="F75" s="134"/>
      <c r="G75" s="25" t="s">
        <v>6058</v>
      </c>
      <c r="H75" s="60" t="s">
        <v>6082</v>
      </c>
      <c r="I75" s="21" t="s">
        <v>3668</v>
      </c>
      <c r="J75" s="23" t="s">
        <v>6094</v>
      </c>
      <c r="K75" s="21" t="s">
        <v>6118</v>
      </c>
      <c r="L75" s="37" t="s">
        <v>8332</v>
      </c>
      <c r="M75" s="21" t="s">
        <v>65</v>
      </c>
      <c r="N75" s="21" t="s">
        <v>38</v>
      </c>
      <c r="O75" s="21" t="s">
        <v>37</v>
      </c>
      <c r="P75" s="26" t="s">
        <v>37</v>
      </c>
      <c r="R75" s="15" t="s">
        <v>6348</v>
      </c>
      <c r="S75" s="129" t="s">
        <v>37</v>
      </c>
      <c r="T75" s="289" t="str">
        <f t="shared" si="1"/>
        <v>1</v>
      </c>
    </row>
    <row r="76" spans="1:20" s="180" customFormat="1" ht="183" customHeight="1" x14ac:dyDescent="0.25">
      <c r="A76" s="177"/>
      <c r="B76" s="168" t="s">
        <v>156</v>
      </c>
      <c r="C76" s="168">
        <v>3915</v>
      </c>
      <c r="D76" s="168"/>
      <c r="E76" s="168"/>
      <c r="F76" s="169"/>
      <c r="G76" s="176" t="s">
        <v>6059</v>
      </c>
      <c r="H76" s="171" t="s">
        <v>6082</v>
      </c>
      <c r="I76" s="170"/>
      <c r="J76" s="172"/>
      <c r="K76" s="170" t="s">
        <v>793</v>
      </c>
      <c r="L76" s="42" t="s">
        <v>8333</v>
      </c>
      <c r="M76" s="170" t="s">
        <v>66</v>
      </c>
      <c r="N76" s="170" t="s">
        <v>9523</v>
      </c>
      <c r="O76" s="170" t="s">
        <v>37</v>
      </c>
      <c r="P76" s="174" t="s">
        <v>37</v>
      </c>
      <c r="Q76" s="177"/>
      <c r="R76" s="182"/>
      <c r="S76" s="175"/>
      <c r="T76" s="249" t="str">
        <f t="shared" si="1"/>
        <v>-1</v>
      </c>
    </row>
    <row r="77" spans="1:20" ht="246.75" customHeight="1" x14ac:dyDescent="0.25">
      <c r="A77" s="138">
        <v>2010</v>
      </c>
      <c r="B77" s="22" t="s">
        <v>159</v>
      </c>
      <c r="C77" s="22">
        <v>4106</v>
      </c>
      <c r="D77" s="22"/>
      <c r="E77" s="22"/>
      <c r="F77" s="134"/>
      <c r="G77" s="25" t="s">
        <v>6060</v>
      </c>
      <c r="H77" s="60" t="s">
        <v>6083</v>
      </c>
      <c r="I77" s="21"/>
      <c r="J77" s="23"/>
      <c r="K77" s="21" t="s">
        <v>6119</v>
      </c>
      <c r="L77" s="37" t="s">
        <v>8334</v>
      </c>
      <c r="M77" s="21" t="s">
        <v>66</v>
      </c>
      <c r="N77" s="21" t="s">
        <v>9511</v>
      </c>
      <c r="O77" s="21" t="s">
        <v>59</v>
      </c>
      <c r="P77" s="26" t="s">
        <v>23</v>
      </c>
      <c r="Q77" s="138">
        <v>2010</v>
      </c>
      <c r="R77" s="15" t="s">
        <v>6348</v>
      </c>
      <c r="S77" s="129" t="s">
        <v>59</v>
      </c>
      <c r="T77" s="289" t="str">
        <f t="shared" si="1"/>
        <v>-1</v>
      </c>
    </row>
    <row r="78" spans="1:20" ht="241.5" customHeight="1" x14ac:dyDescent="0.25">
      <c r="B78" s="22" t="s">
        <v>159</v>
      </c>
      <c r="C78" s="22" t="s">
        <v>2856</v>
      </c>
      <c r="D78" s="22"/>
      <c r="E78" s="22"/>
      <c r="F78" s="134" t="s">
        <v>2855</v>
      </c>
      <c r="G78" s="25" t="s">
        <v>6060</v>
      </c>
      <c r="H78" s="60" t="s">
        <v>6083</v>
      </c>
      <c r="I78" s="21"/>
      <c r="J78" s="23"/>
      <c r="K78" s="51" t="s">
        <v>6120</v>
      </c>
      <c r="L78" s="37" t="s">
        <v>8335</v>
      </c>
      <c r="M78" s="21" t="s">
        <v>66</v>
      </c>
      <c r="N78" s="21" t="s">
        <v>9511</v>
      </c>
      <c r="O78" s="21" t="s">
        <v>59</v>
      </c>
      <c r="P78" s="26" t="s">
        <v>23</v>
      </c>
      <c r="T78" s="289" t="str">
        <f t="shared" si="1"/>
        <v>-1</v>
      </c>
    </row>
    <row r="79" spans="1:20" ht="276" customHeight="1" x14ac:dyDescent="0.25">
      <c r="B79" s="22" t="s">
        <v>157</v>
      </c>
      <c r="C79" s="22" t="s">
        <v>795</v>
      </c>
      <c r="D79" s="22"/>
      <c r="E79" s="22"/>
      <c r="F79" s="134">
        <v>420</v>
      </c>
      <c r="G79" s="25" t="s">
        <v>2847</v>
      </c>
      <c r="H79" s="60" t="s">
        <v>6084</v>
      </c>
      <c r="I79" s="21"/>
      <c r="J79" s="23"/>
      <c r="K79" s="21" t="s">
        <v>794</v>
      </c>
      <c r="L79" s="37" t="s">
        <v>8336</v>
      </c>
      <c r="M79" s="21" t="s">
        <v>65</v>
      </c>
      <c r="N79" s="21" t="s">
        <v>483</v>
      </c>
      <c r="O79" s="21" t="s">
        <v>59</v>
      </c>
      <c r="P79" s="26" t="s">
        <v>23</v>
      </c>
      <c r="T79" s="289" t="str">
        <f t="shared" si="1"/>
        <v>1</v>
      </c>
    </row>
    <row r="80" spans="1:20" ht="273.75" customHeight="1" x14ac:dyDescent="0.25">
      <c r="B80" s="22" t="s">
        <v>157</v>
      </c>
      <c r="C80" s="22" t="s">
        <v>795</v>
      </c>
      <c r="D80" s="22"/>
      <c r="E80" s="22"/>
      <c r="F80" s="134">
        <v>420</v>
      </c>
      <c r="G80" s="25" t="s">
        <v>2847</v>
      </c>
      <c r="H80" s="60" t="s">
        <v>6084</v>
      </c>
      <c r="I80" s="21"/>
      <c r="J80" s="23"/>
      <c r="K80" s="51" t="s">
        <v>6121</v>
      </c>
      <c r="L80" s="37" t="s">
        <v>8337</v>
      </c>
      <c r="M80" s="21" t="s">
        <v>65</v>
      </c>
      <c r="N80" s="21" t="s">
        <v>2692</v>
      </c>
      <c r="O80" s="21" t="s">
        <v>59</v>
      </c>
      <c r="P80" s="26" t="s">
        <v>23</v>
      </c>
      <c r="T80" s="289" t="str">
        <f t="shared" si="1"/>
        <v>1</v>
      </c>
    </row>
    <row r="81" spans="1:20" s="33" customFormat="1" ht="60" x14ac:dyDescent="0.25">
      <c r="A81" s="139"/>
      <c r="B81" s="22"/>
      <c r="C81" s="22"/>
      <c r="D81" s="22"/>
      <c r="E81" s="22"/>
      <c r="F81" s="134"/>
      <c r="G81" s="25" t="s">
        <v>3679</v>
      </c>
      <c r="H81" s="60"/>
      <c r="I81" s="21" t="s">
        <v>3686</v>
      </c>
      <c r="J81" s="23"/>
      <c r="K81" s="21" t="s">
        <v>3688</v>
      </c>
      <c r="L81" s="37" t="s">
        <v>8338</v>
      </c>
      <c r="M81" s="21" t="s">
        <v>66</v>
      </c>
      <c r="N81" s="21" t="s">
        <v>25</v>
      </c>
      <c r="O81" s="21" t="s">
        <v>60</v>
      </c>
      <c r="P81" s="26" t="s">
        <v>23</v>
      </c>
      <c r="Q81" s="139"/>
      <c r="R81" s="15"/>
      <c r="S81" s="129" t="s">
        <v>60</v>
      </c>
      <c r="T81" s="289" t="str">
        <f t="shared" si="1"/>
        <v>-1</v>
      </c>
    </row>
    <row r="82" spans="1:20" ht="273" customHeight="1" x14ac:dyDescent="0.25">
      <c r="B82" s="22" t="s">
        <v>157</v>
      </c>
      <c r="C82" s="22" t="s">
        <v>795</v>
      </c>
      <c r="D82" s="22"/>
      <c r="E82" s="22"/>
      <c r="F82" s="134">
        <v>420</v>
      </c>
      <c r="G82" s="25" t="s">
        <v>2847</v>
      </c>
      <c r="H82" s="60" t="s">
        <v>6084</v>
      </c>
      <c r="I82" s="21" t="s">
        <v>2659</v>
      </c>
      <c r="J82" s="23"/>
      <c r="K82" s="51" t="s">
        <v>6122</v>
      </c>
      <c r="L82" s="37" t="s">
        <v>8339</v>
      </c>
      <c r="M82" s="21" t="s">
        <v>65</v>
      </c>
      <c r="N82" s="21" t="s">
        <v>9516</v>
      </c>
      <c r="O82" s="21" t="s">
        <v>497</v>
      </c>
      <c r="P82" s="26" t="s">
        <v>29</v>
      </c>
      <c r="R82" s="15" t="s">
        <v>6348</v>
      </c>
      <c r="S82" s="129" t="s">
        <v>497</v>
      </c>
      <c r="T82" s="289" t="str">
        <f t="shared" si="1"/>
        <v>1</v>
      </c>
    </row>
    <row r="83" spans="1:20" s="33" customFormat="1" ht="247.5" customHeight="1" x14ac:dyDescent="0.25">
      <c r="A83" s="139"/>
      <c r="B83" s="22" t="s">
        <v>159</v>
      </c>
      <c r="C83" s="22">
        <v>4106</v>
      </c>
      <c r="D83" s="22"/>
      <c r="E83" s="22"/>
      <c r="F83" s="134" t="s">
        <v>3677</v>
      </c>
      <c r="G83" s="25" t="s">
        <v>6060</v>
      </c>
      <c r="H83" s="60" t="s">
        <v>6083</v>
      </c>
      <c r="I83" s="21"/>
      <c r="J83" s="23"/>
      <c r="K83" s="51" t="s">
        <v>6123</v>
      </c>
      <c r="L83" s="37" t="s">
        <v>8340</v>
      </c>
      <c r="M83" s="21" t="s">
        <v>66</v>
      </c>
      <c r="N83" s="21" t="s">
        <v>1954</v>
      </c>
      <c r="O83" s="21" t="s">
        <v>497</v>
      </c>
      <c r="P83" s="26" t="s">
        <v>29</v>
      </c>
      <c r="Q83" s="139"/>
      <c r="R83" s="24"/>
      <c r="S83" s="129"/>
      <c r="T83" s="289" t="str">
        <f t="shared" si="1"/>
        <v>-1</v>
      </c>
    </row>
    <row r="84" spans="1:20" ht="302.25" customHeight="1" x14ac:dyDescent="0.25">
      <c r="B84" s="22" t="s">
        <v>159</v>
      </c>
      <c r="C84" s="22">
        <v>4106</v>
      </c>
      <c r="D84" s="22"/>
      <c r="E84" s="22"/>
      <c r="F84" s="134">
        <v>422</v>
      </c>
      <c r="G84" s="25" t="s">
        <v>6061</v>
      </c>
      <c r="H84" s="60" t="s">
        <v>6083</v>
      </c>
      <c r="I84" s="21" t="s">
        <v>3686</v>
      </c>
      <c r="J84" s="23"/>
      <c r="K84" s="51" t="s">
        <v>6124</v>
      </c>
      <c r="L84" s="37" t="s">
        <v>8341</v>
      </c>
      <c r="M84" s="21" t="s">
        <v>65</v>
      </c>
      <c r="N84" s="21" t="s">
        <v>1921</v>
      </c>
      <c r="O84" s="21" t="s">
        <v>62</v>
      </c>
      <c r="P84" s="26" t="s">
        <v>29</v>
      </c>
      <c r="S84" s="129" t="s">
        <v>62</v>
      </c>
      <c r="T84" s="289" t="str">
        <f t="shared" si="1"/>
        <v>1</v>
      </c>
    </row>
    <row r="85" spans="1:20" s="33" customFormat="1" ht="60" x14ac:dyDescent="0.25">
      <c r="A85" s="139"/>
      <c r="B85" s="22"/>
      <c r="C85" s="22"/>
      <c r="D85" s="22"/>
      <c r="E85" s="22"/>
      <c r="F85" s="134"/>
      <c r="G85" s="25" t="s">
        <v>3679</v>
      </c>
      <c r="H85" s="60"/>
      <c r="I85" s="21" t="s">
        <v>3686</v>
      </c>
      <c r="J85" s="23"/>
      <c r="K85" s="21" t="s">
        <v>6125</v>
      </c>
      <c r="L85" s="37" t="s">
        <v>8342</v>
      </c>
      <c r="M85" s="21" t="s">
        <v>65</v>
      </c>
      <c r="N85" s="21" t="s">
        <v>1921</v>
      </c>
      <c r="O85" s="21" t="s">
        <v>62</v>
      </c>
      <c r="P85" s="26" t="s">
        <v>29</v>
      </c>
      <c r="Q85" s="139"/>
      <c r="R85" s="24"/>
      <c r="S85" s="129"/>
      <c r="T85" s="289" t="str">
        <f t="shared" si="1"/>
        <v>1</v>
      </c>
    </row>
    <row r="86" spans="1:20" ht="45" x14ac:dyDescent="0.25">
      <c r="B86" s="22"/>
      <c r="C86" s="22"/>
      <c r="D86" s="22">
        <v>263</v>
      </c>
      <c r="E86" s="22"/>
      <c r="F86" s="134"/>
      <c r="G86" s="25" t="s">
        <v>2846</v>
      </c>
      <c r="I86" s="21"/>
      <c r="J86" s="23"/>
      <c r="K86" s="21" t="s">
        <v>3676</v>
      </c>
      <c r="L86" s="37" t="s">
        <v>8343</v>
      </c>
      <c r="M86" s="21" t="s">
        <v>65</v>
      </c>
      <c r="N86" s="21" t="s">
        <v>35</v>
      </c>
      <c r="O86" s="21" t="s">
        <v>63</v>
      </c>
      <c r="P86" s="26" t="s">
        <v>33</v>
      </c>
      <c r="S86" s="129" t="s">
        <v>63</v>
      </c>
      <c r="T86" s="289" t="str">
        <f t="shared" si="1"/>
        <v>1</v>
      </c>
    </row>
    <row r="87" spans="1:20" s="180" customFormat="1" ht="75" x14ac:dyDescent="0.25">
      <c r="A87" s="177"/>
      <c r="B87" s="168"/>
      <c r="C87" s="168"/>
      <c r="D87" s="168"/>
      <c r="E87" s="168"/>
      <c r="F87" s="169"/>
      <c r="G87" s="176" t="s">
        <v>3679</v>
      </c>
      <c r="H87" s="171"/>
      <c r="I87" s="170" t="s">
        <v>3686</v>
      </c>
      <c r="J87" s="172"/>
      <c r="K87" s="170" t="s">
        <v>3687</v>
      </c>
      <c r="L87" s="42" t="s">
        <v>8344</v>
      </c>
      <c r="M87" s="170" t="s">
        <v>65</v>
      </c>
      <c r="N87" s="170" t="s">
        <v>38</v>
      </c>
      <c r="O87" s="170" t="s">
        <v>37</v>
      </c>
      <c r="P87" s="174" t="s">
        <v>37</v>
      </c>
      <c r="Q87" s="177"/>
      <c r="R87" s="182"/>
      <c r="S87" s="175" t="s">
        <v>37</v>
      </c>
      <c r="T87" s="249" t="str">
        <f t="shared" si="1"/>
        <v>1</v>
      </c>
    </row>
    <row r="88" spans="1:20" ht="347.25" customHeight="1" x14ac:dyDescent="0.25">
      <c r="A88" s="138">
        <v>2011</v>
      </c>
      <c r="B88" s="22" t="s">
        <v>211</v>
      </c>
      <c r="C88" s="22" t="s">
        <v>2857</v>
      </c>
      <c r="D88" s="22"/>
      <c r="E88" s="22"/>
      <c r="F88" s="134" t="s">
        <v>2858</v>
      </c>
      <c r="G88" s="25" t="s">
        <v>6062</v>
      </c>
      <c r="H88" s="60" t="s">
        <v>5971</v>
      </c>
      <c r="I88" s="21"/>
      <c r="J88" s="23" t="s">
        <v>6095</v>
      </c>
      <c r="K88" s="21" t="s">
        <v>6126</v>
      </c>
      <c r="L88" s="37" t="s">
        <v>8345</v>
      </c>
      <c r="M88" s="21" t="s">
        <v>66</v>
      </c>
      <c r="N88" s="21" t="s">
        <v>9499</v>
      </c>
      <c r="O88" s="21" t="s">
        <v>55</v>
      </c>
      <c r="P88" s="26" t="s">
        <v>0</v>
      </c>
      <c r="Q88" s="138">
        <v>2011</v>
      </c>
      <c r="S88" s="129" t="s">
        <v>55</v>
      </c>
      <c r="T88" s="289" t="str">
        <f t="shared" si="1"/>
        <v>-1</v>
      </c>
    </row>
    <row r="89" spans="1:20" ht="389.25" customHeight="1" x14ac:dyDescent="0.25">
      <c r="B89" s="22" t="s">
        <v>211</v>
      </c>
      <c r="C89" s="22" t="s">
        <v>2857</v>
      </c>
      <c r="D89" s="22"/>
      <c r="E89" s="22"/>
      <c r="F89" s="134" t="s">
        <v>2858</v>
      </c>
      <c r="G89" s="25" t="s">
        <v>6063</v>
      </c>
      <c r="H89" s="60" t="s">
        <v>5971</v>
      </c>
      <c r="I89" s="21"/>
      <c r="J89" s="23" t="s">
        <v>6095</v>
      </c>
      <c r="K89" s="7" t="s">
        <v>3388</v>
      </c>
      <c r="L89" s="37" t="s">
        <v>8346</v>
      </c>
      <c r="M89" s="21" t="s">
        <v>66</v>
      </c>
      <c r="N89" s="21" t="s">
        <v>475</v>
      </c>
      <c r="O89" s="21" t="s">
        <v>56</v>
      </c>
      <c r="P89" s="26" t="s">
        <v>0</v>
      </c>
      <c r="S89" s="129" t="s">
        <v>56</v>
      </c>
      <c r="T89" s="289" t="str">
        <f t="shared" si="1"/>
        <v>-1</v>
      </c>
    </row>
    <row r="90" spans="1:20" ht="381" customHeight="1" x14ac:dyDescent="0.25">
      <c r="B90" s="22" t="s">
        <v>211</v>
      </c>
      <c r="C90" s="22">
        <v>4163</v>
      </c>
      <c r="D90" s="22"/>
      <c r="E90" s="22"/>
      <c r="F90" s="134">
        <v>426</v>
      </c>
      <c r="G90" s="25" t="s">
        <v>3689</v>
      </c>
      <c r="H90" s="60" t="s">
        <v>5971</v>
      </c>
      <c r="I90" s="21"/>
      <c r="J90" s="23" t="s">
        <v>6095</v>
      </c>
      <c r="K90" s="21" t="s">
        <v>6127</v>
      </c>
      <c r="L90" s="37" t="s">
        <v>8347</v>
      </c>
      <c r="M90" s="21" t="s">
        <v>66</v>
      </c>
      <c r="N90" s="21" t="s">
        <v>25</v>
      </c>
      <c r="O90" s="21" t="s">
        <v>60</v>
      </c>
      <c r="P90" s="26" t="s">
        <v>23</v>
      </c>
      <c r="S90" s="129" t="s">
        <v>60</v>
      </c>
      <c r="T90" s="289" t="str">
        <f t="shared" si="1"/>
        <v>-1</v>
      </c>
    </row>
    <row r="91" spans="1:20" ht="161.25" customHeight="1" x14ac:dyDescent="0.25">
      <c r="B91" s="22"/>
      <c r="C91" s="22"/>
      <c r="D91" s="22"/>
      <c r="E91" s="22"/>
      <c r="F91" s="134"/>
      <c r="G91" s="25" t="s">
        <v>3679</v>
      </c>
      <c r="I91" s="21"/>
      <c r="J91" s="23"/>
      <c r="K91" s="21" t="s">
        <v>3690</v>
      </c>
      <c r="L91" s="37" t="s">
        <v>8348</v>
      </c>
      <c r="M91" s="21" t="s">
        <v>65</v>
      </c>
      <c r="N91" s="21" t="s">
        <v>1954</v>
      </c>
      <c r="O91" s="21" t="s">
        <v>497</v>
      </c>
      <c r="P91" s="26" t="s">
        <v>29</v>
      </c>
      <c r="S91" s="129" t="s">
        <v>497</v>
      </c>
      <c r="T91" s="289" t="str">
        <f t="shared" si="1"/>
        <v>1</v>
      </c>
    </row>
    <row r="92" spans="1:20" s="33" customFormat="1" ht="60" x14ac:dyDescent="0.25">
      <c r="A92" s="139"/>
      <c r="B92" s="22"/>
      <c r="C92" s="22"/>
      <c r="D92" s="22"/>
      <c r="E92" s="22"/>
      <c r="F92" s="134"/>
      <c r="G92" s="25" t="s">
        <v>1687</v>
      </c>
      <c r="H92" s="60"/>
      <c r="I92" s="21"/>
      <c r="J92" s="23" t="s">
        <v>1688</v>
      </c>
      <c r="K92" s="21" t="s">
        <v>1689</v>
      </c>
      <c r="L92" s="37" t="s">
        <v>8349</v>
      </c>
      <c r="M92" s="21" t="s">
        <v>65</v>
      </c>
      <c r="N92" s="21" t="s">
        <v>1921</v>
      </c>
      <c r="O92" s="21" t="s">
        <v>62</v>
      </c>
      <c r="P92" s="26" t="s">
        <v>29</v>
      </c>
      <c r="Q92" s="139"/>
      <c r="R92" s="15"/>
      <c r="S92" s="129" t="s">
        <v>62</v>
      </c>
      <c r="T92" s="289" t="str">
        <f t="shared" si="1"/>
        <v>1</v>
      </c>
    </row>
    <row r="93" spans="1:20" s="180" customFormat="1" ht="78" customHeight="1" x14ac:dyDescent="0.25">
      <c r="A93" s="177"/>
      <c r="B93" s="168"/>
      <c r="C93" s="168"/>
      <c r="D93" s="168"/>
      <c r="E93" s="168"/>
      <c r="F93" s="169"/>
      <c r="G93" s="176" t="s">
        <v>1687</v>
      </c>
      <c r="H93" s="171"/>
      <c r="I93" s="170" t="s">
        <v>2859</v>
      </c>
      <c r="J93" s="172" t="s">
        <v>1688</v>
      </c>
      <c r="K93" s="170" t="s">
        <v>1690</v>
      </c>
      <c r="L93" s="42" t="s">
        <v>8350</v>
      </c>
      <c r="M93" s="170" t="s">
        <v>65</v>
      </c>
      <c r="N93" s="170" t="s">
        <v>32</v>
      </c>
      <c r="O93" s="170" t="s">
        <v>62</v>
      </c>
      <c r="P93" s="174" t="s">
        <v>29</v>
      </c>
      <c r="Q93" s="177"/>
      <c r="R93" s="182"/>
      <c r="S93" s="175"/>
      <c r="T93" s="249" t="str">
        <f t="shared" si="1"/>
        <v>1</v>
      </c>
    </row>
    <row r="94" spans="1:20" s="33" customFormat="1" ht="164.25" customHeight="1" x14ac:dyDescent="0.25">
      <c r="A94" s="139">
        <v>2012</v>
      </c>
      <c r="B94" s="22"/>
      <c r="C94" s="22"/>
      <c r="D94" s="22">
        <v>267</v>
      </c>
      <c r="E94" s="22"/>
      <c r="F94" s="134"/>
      <c r="G94" s="25" t="s">
        <v>2848</v>
      </c>
      <c r="H94" s="60"/>
      <c r="I94" s="21" t="s">
        <v>2860</v>
      </c>
      <c r="J94" s="23" t="s">
        <v>6096</v>
      </c>
      <c r="K94" s="21" t="s">
        <v>6128</v>
      </c>
      <c r="L94" s="37" t="s">
        <v>8351</v>
      </c>
      <c r="M94" s="21" t="s">
        <v>66</v>
      </c>
      <c r="N94" s="21" t="s">
        <v>1954</v>
      </c>
      <c r="O94" s="21" t="s">
        <v>497</v>
      </c>
      <c r="P94" s="26" t="s">
        <v>29</v>
      </c>
      <c r="Q94" s="139">
        <v>2012</v>
      </c>
      <c r="R94" s="24"/>
      <c r="S94" s="129" t="s">
        <v>497</v>
      </c>
      <c r="T94" s="289" t="str">
        <f t="shared" si="1"/>
        <v>-1</v>
      </c>
    </row>
    <row r="95" spans="1:20" s="10" customFormat="1" ht="60" x14ac:dyDescent="0.25">
      <c r="A95" s="138"/>
      <c r="B95" s="22">
        <v>953</v>
      </c>
      <c r="C95" s="22"/>
      <c r="D95" s="22"/>
      <c r="E95" s="22"/>
      <c r="F95" s="134"/>
      <c r="G95" s="25" t="s">
        <v>75</v>
      </c>
      <c r="H95" s="60"/>
      <c r="I95" s="21"/>
      <c r="J95" s="23"/>
      <c r="K95" s="21" t="s">
        <v>154</v>
      </c>
      <c r="L95" s="37" t="s">
        <v>8352</v>
      </c>
      <c r="M95" s="21" t="s">
        <v>65</v>
      </c>
      <c r="N95" s="21" t="s">
        <v>39</v>
      </c>
      <c r="O95" s="21" t="s">
        <v>37</v>
      </c>
      <c r="P95" s="26" t="s">
        <v>37</v>
      </c>
      <c r="Q95" s="138"/>
      <c r="R95" s="15"/>
      <c r="S95" s="129" t="s">
        <v>37</v>
      </c>
      <c r="T95" s="289" t="str">
        <f t="shared" si="1"/>
        <v>1</v>
      </c>
    </row>
    <row r="96" spans="1:20" s="25" customFormat="1" ht="60" x14ac:dyDescent="0.25">
      <c r="A96" s="139"/>
      <c r="B96" s="22"/>
      <c r="C96" s="22"/>
      <c r="D96" s="22"/>
      <c r="E96" s="22"/>
      <c r="F96" s="134"/>
      <c r="G96" s="25" t="s">
        <v>1895</v>
      </c>
      <c r="H96" s="60"/>
      <c r="I96" s="21" t="s">
        <v>2861</v>
      </c>
      <c r="J96" s="23"/>
      <c r="K96" s="21" t="s">
        <v>1896</v>
      </c>
      <c r="L96" s="37" t="s">
        <v>8353</v>
      </c>
      <c r="M96" s="21" t="s">
        <v>65</v>
      </c>
      <c r="N96" s="21" t="s">
        <v>40</v>
      </c>
      <c r="O96" s="21" t="s">
        <v>37</v>
      </c>
      <c r="P96" s="26" t="s">
        <v>37</v>
      </c>
      <c r="Q96" s="139"/>
      <c r="R96" s="15"/>
      <c r="S96" s="129"/>
      <c r="T96" s="289" t="str">
        <f t="shared" si="1"/>
        <v>1</v>
      </c>
    </row>
    <row r="97" spans="1:20" s="33" customFormat="1" ht="60" x14ac:dyDescent="0.25">
      <c r="A97" s="139"/>
      <c r="B97" s="22"/>
      <c r="C97" s="22"/>
      <c r="D97" s="22"/>
      <c r="E97" s="22"/>
      <c r="F97" s="134"/>
      <c r="G97" s="25" t="s">
        <v>1895</v>
      </c>
      <c r="H97" s="60"/>
      <c r="I97" s="21" t="s">
        <v>3693</v>
      </c>
      <c r="J97" s="23"/>
      <c r="K97" s="21" t="s">
        <v>1897</v>
      </c>
      <c r="L97" s="37" t="s">
        <v>8354</v>
      </c>
      <c r="M97" s="21" t="s">
        <v>65</v>
      </c>
      <c r="N97" s="21" t="s">
        <v>1975</v>
      </c>
      <c r="O97" s="21" t="s">
        <v>37</v>
      </c>
      <c r="P97" s="26" t="s">
        <v>37</v>
      </c>
      <c r="Q97" s="139"/>
      <c r="R97" s="24"/>
      <c r="S97" s="129"/>
      <c r="T97" s="289" t="str">
        <f t="shared" si="1"/>
        <v>1</v>
      </c>
    </row>
    <row r="98" spans="1:20" s="180" customFormat="1" ht="164.25" customHeight="1" x14ac:dyDescent="0.25">
      <c r="A98" s="177"/>
      <c r="B98" s="168"/>
      <c r="C98" s="168"/>
      <c r="D98" s="168">
        <v>267</v>
      </c>
      <c r="E98" s="168"/>
      <c r="F98" s="169"/>
      <c r="G98" s="176" t="s">
        <v>2848</v>
      </c>
      <c r="H98" s="171"/>
      <c r="I98" s="170"/>
      <c r="J98" s="172" t="s">
        <v>6096</v>
      </c>
      <c r="K98" s="170" t="s">
        <v>6129</v>
      </c>
      <c r="L98" s="42" t="s">
        <v>8355</v>
      </c>
      <c r="M98" s="170" t="s">
        <v>511</v>
      </c>
      <c r="N98" s="170" t="s">
        <v>1973</v>
      </c>
      <c r="O98" s="170" t="s">
        <v>501</v>
      </c>
      <c r="P98" s="174" t="s">
        <v>41</v>
      </c>
      <c r="Q98" s="177"/>
      <c r="R98" s="173"/>
      <c r="S98" s="175"/>
      <c r="T98" s="249"/>
    </row>
    <row r="99" spans="1:20" ht="90" x14ac:dyDescent="0.25">
      <c r="A99" s="138">
        <v>2013</v>
      </c>
      <c r="B99" s="22"/>
      <c r="C99" s="22"/>
      <c r="D99" s="22"/>
      <c r="E99" s="22"/>
      <c r="F99" s="134"/>
      <c r="G99" s="25" t="s">
        <v>3679</v>
      </c>
      <c r="I99" s="21" t="s">
        <v>3668</v>
      </c>
      <c r="J99" s="23" t="s">
        <v>6097</v>
      </c>
      <c r="K99" s="21" t="s">
        <v>3691</v>
      </c>
      <c r="L99" s="37" t="s">
        <v>8356</v>
      </c>
      <c r="M99" s="21" t="s">
        <v>65</v>
      </c>
      <c r="N99" s="21" t="s">
        <v>1956</v>
      </c>
      <c r="O99" s="21" t="s">
        <v>62</v>
      </c>
      <c r="P99" s="26" t="s">
        <v>29</v>
      </c>
      <c r="Q99" s="138">
        <v>2013</v>
      </c>
      <c r="R99" s="24"/>
      <c r="S99" s="129" t="s">
        <v>62</v>
      </c>
      <c r="T99" s="289" t="str">
        <f t="shared" si="1"/>
        <v>1</v>
      </c>
    </row>
    <row r="100" spans="1:20" s="180" customFormat="1" ht="90" x14ac:dyDescent="0.25">
      <c r="A100" s="177"/>
      <c r="B100" s="168"/>
      <c r="C100" s="168"/>
      <c r="D100" s="168">
        <v>268</v>
      </c>
      <c r="E100" s="168"/>
      <c r="F100" s="169"/>
      <c r="G100" s="176" t="s">
        <v>246</v>
      </c>
      <c r="H100" s="171"/>
      <c r="I100" s="170" t="s">
        <v>3668</v>
      </c>
      <c r="J100" s="172" t="s">
        <v>6097</v>
      </c>
      <c r="K100" s="170" t="s">
        <v>272</v>
      </c>
      <c r="L100" s="42" t="s">
        <v>8357</v>
      </c>
      <c r="M100" s="170" t="s">
        <v>511</v>
      </c>
      <c r="N100" s="170" t="s">
        <v>1973</v>
      </c>
      <c r="O100" s="170" t="s">
        <v>501</v>
      </c>
      <c r="P100" s="174" t="s">
        <v>41</v>
      </c>
      <c r="Q100" s="177"/>
      <c r="R100" s="173"/>
      <c r="S100" s="175"/>
      <c r="T100" s="249"/>
    </row>
    <row r="101" spans="1:20" s="33" customFormat="1" ht="63" customHeight="1" x14ac:dyDescent="0.25">
      <c r="A101" s="139">
        <v>2014</v>
      </c>
      <c r="B101" s="22" t="s">
        <v>155</v>
      </c>
      <c r="C101" s="22"/>
      <c r="D101" s="22"/>
      <c r="E101" s="22"/>
      <c r="F101" s="134"/>
      <c r="G101" s="25" t="s">
        <v>89</v>
      </c>
      <c r="H101" s="60"/>
      <c r="I101" s="21" t="s">
        <v>3694</v>
      </c>
      <c r="J101" s="23"/>
      <c r="K101" s="21" t="s">
        <v>6349</v>
      </c>
      <c r="L101" s="37" t="s">
        <v>8358</v>
      </c>
      <c r="M101" s="21" t="s">
        <v>65</v>
      </c>
      <c r="N101" s="21" t="s">
        <v>483</v>
      </c>
      <c r="O101" s="21" t="s">
        <v>59</v>
      </c>
      <c r="P101" s="26" t="s">
        <v>23</v>
      </c>
      <c r="Q101" s="139">
        <v>2014</v>
      </c>
      <c r="R101" s="24"/>
      <c r="S101" s="129" t="s">
        <v>59</v>
      </c>
      <c r="T101" s="289" t="str">
        <f t="shared" si="1"/>
        <v>1</v>
      </c>
    </row>
    <row r="102" spans="1:20" s="170" customFormat="1" ht="409.5" x14ac:dyDescent="0.25">
      <c r="A102" s="167"/>
      <c r="B102" s="168" t="s">
        <v>158</v>
      </c>
      <c r="C102" s="168">
        <v>4342</v>
      </c>
      <c r="D102" s="168"/>
      <c r="E102" s="168"/>
      <c r="F102" s="169"/>
      <c r="G102" s="176" t="s">
        <v>6064</v>
      </c>
      <c r="H102" s="171" t="s">
        <v>6085</v>
      </c>
      <c r="I102" s="170" t="s">
        <v>3668</v>
      </c>
      <c r="J102" s="172" t="s">
        <v>6098</v>
      </c>
      <c r="K102" s="170" t="s">
        <v>2862</v>
      </c>
      <c r="L102" s="42" t="s">
        <v>8359</v>
      </c>
      <c r="M102" s="170" t="s">
        <v>66</v>
      </c>
      <c r="N102" s="170" t="s">
        <v>25</v>
      </c>
      <c r="O102" s="170" t="s">
        <v>60</v>
      </c>
      <c r="P102" s="174" t="s">
        <v>23</v>
      </c>
      <c r="Q102" s="167"/>
      <c r="R102" s="173"/>
      <c r="S102" s="175" t="s">
        <v>60</v>
      </c>
      <c r="T102" s="249" t="str">
        <f t="shared" si="1"/>
        <v>-1</v>
      </c>
    </row>
    <row r="103" spans="1:20" s="33" customFormat="1" ht="300" x14ac:dyDescent="0.25">
      <c r="A103" s="139">
        <v>2015</v>
      </c>
      <c r="B103" s="22">
        <v>910</v>
      </c>
      <c r="C103" s="22"/>
      <c r="D103" s="22"/>
      <c r="E103" s="22"/>
      <c r="F103" s="134"/>
      <c r="G103" s="25" t="s">
        <v>2864</v>
      </c>
      <c r="H103" s="60"/>
      <c r="I103" s="21" t="s">
        <v>2388</v>
      </c>
      <c r="J103" s="23"/>
      <c r="K103" s="21" t="s">
        <v>2863</v>
      </c>
      <c r="L103" s="37" t="s">
        <v>8360</v>
      </c>
      <c r="M103" s="21" t="s">
        <v>65</v>
      </c>
      <c r="N103" s="21" t="s">
        <v>25</v>
      </c>
      <c r="O103" s="21" t="s">
        <v>60</v>
      </c>
      <c r="P103" s="26" t="s">
        <v>23</v>
      </c>
      <c r="Q103" s="139">
        <v>2015</v>
      </c>
      <c r="R103" s="24"/>
      <c r="S103" s="129" t="s">
        <v>60</v>
      </c>
      <c r="T103" s="289" t="str">
        <f t="shared" si="1"/>
        <v>1</v>
      </c>
    </row>
    <row r="104" spans="1:20" s="176" customFormat="1" ht="45" x14ac:dyDescent="0.25">
      <c r="A104" s="167"/>
      <c r="B104" s="168"/>
      <c r="C104" s="168"/>
      <c r="D104" s="168"/>
      <c r="E104" s="168"/>
      <c r="F104" s="169"/>
      <c r="G104" s="176" t="s">
        <v>1898</v>
      </c>
      <c r="H104" s="171"/>
      <c r="I104" s="170" t="s">
        <v>2388</v>
      </c>
      <c r="J104" s="172"/>
      <c r="K104" s="170" t="s">
        <v>1899</v>
      </c>
      <c r="L104" s="42" t="s">
        <v>8361</v>
      </c>
      <c r="M104" s="170" t="s">
        <v>65</v>
      </c>
      <c r="N104" s="170" t="s">
        <v>1954</v>
      </c>
      <c r="O104" s="170" t="s">
        <v>497</v>
      </c>
      <c r="P104" s="174" t="s">
        <v>29</v>
      </c>
      <c r="Q104" s="167"/>
      <c r="R104" s="173"/>
      <c r="S104" s="175" t="s">
        <v>497</v>
      </c>
      <c r="T104" s="249" t="str">
        <f t="shared" si="1"/>
        <v>1</v>
      </c>
    </row>
    <row r="105" spans="1:20" ht="60" x14ac:dyDescent="0.25">
      <c r="A105" s="138">
        <v>2020</v>
      </c>
      <c r="G105" s="102" t="s">
        <v>1245</v>
      </c>
      <c r="K105" s="7" t="s">
        <v>2865</v>
      </c>
      <c r="L105" s="37" t="s">
        <v>8362</v>
      </c>
      <c r="M105" s="21" t="s">
        <v>65</v>
      </c>
      <c r="N105" s="21" t="s">
        <v>9499</v>
      </c>
      <c r="O105" s="21" t="s">
        <v>55</v>
      </c>
      <c r="P105" s="26" t="s">
        <v>0</v>
      </c>
      <c r="Q105" s="138">
        <v>2020</v>
      </c>
      <c r="R105" s="24"/>
      <c r="S105" s="129" t="s">
        <v>55</v>
      </c>
      <c r="T105" s="289" t="str">
        <f t="shared" si="1"/>
        <v>1</v>
      </c>
    </row>
    <row r="106" spans="1:20" s="33" customFormat="1" ht="409.5" x14ac:dyDescent="0.25">
      <c r="A106" s="139"/>
      <c r="B106" s="22"/>
      <c r="C106" s="22"/>
      <c r="D106" s="22"/>
      <c r="E106" s="22"/>
      <c r="F106" s="134"/>
      <c r="G106" s="25" t="s">
        <v>2866</v>
      </c>
      <c r="H106" s="60"/>
      <c r="I106" s="21" t="s">
        <v>3695</v>
      </c>
      <c r="J106" s="23"/>
      <c r="K106" s="21" t="s">
        <v>3678</v>
      </c>
      <c r="L106" s="37" t="s">
        <v>8363</v>
      </c>
      <c r="M106" s="21" t="s">
        <v>65</v>
      </c>
      <c r="N106" s="21" t="s">
        <v>1962</v>
      </c>
      <c r="O106" s="21" t="s">
        <v>63</v>
      </c>
      <c r="P106" s="26" t="s">
        <v>33</v>
      </c>
      <c r="Q106" s="139"/>
      <c r="R106" s="24"/>
      <c r="S106" s="129" t="s">
        <v>63</v>
      </c>
      <c r="T106" s="289" t="str">
        <f t="shared" si="1"/>
        <v>1</v>
      </c>
    </row>
    <row r="107" spans="1:20" s="33" customFormat="1" hidden="1" x14ac:dyDescent="0.25">
      <c r="A107" s="139"/>
      <c r="B107" s="22"/>
      <c r="C107" s="22"/>
      <c r="D107" s="22"/>
      <c r="E107" s="22"/>
      <c r="F107" s="134"/>
      <c r="G107" s="25"/>
      <c r="H107" s="60"/>
      <c r="I107" s="21"/>
      <c r="J107" s="23"/>
      <c r="K107" s="21"/>
      <c r="L107" s="37"/>
      <c r="M107" s="21"/>
      <c r="N107" s="21"/>
      <c r="O107" s="21"/>
      <c r="P107" s="26"/>
      <c r="Q107" s="139"/>
      <c r="R107" s="15"/>
      <c r="S107" s="129"/>
      <c r="T107" s="161"/>
    </row>
    <row r="108" spans="1:20" s="33" customFormat="1" hidden="1" x14ac:dyDescent="0.25">
      <c r="A108" s="139"/>
      <c r="B108" s="22"/>
      <c r="C108" s="22"/>
      <c r="D108" s="22"/>
      <c r="E108" s="22"/>
      <c r="F108" s="134"/>
      <c r="G108" s="25"/>
      <c r="H108" s="60"/>
      <c r="I108" s="21"/>
      <c r="J108" s="23"/>
      <c r="K108" s="21"/>
      <c r="L108" s="37"/>
      <c r="M108" s="21"/>
      <c r="N108" s="21"/>
      <c r="O108" s="21"/>
      <c r="P108" s="26"/>
      <c r="Q108" s="139"/>
      <c r="R108" s="15"/>
      <c r="S108" s="129"/>
      <c r="T108" s="161"/>
    </row>
    <row r="109" spans="1:20" s="33" customFormat="1" hidden="1" x14ac:dyDescent="0.25">
      <c r="A109" s="139"/>
      <c r="B109" s="22"/>
      <c r="C109" s="22"/>
      <c r="D109" s="22"/>
      <c r="E109" s="22"/>
      <c r="F109" s="134"/>
      <c r="G109" s="25"/>
      <c r="H109" s="60"/>
      <c r="I109" s="21"/>
      <c r="J109" s="23"/>
      <c r="K109" s="21"/>
      <c r="L109" s="37"/>
      <c r="M109" s="21"/>
      <c r="N109" s="21"/>
      <c r="O109" s="21"/>
      <c r="P109" s="26"/>
      <c r="Q109" s="139"/>
      <c r="R109" s="15"/>
      <c r="S109" s="129"/>
      <c r="T109" s="161"/>
    </row>
    <row r="110" spans="1:20" s="33" customFormat="1" hidden="1" x14ac:dyDescent="0.25">
      <c r="A110" s="139"/>
      <c r="B110" s="22"/>
      <c r="C110" s="22"/>
      <c r="D110" s="22"/>
      <c r="E110" s="22"/>
      <c r="F110" s="134"/>
      <c r="G110" s="25"/>
      <c r="H110" s="60"/>
      <c r="I110" s="21"/>
      <c r="J110" s="23"/>
      <c r="K110" s="21"/>
      <c r="L110" s="37"/>
      <c r="M110" s="21"/>
      <c r="N110" s="21"/>
      <c r="O110" s="21"/>
      <c r="P110" s="26"/>
      <c r="Q110" s="139"/>
      <c r="R110" s="15"/>
      <c r="S110" s="129"/>
      <c r="T110" s="161"/>
    </row>
    <row r="111" spans="1:20" hidden="1" x14ac:dyDescent="0.25">
      <c r="R111" s="24"/>
      <c r="T111" s="26"/>
    </row>
    <row r="112" spans="1:20" hidden="1" x14ac:dyDescent="0.25">
      <c r="R112" s="24"/>
      <c r="T112" s="26"/>
    </row>
    <row r="113" spans="18:20" hidden="1" x14ac:dyDescent="0.25">
      <c r="R113" s="24"/>
      <c r="T113" s="26"/>
    </row>
    <row r="114" spans="18:20" hidden="1" x14ac:dyDescent="0.25">
      <c r="R114" s="24"/>
      <c r="T114" s="26"/>
    </row>
    <row r="115" spans="18:20" hidden="1" x14ac:dyDescent="0.25">
      <c r="R115" s="24"/>
      <c r="T115" s="26"/>
    </row>
    <row r="116" spans="18:20" hidden="1" x14ac:dyDescent="0.25">
      <c r="R116" s="24"/>
      <c r="T116" s="26"/>
    </row>
    <row r="117" spans="18:20" hidden="1" x14ac:dyDescent="0.25">
      <c r="R117" s="24"/>
      <c r="T117" s="26"/>
    </row>
  </sheetData>
  <mergeCells count="3">
    <mergeCell ref="M1:P1"/>
    <mergeCell ref="B1:F1"/>
    <mergeCell ref="R1:T1"/>
  </mergeCells>
  <dataValidations count="3">
    <dataValidation type="list" allowBlank="1" showInputMessage="1" showErrorMessage="1" sqref="M3:M434" xr:uid="{00000000-0002-0000-0C00-000000000000}">
      <formula1>REFORM_DIRECTION</formula1>
    </dataValidation>
    <dataValidation type="list" allowBlank="1" showInputMessage="1" showErrorMessage="1" sqref="P3:P434" xr:uid="{00000000-0002-0000-0C00-000001000000}">
      <formula1>CATEGORIES</formula1>
    </dataValidation>
    <dataValidation type="list" allowBlank="1" showInputMessage="1" showErrorMessage="1" sqref="N3:O434" xr:uid="{00000000-0002-0000-0C00-000002000000}">
      <formula1>INDIRECT(O3)</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4000000}">
          <x14:formula1>
            <xm:f>coding_references!$C$18</xm:f>
          </x14:formula1>
          <xm:sqref>R3:R106</xm:sqref>
        </x14:dataValidation>
        <x14:dataValidation type="list" allowBlank="1" showInputMessage="1" showErrorMessage="1" xr:uid="{00000000-0002-0000-0C00-000003000000}">
          <x14:formula1>
            <xm:f>coding_references!$C$1:$C$16</xm:f>
          </x14:formula1>
          <xm:sqref>S3:S300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T117"/>
  <sheetViews>
    <sheetView zoomScale="80" zoomScaleNormal="80" workbookViewId="0">
      <pane ySplit="2" topLeftCell="A3" activePane="bottomLeft" state="frozen"/>
      <selection pane="bottomLeft" activeCell="T30" sqref="T30"/>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126" customWidth="1"/>
    <col min="8" max="8" width="26.140625" style="60" customWidth="1"/>
    <col min="9" max="9" width="37.5703125"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ht="45" x14ac:dyDescent="0.25">
      <c r="A1" s="131" t="s">
        <v>67</v>
      </c>
      <c r="B1" s="291" t="s">
        <v>50</v>
      </c>
      <c r="C1" s="292"/>
      <c r="D1" s="292"/>
      <c r="E1" s="292"/>
      <c r="F1" s="294"/>
      <c r="G1" s="70"/>
      <c r="H1" s="156"/>
      <c r="I1" s="19"/>
      <c r="J1" s="18" t="s">
        <v>3391</v>
      </c>
      <c r="K1" s="35" t="s">
        <v>46</v>
      </c>
      <c r="L1" s="40" t="s">
        <v>207</v>
      </c>
      <c r="M1" s="291" t="s">
        <v>42</v>
      </c>
      <c r="N1" s="292"/>
      <c r="O1" s="292"/>
      <c r="P1" s="293"/>
      <c r="Q1" s="160" t="s">
        <v>67</v>
      </c>
      <c r="R1" s="291" t="s">
        <v>6342</v>
      </c>
      <c r="S1" s="292"/>
      <c r="T1" s="293"/>
    </row>
    <row r="2" spans="1:20" ht="30.75" thickBot="1" x14ac:dyDescent="0.3">
      <c r="A2" s="137"/>
      <c r="B2" s="11"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s="33" customFormat="1" ht="264.75" customHeight="1" x14ac:dyDescent="0.25">
      <c r="A3" s="139">
        <v>1980</v>
      </c>
      <c r="B3" s="22"/>
      <c r="C3" s="22"/>
      <c r="D3" s="22"/>
      <c r="E3" s="22" t="s">
        <v>415</v>
      </c>
      <c r="F3" s="134">
        <v>432</v>
      </c>
      <c r="G3" s="25" t="s">
        <v>3320</v>
      </c>
      <c r="H3" s="60" t="s">
        <v>4914</v>
      </c>
      <c r="I3" s="21"/>
      <c r="J3" s="23" t="s">
        <v>4930</v>
      </c>
      <c r="K3" s="21" t="s">
        <v>4908</v>
      </c>
      <c r="L3" s="37" t="s">
        <v>8364</v>
      </c>
      <c r="M3" s="21" t="s">
        <v>65</v>
      </c>
      <c r="N3" s="21" t="s">
        <v>894</v>
      </c>
      <c r="O3" s="21" t="s">
        <v>59</v>
      </c>
      <c r="P3" s="26" t="s">
        <v>23</v>
      </c>
      <c r="Q3" s="139">
        <v>1980</v>
      </c>
      <c r="R3" s="15"/>
      <c r="S3" s="129" t="s">
        <v>59</v>
      </c>
      <c r="T3" s="248" t="str">
        <f>IF(M3="expansionary","1",IF(M3="contractionary","-1"))</f>
        <v>1</v>
      </c>
    </row>
    <row r="4" spans="1:20" s="180" customFormat="1" ht="110.25" customHeight="1" x14ac:dyDescent="0.25">
      <c r="A4" s="177"/>
      <c r="B4" s="178"/>
      <c r="C4" s="178"/>
      <c r="D4" s="178"/>
      <c r="E4" s="168"/>
      <c r="F4" s="179"/>
      <c r="G4" s="175" t="s">
        <v>3550</v>
      </c>
      <c r="H4" s="171"/>
      <c r="J4" s="181"/>
      <c r="K4" s="180" t="s">
        <v>4946</v>
      </c>
      <c r="L4" s="42" t="s">
        <v>8365</v>
      </c>
      <c r="M4" s="170" t="s">
        <v>511</v>
      </c>
      <c r="N4" s="170" t="s">
        <v>17</v>
      </c>
      <c r="O4" s="170" t="s">
        <v>501</v>
      </c>
      <c r="P4" s="174" t="s">
        <v>41</v>
      </c>
      <c r="Q4" s="177"/>
      <c r="R4" s="182"/>
      <c r="S4" s="175"/>
      <c r="T4" s="249"/>
    </row>
    <row r="5" spans="1:20" ht="96.75" customHeight="1" x14ac:dyDescent="0.25">
      <c r="A5" s="138">
        <v>1984</v>
      </c>
      <c r="E5" s="20" t="s">
        <v>1251</v>
      </c>
      <c r="G5" s="126" t="s">
        <v>3327</v>
      </c>
      <c r="H5" s="60" t="s">
        <v>4915</v>
      </c>
      <c r="J5" s="17" t="s">
        <v>4931</v>
      </c>
      <c r="K5" s="7" t="s">
        <v>3551</v>
      </c>
      <c r="L5" s="37" t="s">
        <v>8366</v>
      </c>
      <c r="M5" s="21" t="s">
        <v>65</v>
      </c>
      <c r="N5" s="21" t="s">
        <v>1957</v>
      </c>
      <c r="O5" s="21" t="s">
        <v>490</v>
      </c>
      <c r="P5" s="26" t="s">
        <v>33</v>
      </c>
      <c r="Q5" s="138">
        <v>1984</v>
      </c>
      <c r="R5" s="24"/>
      <c r="S5" s="129" t="s">
        <v>490</v>
      </c>
      <c r="T5" s="289" t="str">
        <f t="shared" ref="T5:T53" si="0">IF(M5="expansionary","1",IF(M5="contractionary","-1"))</f>
        <v>1</v>
      </c>
    </row>
    <row r="6" spans="1:20" ht="45" x14ac:dyDescent="0.25">
      <c r="G6" s="25" t="s">
        <v>1295</v>
      </c>
      <c r="H6" s="60" t="s">
        <v>4768</v>
      </c>
      <c r="K6" s="7" t="s">
        <v>1294</v>
      </c>
      <c r="L6" s="37" t="s">
        <v>8367</v>
      </c>
      <c r="M6" s="21" t="s">
        <v>65</v>
      </c>
      <c r="N6" s="21" t="s">
        <v>1957</v>
      </c>
      <c r="O6" s="21" t="s">
        <v>490</v>
      </c>
      <c r="P6" s="26" t="s">
        <v>33</v>
      </c>
      <c r="R6" s="24"/>
      <c r="T6" s="289" t="str">
        <f t="shared" si="0"/>
        <v>1</v>
      </c>
    </row>
    <row r="7" spans="1:20" s="170" customFormat="1" ht="78" customHeight="1" x14ac:dyDescent="0.25">
      <c r="A7" s="167"/>
      <c r="B7" s="168"/>
      <c r="C7" s="168"/>
      <c r="D7" s="168"/>
      <c r="E7" s="168" t="s">
        <v>416</v>
      </c>
      <c r="F7" s="169">
        <v>434</v>
      </c>
      <c r="G7" s="176" t="s">
        <v>3321</v>
      </c>
      <c r="H7" s="171" t="s">
        <v>4916</v>
      </c>
      <c r="J7" s="172" t="s">
        <v>4932</v>
      </c>
      <c r="K7" s="170" t="s">
        <v>4909</v>
      </c>
      <c r="L7" s="42" t="s">
        <v>8368</v>
      </c>
      <c r="M7" s="170" t="s">
        <v>511</v>
      </c>
      <c r="N7" s="170" t="s">
        <v>17</v>
      </c>
      <c r="O7" s="170" t="s">
        <v>501</v>
      </c>
      <c r="P7" s="174" t="s">
        <v>41</v>
      </c>
      <c r="Q7" s="167"/>
      <c r="R7" s="182"/>
      <c r="S7" s="175"/>
      <c r="T7" s="249"/>
    </row>
    <row r="8" spans="1:20" s="33" customFormat="1" ht="75" x14ac:dyDescent="0.25">
      <c r="A8" s="139">
        <v>1985</v>
      </c>
      <c r="B8" s="22"/>
      <c r="C8" s="22"/>
      <c r="D8" s="22"/>
      <c r="E8" s="22" t="s">
        <v>417</v>
      </c>
      <c r="F8" s="134">
        <v>435</v>
      </c>
      <c r="G8" s="25" t="s">
        <v>3322</v>
      </c>
      <c r="H8" s="60" t="s">
        <v>4917</v>
      </c>
      <c r="I8" s="21" t="s">
        <v>3170</v>
      </c>
      <c r="J8" s="23" t="s">
        <v>4933</v>
      </c>
      <c r="K8" s="21" t="s">
        <v>4910</v>
      </c>
      <c r="L8" s="37" t="s">
        <v>8369</v>
      </c>
      <c r="M8" s="21" t="s">
        <v>65</v>
      </c>
      <c r="N8" s="21" t="s">
        <v>9499</v>
      </c>
      <c r="O8" s="21" t="s">
        <v>55</v>
      </c>
      <c r="P8" s="26" t="s">
        <v>0</v>
      </c>
      <c r="Q8" s="139">
        <v>1985</v>
      </c>
      <c r="R8" s="15"/>
      <c r="S8" s="129" t="s">
        <v>55</v>
      </c>
      <c r="T8" s="289" t="str">
        <f t="shared" si="0"/>
        <v>1</v>
      </c>
    </row>
    <row r="9" spans="1:20" ht="75" x14ac:dyDescent="0.25">
      <c r="E9" s="20" t="s">
        <v>418</v>
      </c>
      <c r="F9" s="133">
        <v>436</v>
      </c>
      <c r="G9" s="126" t="s">
        <v>3324</v>
      </c>
      <c r="H9" s="60" t="s">
        <v>4918</v>
      </c>
      <c r="J9" s="17" t="s">
        <v>4934</v>
      </c>
      <c r="K9" s="7" t="s">
        <v>4911</v>
      </c>
      <c r="L9" s="37" t="s">
        <v>8370</v>
      </c>
      <c r="M9" s="21" t="s">
        <v>65</v>
      </c>
      <c r="N9" s="21" t="s">
        <v>234</v>
      </c>
      <c r="O9" s="21" t="s">
        <v>6520</v>
      </c>
      <c r="P9" s="26" t="s">
        <v>33</v>
      </c>
      <c r="R9" s="24"/>
      <c r="S9" s="129" t="s">
        <v>6520</v>
      </c>
      <c r="T9" s="289" t="str">
        <f t="shared" si="0"/>
        <v>1</v>
      </c>
    </row>
    <row r="10" spans="1:20" s="33" customFormat="1" ht="75" x14ac:dyDescent="0.25">
      <c r="A10" s="139"/>
      <c r="B10" s="22"/>
      <c r="C10" s="22"/>
      <c r="D10" s="22"/>
      <c r="E10" s="22" t="s">
        <v>417</v>
      </c>
      <c r="F10" s="134">
        <v>435</v>
      </c>
      <c r="G10" s="25" t="s">
        <v>3322</v>
      </c>
      <c r="H10" s="60" t="s">
        <v>4917</v>
      </c>
      <c r="I10" s="21" t="s">
        <v>1763</v>
      </c>
      <c r="J10" s="23" t="s">
        <v>4933</v>
      </c>
      <c r="K10" s="21" t="s">
        <v>4912</v>
      </c>
      <c r="L10" s="37" t="s">
        <v>8371</v>
      </c>
      <c r="M10" s="21" t="s">
        <v>511</v>
      </c>
      <c r="N10" s="21" t="s">
        <v>9524</v>
      </c>
      <c r="O10" s="21" t="s">
        <v>500</v>
      </c>
      <c r="P10" s="26" t="s">
        <v>41</v>
      </c>
      <c r="Q10" s="139"/>
      <c r="R10" s="24"/>
      <c r="S10" s="129"/>
      <c r="T10" s="289"/>
    </row>
    <row r="11" spans="1:20" s="170" customFormat="1" ht="78.75" customHeight="1" x14ac:dyDescent="0.25">
      <c r="A11" s="167"/>
      <c r="B11" s="168"/>
      <c r="C11" s="168"/>
      <c r="D11" s="168"/>
      <c r="E11" s="168" t="s">
        <v>1252</v>
      </c>
      <c r="F11" s="169"/>
      <c r="G11" s="176" t="s">
        <v>3323</v>
      </c>
      <c r="H11" s="171" t="s">
        <v>4919</v>
      </c>
      <c r="J11" s="172" t="s">
        <v>4935</v>
      </c>
      <c r="K11" s="170" t="s">
        <v>1258</v>
      </c>
      <c r="L11" s="42" t="s">
        <v>8372</v>
      </c>
      <c r="M11" s="170" t="s">
        <v>511</v>
      </c>
      <c r="N11" s="170" t="s">
        <v>17</v>
      </c>
      <c r="O11" s="170" t="s">
        <v>501</v>
      </c>
      <c r="P11" s="174" t="s">
        <v>41</v>
      </c>
      <c r="Q11" s="167"/>
      <c r="R11" s="182"/>
      <c r="S11" s="175"/>
      <c r="T11" s="249"/>
    </row>
    <row r="12" spans="1:20" s="189" customFormat="1" ht="257.25" customHeight="1" x14ac:dyDescent="0.25">
      <c r="A12" s="198">
        <v>1986</v>
      </c>
      <c r="B12" s="185"/>
      <c r="C12" s="185"/>
      <c r="D12" s="185"/>
      <c r="E12" s="185"/>
      <c r="F12" s="186"/>
      <c r="G12" s="196" t="s">
        <v>3552</v>
      </c>
      <c r="H12" s="188"/>
      <c r="J12" s="190"/>
      <c r="K12" s="189" t="s">
        <v>3553</v>
      </c>
      <c r="L12" s="192" t="s">
        <v>8373</v>
      </c>
      <c r="M12" s="189" t="s">
        <v>65</v>
      </c>
      <c r="N12" s="189" t="s">
        <v>9510</v>
      </c>
      <c r="O12" s="189" t="s">
        <v>59</v>
      </c>
      <c r="P12" s="193" t="s">
        <v>23</v>
      </c>
      <c r="Q12" s="198">
        <v>1986</v>
      </c>
      <c r="R12" s="194"/>
      <c r="S12" s="195" t="s">
        <v>59</v>
      </c>
      <c r="T12" s="250" t="str">
        <f t="shared" si="0"/>
        <v>1</v>
      </c>
    </row>
    <row r="13" spans="1:20" ht="75" x14ac:dyDescent="0.25">
      <c r="A13" s="138">
        <v>1991</v>
      </c>
      <c r="G13" s="25" t="s">
        <v>3530</v>
      </c>
      <c r="I13" s="143" t="s">
        <v>3554</v>
      </c>
      <c r="K13" s="143" t="s">
        <v>3531</v>
      </c>
      <c r="L13" s="37" t="s">
        <v>8374</v>
      </c>
      <c r="M13" s="21" t="s">
        <v>65</v>
      </c>
      <c r="N13" s="21" t="s">
        <v>9512</v>
      </c>
      <c r="O13" s="21" t="s">
        <v>61</v>
      </c>
      <c r="P13" s="26" t="s">
        <v>23</v>
      </c>
      <c r="Q13" s="138">
        <v>1991</v>
      </c>
      <c r="R13" s="24"/>
      <c r="S13" s="129" t="s">
        <v>61</v>
      </c>
      <c r="T13" s="289" t="str">
        <f t="shared" si="0"/>
        <v>1</v>
      </c>
    </row>
    <row r="14" spans="1:20" s="180" customFormat="1" ht="60" x14ac:dyDescent="0.25">
      <c r="A14" s="177"/>
      <c r="B14" s="168"/>
      <c r="C14" s="168"/>
      <c r="D14" s="168"/>
      <c r="E14" s="168"/>
      <c r="F14" s="169"/>
      <c r="G14" s="176" t="s">
        <v>1327</v>
      </c>
      <c r="H14" s="171"/>
      <c r="I14" s="170" t="s">
        <v>2513</v>
      </c>
      <c r="J14" s="172"/>
      <c r="K14" s="170" t="s">
        <v>3555</v>
      </c>
      <c r="L14" s="42" t="s">
        <v>8375</v>
      </c>
      <c r="M14" s="170" t="s">
        <v>66</v>
      </c>
      <c r="N14" s="170" t="s">
        <v>1959</v>
      </c>
      <c r="O14" s="170" t="s">
        <v>490</v>
      </c>
      <c r="P14" s="174" t="s">
        <v>33</v>
      </c>
      <c r="Q14" s="177"/>
      <c r="R14" s="182"/>
      <c r="S14" s="175" t="s">
        <v>490</v>
      </c>
      <c r="T14" s="249" t="str">
        <f t="shared" si="0"/>
        <v>-1</v>
      </c>
    </row>
    <row r="15" spans="1:20" s="187" customFormat="1" ht="45" x14ac:dyDescent="0.25">
      <c r="A15" s="184">
        <v>1992</v>
      </c>
      <c r="B15" s="185"/>
      <c r="C15" s="185"/>
      <c r="D15" s="185"/>
      <c r="E15" s="185"/>
      <c r="F15" s="186"/>
      <c r="G15" s="196" t="s">
        <v>1322</v>
      </c>
      <c r="H15" s="188"/>
      <c r="I15" s="189"/>
      <c r="J15" s="190"/>
      <c r="K15" s="189" t="s">
        <v>1321</v>
      </c>
      <c r="L15" s="192" t="s">
        <v>8376</v>
      </c>
      <c r="M15" s="189" t="s">
        <v>66</v>
      </c>
      <c r="N15" s="189" t="s">
        <v>9495</v>
      </c>
      <c r="O15" s="189" t="s">
        <v>490</v>
      </c>
      <c r="P15" s="193" t="s">
        <v>33</v>
      </c>
      <c r="Q15" s="184">
        <v>1992</v>
      </c>
      <c r="R15" s="191"/>
      <c r="S15" s="195" t="s">
        <v>490</v>
      </c>
      <c r="T15" s="250" t="str">
        <f t="shared" si="0"/>
        <v>-1</v>
      </c>
    </row>
    <row r="16" spans="1:20" s="187" customFormat="1" ht="60" x14ac:dyDescent="0.25">
      <c r="A16" s="184">
        <v>1993</v>
      </c>
      <c r="B16" s="185"/>
      <c r="C16" s="185"/>
      <c r="D16" s="185"/>
      <c r="E16" s="185"/>
      <c r="F16" s="186"/>
      <c r="G16" s="196" t="s">
        <v>1327</v>
      </c>
      <c r="H16" s="188"/>
      <c r="I16" s="189" t="s">
        <v>2520</v>
      </c>
      <c r="J16" s="190"/>
      <c r="K16" s="189" t="s">
        <v>3556</v>
      </c>
      <c r="L16" s="192" t="s">
        <v>8377</v>
      </c>
      <c r="M16" s="189" t="s">
        <v>66</v>
      </c>
      <c r="N16" s="189" t="s">
        <v>1959</v>
      </c>
      <c r="O16" s="189" t="s">
        <v>490</v>
      </c>
      <c r="P16" s="193" t="s">
        <v>33</v>
      </c>
      <c r="Q16" s="184">
        <v>1993</v>
      </c>
      <c r="R16" s="194"/>
      <c r="S16" s="195" t="s">
        <v>490</v>
      </c>
      <c r="T16" s="250" t="str">
        <f t="shared" si="0"/>
        <v>-1</v>
      </c>
    </row>
    <row r="17" spans="1:20" ht="45" x14ac:dyDescent="0.25">
      <c r="A17" s="138">
        <v>1994</v>
      </c>
      <c r="B17" s="22"/>
      <c r="C17" s="22"/>
      <c r="D17" s="22"/>
      <c r="E17" s="22"/>
      <c r="F17" s="134"/>
      <c r="G17" s="25" t="s">
        <v>1323</v>
      </c>
      <c r="I17" s="21"/>
      <c r="J17" s="23" t="s">
        <v>4936</v>
      </c>
      <c r="K17" s="21" t="s">
        <v>1324</v>
      </c>
      <c r="L17" s="37" t="s">
        <v>8378</v>
      </c>
      <c r="M17" s="21" t="s">
        <v>65</v>
      </c>
      <c r="N17" s="21" t="s">
        <v>25</v>
      </c>
      <c r="O17" s="21" t="s">
        <v>60</v>
      </c>
      <c r="P17" s="26" t="s">
        <v>23</v>
      </c>
      <c r="Q17" s="138">
        <v>1994</v>
      </c>
      <c r="R17" s="24"/>
      <c r="S17" s="129" t="s">
        <v>60</v>
      </c>
      <c r="T17" s="289" t="str">
        <f t="shared" si="0"/>
        <v>1</v>
      </c>
    </row>
    <row r="18" spans="1:20" ht="60" x14ac:dyDescent="0.25">
      <c r="B18" s="22"/>
      <c r="C18" s="22"/>
      <c r="D18" s="22"/>
      <c r="E18" s="22" t="s">
        <v>1253</v>
      </c>
      <c r="F18" s="134"/>
      <c r="G18" s="25" t="s">
        <v>3325</v>
      </c>
      <c r="H18" s="60" t="s">
        <v>4920</v>
      </c>
      <c r="I18" s="21"/>
      <c r="J18" s="23" t="s">
        <v>4937</v>
      </c>
      <c r="K18" s="21" t="s">
        <v>1259</v>
      </c>
      <c r="L18" s="37" t="s">
        <v>8379</v>
      </c>
      <c r="M18" s="21" t="s">
        <v>511</v>
      </c>
      <c r="N18" s="21" t="s">
        <v>17</v>
      </c>
      <c r="O18" s="21" t="s">
        <v>501</v>
      </c>
      <c r="P18" s="26" t="s">
        <v>41</v>
      </c>
      <c r="R18" s="24"/>
      <c r="T18" s="289"/>
    </row>
    <row r="19" spans="1:20" s="180" customFormat="1" ht="45" x14ac:dyDescent="0.25">
      <c r="A19" s="177"/>
      <c r="B19" s="168"/>
      <c r="C19" s="168"/>
      <c r="D19" s="168"/>
      <c r="E19" s="168" t="s">
        <v>1254</v>
      </c>
      <c r="F19" s="169"/>
      <c r="G19" s="176" t="s">
        <v>3326</v>
      </c>
      <c r="H19" s="171" t="s">
        <v>4921</v>
      </c>
      <c r="I19" s="170"/>
      <c r="J19" s="172" t="s">
        <v>4938</v>
      </c>
      <c r="K19" s="170" t="s">
        <v>1260</v>
      </c>
      <c r="L19" s="42" t="s">
        <v>8380</v>
      </c>
      <c r="M19" s="170" t="s">
        <v>511</v>
      </c>
      <c r="N19" s="170" t="s">
        <v>17</v>
      </c>
      <c r="O19" s="170" t="s">
        <v>501</v>
      </c>
      <c r="P19" s="174" t="s">
        <v>41</v>
      </c>
      <c r="Q19" s="177"/>
      <c r="R19" s="173"/>
      <c r="S19" s="175"/>
      <c r="T19" s="249"/>
    </row>
    <row r="20" spans="1:20" s="189" customFormat="1" ht="45" x14ac:dyDescent="0.25">
      <c r="A20" s="198">
        <v>1996</v>
      </c>
      <c r="B20" s="185"/>
      <c r="C20" s="185"/>
      <c r="D20" s="185"/>
      <c r="E20" s="185"/>
      <c r="F20" s="186"/>
      <c r="G20" s="196" t="s">
        <v>1325</v>
      </c>
      <c r="H20" s="188"/>
      <c r="I20" s="189" t="s">
        <v>3328</v>
      </c>
      <c r="J20" s="190" t="s">
        <v>4939</v>
      </c>
      <c r="K20" s="189" t="s">
        <v>1326</v>
      </c>
      <c r="L20" s="192" t="s">
        <v>8381</v>
      </c>
      <c r="M20" s="189" t="s">
        <v>65</v>
      </c>
      <c r="N20" s="189" t="s">
        <v>1974</v>
      </c>
      <c r="O20" s="189" t="s">
        <v>37</v>
      </c>
      <c r="P20" s="193" t="s">
        <v>37</v>
      </c>
      <c r="Q20" s="198">
        <v>1996</v>
      </c>
      <c r="R20" s="191"/>
      <c r="S20" s="195" t="s">
        <v>37</v>
      </c>
      <c r="T20" s="250" t="str">
        <f t="shared" si="0"/>
        <v>1</v>
      </c>
    </row>
    <row r="21" spans="1:20" s="33" customFormat="1" ht="93" customHeight="1" x14ac:dyDescent="0.25">
      <c r="A21" s="139">
        <v>1997</v>
      </c>
      <c r="B21" s="22"/>
      <c r="C21" s="22"/>
      <c r="D21" s="22"/>
      <c r="E21" s="22" t="s">
        <v>419</v>
      </c>
      <c r="F21" s="134">
        <v>441</v>
      </c>
      <c r="G21" s="25" t="s">
        <v>3329</v>
      </c>
      <c r="H21" s="60" t="s">
        <v>4922</v>
      </c>
      <c r="I21" s="21" t="s">
        <v>3309</v>
      </c>
      <c r="J21" s="23" t="s">
        <v>4940</v>
      </c>
      <c r="K21" s="21" t="s">
        <v>3335</v>
      </c>
      <c r="L21" s="37" t="s">
        <v>8382</v>
      </c>
      <c r="M21" s="21" t="s">
        <v>65</v>
      </c>
      <c r="N21" s="21" t="s">
        <v>9499</v>
      </c>
      <c r="O21" s="21" t="s">
        <v>55</v>
      </c>
      <c r="P21" s="26" t="s">
        <v>0</v>
      </c>
      <c r="Q21" s="139">
        <v>1997</v>
      </c>
      <c r="R21" s="24"/>
      <c r="S21" s="129" t="s">
        <v>55</v>
      </c>
      <c r="T21" s="289" t="str">
        <f t="shared" si="0"/>
        <v>1</v>
      </c>
    </row>
    <row r="22" spans="1:20" ht="126.75" customHeight="1" x14ac:dyDescent="0.25">
      <c r="B22" s="22"/>
      <c r="C22" s="22"/>
      <c r="D22" s="22"/>
      <c r="E22" s="22" t="s">
        <v>419</v>
      </c>
      <c r="F22" s="134">
        <v>439</v>
      </c>
      <c r="G22" s="25" t="s">
        <v>3333</v>
      </c>
      <c r="H22" s="60" t="s">
        <v>4922</v>
      </c>
      <c r="I22" s="21" t="s">
        <v>3331</v>
      </c>
      <c r="J22" s="23" t="s">
        <v>4940</v>
      </c>
      <c r="K22" s="51" t="s">
        <v>3334</v>
      </c>
      <c r="L22" s="37" t="s">
        <v>8383</v>
      </c>
      <c r="M22" s="21" t="s">
        <v>65</v>
      </c>
      <c r="N22" s="21" t="s">
        <v>496</v>
      </c>
      <c r="O22" s="21" t="s">
        <v>58</v>
      </c>
      <c r="P22" s="26" t="s">
        <v>0</v>
      </c>
      <c r="S22" s="129" t="s">
        <v>58</v>
      </c>
      <c r="T22" s="289" t="str">
        <f t="shared" si="0"/>
        <v>1</v>
      </c>
    </row>
    <row r="23" spans="1:20" s="33" customFormat="1" ht="45" x14ac:dyDescent="0.25">
      <c r="A23" s="139"/>
      <c r="B23" s="22"/>
      <c r="C23" s="22"/>
      <c r="D23" s="22"/>
      <c r="E23" s="22"/>
      <c r="F23" s="134"/>
      <c r="G23" s="25" t="s">
        <v>1327</v>
      </c>
      <c r="H23" s="60" t="s">
        <v>4922</v>
      </c>
      <c r="I23" s="21" t="s">
        <v>2854</v>
      </c>
      <c r="J23" s="23" t="s">
        <v>4940</v>
      </c>
      <c r="K23" s="21" t="s">
        <v>3332</v>
      </c>
      <c r="L23" s="37" t="s">
        <v>8384</v>
      </c>
      <c r="M23" s="21" t="s">
        <v>66</v>
      </c>
      <c r="N23" s="21" t="s">
        <v>9531</v>
      </c>
      <c r="O23" s="21" t="s">
        <v>57</v>
      </c>
      <c r="P23" s="26" t="s">
        <v>0</v>
      </c>
      <c r="Q23" s="139"/>
      <c r="R23" s="15"/>
      <c r="S23" s="129" t="s">
        <v>57</v>
      </c>
      <c r="T23" s="289" t="str">
        <f t="shared" si="0"/>
        <v>-1</v>
      </c>
    </row>
    <row r="24" spans="1:20" ht="171" customHeight="1" x14ac:dyDescent="0.25">
      <c r="B24" s="22"/>
      <c r="C24" s="22"/>
      <c r="D24" s="22"/>
      <c r="E24" s="22" t="s">
        <v>419</v>
      </c>
      <c r="F24" s="134">
        <v>439</v>
      </c>
      <c r="G24" s="25" t="s">
        <v>3559</v>
      </c>
      <c r="H24" s="60" t="s">
        <v>4922</v>
      </c>
      <c r="I24" s="21"/>
      <c r="J24" s="23" t="s">
        <v>4940</v>
      </c>
      <c r="K24" s="51" t="s">
        <v>4947</v>
      </c>
      <c r="L24" s="37" t="s">
        <v>8385</v>
      </c>
      <c r="M24" s="21" t="s">
        <v>65</v>
      </c>
      <c r="N24" s="21" t="s">
        <v>174</v>
      </c>
      <c r="O24" s="21" t="s">
        <v>59</v>
      </c>
      <c r="P24" s="26" t="s">
        <v>23</v>
      </c>
      <c r="S24" s="129" t="s">
        <v>59</v>
      </c>
      <c r="T24" s="289" t="str">
        <f t="shared" si="0"/>
        <v>1</v>
      </c>
    </row>
    <row r="25" spans="1:20" ht="100.5" customHeight="1" x14ac:dyDescent="0.25">
      <c r="B25" s="22"/>
      <c r="C25" s="22"/>
      <c r="D25" s="22"/>
      <c r="E25" s="22" t="s">
        <v>419</v>
      </c>
      <c r="F25" s="134">
        <v>439</v>
      </c>
      <c r="G25" s="25" t="s">
        <v>3329</v>
      </c>
      <c r="H25" s="60" t="s">
        <v>4922</v>
      </c>
      <c r="I25" s="21"/>
      <c r="J25" s="23" t="s">
        <v>4940</v>
      </c>
      <c r="K25" s="51" t="s">
        <v>4948</v>
      </c>
      <c r="L25" s="37" t="s">
        <v>8386</v>
      </c>
      <c r="M25" s="21" t="s">
        <v>65</v>
      </c>
      <c r="N25" s="21" t="s">
        <v>1945</v>
      </c>
      <c r="O25" s="21" t="s">
        <v>59</v>
      </c>
      <c r="P25" s="26" t="s">
        <v>23</v>
      </c>
      <c r="T25" s="289" t="str">
        <f t="shared" si="0"/>
        <v>1</v>
      </c>
    </row>
    <row r="26" spans="1:20" s="33" customFormat="1" ht="60" x14ac:dyDescent="0.25">
      <c r="A26" s="139"/>
      <c r="B26" s="22"/>
      <c r="C26" s="22"/>
      <c r="D26" s="22"/>
      <c r="E26" s="22"/>
      <c r="F26" s="134"/>
      <c r="G26" s="25" t="s">
        <v>1298</v>
      </c>
      <c r="H26" s="60" t="s">
        <v>4922</v>
      </c>
      <c r="I26" s="21"/>
      <c r="J26" s="23" t="s">
        <v>4940</v>
      </c>
      <c r="K26" s="21" t="s">
        <v>3330</v>
      </c>
      <c r="L26" s="37" t="s">
        <v>8387</v>
      </c>
      <c r="M26" s="21" t="s">
        <v>65</v>
      </c>
      <c r="N26" s="21" t="s">
        <v>9511</v>
      </c>
      <c r="O26" s="21" t="s">
        <v>59</v>
      </c>
      <c r="P26" s="26" t="s">
        <v>23</v>
      </c>
      <c r="Q26" s="139"/>
      <c r="R26" s="15"/>
      <c r="S26" s="129"/>
      <c r="T26" s="289" t="str">
        <f t="shared" si="0"/>
        <v>1</v>
      </c>
    </row>
    <row r="27" spans="1:20" ht="197.25" customHeight="1" x14ac:dyDescent="0.25">
      <c r="B27" s="22"/>
      <c r="C27" s="22"/>
      <c r="D27" s="22"/>
      <c r="E27" s="22" t="s">
        <v>419</v>
      </c>
      <c r="F27" s="134">
        <v>439</v>
      </c>
      <c r="G27" s="25" t="s">
        <v>4944</v>
      </c>
      <c r="H27" s="60" t="s">
        <v>4922</v>
      </c>
      <c r="I27" s="21"/>
      <c r="J27" s="23" t="s">
        <v>4940</v>
      </c>
      <c r="K27" s="51" t="s">
        <v>4943</v>
      </c>
      <c r="L27" s="37" t="s">
        <v>8388</v>
      </c>
      <c r="M27" s="21" t="s">
        <v>65</v>
      </c>
      <c r="N27" s="21" t="s">
        <v>1947</v>
      </c>
      <c r="O27" s="21" t="s">
        <v>60</v>
      </c>
      <c r="P27" s="26" t="s">
        <v>23</v>
      </c>
      <c r="R27" s="24"/>
      <c r="S27" s="129" t="s">
        <v>60</v>
      </c>
      <c r="T27" s="289" t="str">
        <f t="shared" si="0"/>
        <v>1</v>
      </c>
    </row>
    <row r="28" spans="1:20" ht="324" customHeight="1" x14ac:dyDescent="0.25">
      <c r="B28" s="22"/>
      <c r="C28" s="22"/>
      <c r="D28" s="22"/>
      <c r="E28" s="22" t="s">
        <v>419</v>
      </c>
      <c r="F28" s="134">
        <v>439</v>
      </c>
      <c r="G28" s="25" t="s">
        <v>3329</v>
      </c>
      <c r="H28" s="60" t="s">
        <v>4922</v>
      </c>
      <c r="I28" s="21"/>
      <c r="J28" s="23" t="s">
        <v>4940</v>
      </c>
      <c r="K28" s="21" t="s">
        <v>4949</v>
      </c>
      <c r="L28" s="37" t="s">
        <v>8389</v>
      </c>
      <c r="M28" s="21" t="s">
        <v>65</v>
      </c>
      <c r="N28" s="21" t="s">
        <v>9512</v>
      </c>
      <c r="O28" s="21" t="s">
        <v>61</v>
      </c>
      <c r="P28" s="26" t="s">
        <v>23</v>
      </c>
      <c r="S28" s="129" t="s">
        <v>61</v>
      </c>
      <c r="T28" s="289" t="str">
        <f t="shared" si="0"/>
        <v>1</v>
      </c>
    </row>
    <row r="29" spans="1:20" s="33" customFormat="1" ht="45" x14ac:dyDescent="0.25">
      <c r="A29" s="139"/>
      <c r="B29" s="22"/>
      <c r="C29" s="22"/>
      <c r="D29" s="22"/>
      <c r="E29" s="22"/>
      <c r="F29" s="134"/>
      <c r="G29" s="25" t="s">
        <v>1296</v>
      </c>
      <c r="H29" s="60" t="s">
        <v>4896</v>
      </c>
      <c r="I29" s="21"/>
      <c r="J29" s="23"/>
      <c r="K29" s="21" t="s">
        <v>1297</v>
      </c>
      <c r="L29" s="37" t="s">
        <v>8390</v>
      </c>
      <c r="M29" s="21" t="s">
        <v>65</v>
      </c>
      <c r="N29" s="21" t="s">
        <v>1957</v>
      </c>
      <c r="O29" s="21" t="s">
        <v>490</v>
      </c>
      <c r="P29" s="26" t="s">
        <v>33</v>
      </c>
      <c r="Q29" s="139"/>
      <c r="R29" s="15"/>
      <c r="S29" s="129" t="s">
        <v>490</v>
      </c>
      <c r="T29" s="289" t="str">
        <f t="shared" si="0"/>
        <v>1</v>
      </c>
    </row>
    <row r="30" spans="1:20" s="33" customFormat="1" ht="136.5" customHeight="1" x14ac:dyDescent="0.25">
      <c r="A30" s="139"/>
      <c r="B30" s="22"/>
      <c r="C30" s="22"/>
      <c r="D30" s="22"/>
      <c r="E30" s="22"/>
      <c r="F30" s="134"/>
      <c r="G30" s="25" t="s">
        <v>3560</v>
      </c>
      <c r="H30" s="60"/>
      <c r="I30" s="21"/>
      <c r="J30" s="23"/>
      <c r="K30" s="21" t="s">
        <v>3336</v>
      </c>
      <c r="L30" s="37" t="s">
        <v>8391</v>
      </c>
      <c r="M30" s="21" t="s">
        <v>65</v>
      </c>
      <c r="N30" s="21" t="s">
        <v>1923</v>
      </c>
      <c r="O30" s="21" t="s">
        <v>37</v>
      </c>
      <c r="P30" s="26" t="s">
        <v>37</v>
      </c>
      <c r="Q30" s="139"/>
      <c r="R30" s="24"/>
      <c r="S30" s="129" t="s">
        <v>37</v>
      </c>
      <c r="T30" s="289" t="str">
        <f t="shared" si="0"/>
        <v>1</v>
      </c>
    </row>
    <row r="31" spans="1:20" s="33" customFormat="1" ht="90" x14ac:dyDescent="0.25">
      <c r="A31" s="139"/>
      <c r="B31" s="22"/>
      <c r="C31" s="22"/>
      <c r="D31" s="22"/>
      <c r="E31" s="22"/>
      <c r="F31" s="134"/>
      <c r="G31" s="25" t="s">
        <v>3340</v>
      </c>
      <c r="H31" s="60"/>
      <c r="I31" s="21"/>
      <c r="J31" s="23"/>
      <c r="K31" s="21" t="s">
        <v>3557</v>
      </c>
      <c r="L31" s="37" t="s">
        <v>8392</v>
      </c>
      <c r="M31" s="21" t="s">
        <v>65</v>
      </c>
      <c r="N31" s="21" t="s">
        <v>38</v>
      </c>
      <c r="O31" s="21" t="s">
        <v>37</v>
      </c>
      <c r="P31" s="26" t="s">
        <v>37</v>
      </c>
      <c r="Q31" s="139"/>
      <c r="R31" s="24"/>
      <c r="S31" s="129"/>
      <c r="T31" s="289" t="str">
        <f t="shared" si="0"/>
        <v>1</v>
      </c>
    </row>
    <row r="32" spans="1:20" s="33" customFormat="1" ht="75" x14ac:dyDescent="0.25">
      <c r="A32" s="139"/>
      <c r="B32" s="22"/>
      <c r="C32" s="22"/>
      <c r="D32" s="22"/>
      <c r="E32" s="22"/>
      <c r="F32" s="134"/>
      <c r="G32" s="25" t="s">
        <v>3340</v>
      </c>
      <c r="H32" s="60"/>
      <c r="I32" s="21"/>
      <c r="J32" s="23"/>
      <c r="K32" s="21" t="s">
        <v>3558</v>
      </c>
      <c r="L32" s="37" t="s">
        <v>8393</v>
      </c>
      <c r="M32" s="21" t="s">
        <v>65</v>
      </c>
      <c r="N32" s="21" t="s">
        <v>1981</v>
      </c>
      <c r="O32" s="21" t="s">
        <v>37</v>
      </c>
      <c r="P32" s="26" t="s">
        <v>37</v>
      </c>
      <c r="Q32" s="139"/>
      <c r="R32" s="15"/>
      <c r="S32" s="129"/>
      <c r="T32" s="289" t="str">
        <f t="shared" si="0"/>
        <v>1</v>
      </c>
    </row>
    <row r="33" spans="1:20" s="33" customFormat="1" ht="60" x14ac:dyDescent="0.25">
      <c r="A33" s="139"/>
      <c r="B33" s="22"/>
      <c r="C33" s="22"/>
      <c r="D33" s="22"/>
      <c r="E33" s="22"/>
      <c r="F33" s="134"/>
      <c r="G33" s="25" t="s">
        <v>3340</v>
      </c>
      <c r="H33" s="60"/>
      <c r="I33" s="21"/>
      <c r="J33" s="23"/>
      <c r="K33" s="21" t="s">
        <v>3337</v>
      </c>
      <c r="L33" s="37" t="s">
        <v>8394</v>
      </c>
      <c r="M33" s="21" t="s">
        <v>65</v>
      </c>
      <c r="N33" s="21" t="s">
        <v>1974</v>
      </c>
      <c r="O33" s="21" t="s">
        <v>37</v>
      </c>
      <c r="P33" s="26" t="s">
        <v>37</v>
      </c>
      <c r="Q33" s="139"/>
      <c r="R33" s="15"/>
      <c r="S33" s="129"/>
      <c r="T33" s="289" t="str">
        <f t="shared" si="0"/>
        <v>1</v>
      </c>
    </row>
    <row r="34" spans="1:20" s="33" customFormat="1" ht="60" x14ac:dyDescent="0.25">
      <c r="A34" s="139"/>
      <c r="B34" s="22"/>
      <c r="C34" s="22"/>
      <c r="D34" s="22"/>
      <c r="E34" s="22"/>
      <c r="F34" s="134"/>
      <c r="G34" s="25" t="s">
        <v>3340</v>
      </c>
      <c r="H34" s="60"/>
      <c r="I34" s="21"/>
      <c r="J34" s="23"/>
      <c r="K34" s="21" t="s">
        <v>3339</v>
      </c>
      <c r="L34" s="37" t="s">
        <v>8395</v>
      </c>
      <c r="M34" s="21" t="s">
        <v>65</v>
      </c>
      <c r="N34" s="21" t="s">
        <v>210</v>
      </c>
      <c r="O34" s="21" t="s">
        <v>37</v>
      </c>
      <c r="P34" s="26" t="s">
        <v>37</v>
      </c>
      <c r="Q34" s="139"/>
      <c r="R34" s="15"/>
      <c r="S34" s="129"/>
      <c r="T34" s="289" t="str">
        <f t="shared" si="0"/>
        <v>1</v>
      </c>
    </row>
    <row r="35" spans="1:20" s="33" customFormat="1" ht="60" x14ac:dyDescent="0.25">
      <c r="A35" s="139"/>
      <c r="B35" s="22"/>
      <c r="C35" s="22"/>
      <c r="D35" s="22"/>
      <c r="E35" s="22"/>
      <c r="F35" s="134"/>
      <c r="G35" s="25" t="s">
        <v>3340</v>
      </c>
      <c r="H35" s="60"/>
      <c r="I35" s="21"/>
      <c r="J35" s="23"/>
      <c r="K35" s="21" t="s">
        <v>3338</v>
      </c>
      <c r="L35" s="37" t="s">
        <v>8396</v>
      </c>
      <c r="M35" s="21" t="s">
        <v>65</v>
      </c>
      <c r="N35" s="21" t="s">
        <v>39</v>
      </c>
      <c r="O35" s="21" t="s">
        <v>37</v>
      </c>
      <c r="P35" s="26" t="s">
        <v>37</v>
      </c>
      <c r="Q35" s="139"/>
      <c r="R35" s="15"/>
      <c r="S35" s="129"/>
      <c r="T35" s="289" t="str">
        <f t="shared" si="0"/>
        <v>1</v>
      </c>
    </row>
    <row r="36" spans="1:20" s="180" customFormat="1" ht="96" customHeight="1" x14ac:dyDescent="0.25">
      <c r="A36" s="177"/>
      <c r="B36" s="168"/>
      <c r="C36" s="168"/>
      <c r="D36" s="168"/>
      <c r="E36" s="168" t="s">
        <v>1255</v>
      </c>
      <c r="F36" s="169"/>
      <c r="G36" s="176" t="s">
        <v>3329</v>
      </c>
      <c r="H36" s="171" t="s">
        <v>4923</v>
      </c>
      <c r="I36" s="170"/>
      <c r="J36" s="172" t="s">
        <v>4941</v>
      </c>
      <c r="K36" s="170" t="s">
        <v>1261</v>
      </c>
      <c r="L36" s="42" t="s">
        <v>8397</v>
      </c>
      <c r="M36" s="170" t="s">
        <v>511</v>
      </c>
      <c r="N36" s="170" t="s">
        <v>17</v>
      </c>
      <c r="O36" s="170" t="s">
        <v>501</v>
      </c>
      <c r="P36" s="174" t="s">
        <v>41</v>
      </c>
      <c r="Q36" s="177"/>
      <c r="R36" s="182"/>
      <c r="S36" s="175"/>
      <c r="T36" s="249"/>
    </row>
    <row r="37" spans="1:20" s="33" customFormat="1" ht="142.5" customHeight="1" x14ac:dyDescent="0.25">
      <c r="A37" s="139">
        <v>1998</v>
      </c>
      <c r="B37" s="22"/>
      <c r="C37" s="22"/>
      <c r="D37" s="22"/>
      <c r="E37" s="22"/>
      <c r="F37" s="134"/>
      <c r="G37" s="25" t="s">
        <v>3532</v>
      </c>
      <c r="H37" s="60"/>
      <c r="I37" s="21" t="s">
        <v>2633</v>
      </c>
      <c r="J37" s="23"/>
      <c r="K37" s="21" t="s">
        <v>3565</v>
      </c>
      <c r="L37" s="37" t="s">
        <v>8398</v>
      </c>
      <c r="M37" s="21" t="s">
        <v>65</v>
      </c>
      <c r="N37" s="21" t="s">
        <v>483</v>
      </c>
      <c r="O37" s="21" t="s">
        <v>59</v>
      </c>
      <c r="P37" s="26" t="s">
        <v>23</v>
      </c>
      <c r="Q37" s="139">
        <v>1998</v>
      </c>
      <c r="R37" s="15"/>
      <c r="S37" s="129" t="s">
        <v>59</v>
      </c>
      <c r="T37" s="289" t="str">
        <f t="shared" si="0"/>
        <v>1</v>
      </c>
    </row>
    <row r="38" spans="1:20" ht="195.75" customHeight="1" x14ac:dyDescent="0.25">
      <c r="B38" s="22"/>
      <c r="C38" s="22"/>
      <c r="D38" s="22"/>
      <c r="E38" s="22" t="s">
        <v>1256</v>
      </c>
      <c r="F38" s="134"/>
      <c r="G38" s="25" t="s">
        <v>3562</v>
      </c>
      <c r="H38" s="60" t="s">
        <v>4897</v>
      </c>
      <c r="I38" s="21"/>
      <c r="J38" s="23" t="s">
        <v>4942</v>
      </c>
      <c r="K38" s="21" t="s">
        <v>3341</v>
      </c>
      <c r="L38" s="37" t="s">
        <v>8399</v>
      </c>
      <c r="M38" s="21" t="s">
        <v>65</v>
      </c>
      <c r="N38" s="21" t="s">
        <v>9511</v>
      </c>
      <c r="O38" s="21" t="s">
        <v>59</v>
      </c>
      <c r="P38" s="26" t="s">
        <v>23</v>
      </c>
      <c r="R38" s="24"/>
      <c r="T38" s="289" t="str">
        <f t="shared" si="0"/>
        <v>1</v>
      </c>
    </row>
    <row r="39" spans="1:20" ht="120" x14ac:dyDescent="0.25">
      <c r="B39" s="22"/>
      <c r="C39" s="22"/>
      <c r="D39" s="22"/>
      <c r="E39" s="22" t="s">
        <v>1256</v>
      </c>
      <c r="F39" s="134"/>
      <c r="G39" s="25" t="s">
        <v>3563</v>
      </c>
      <c r="H39" s="60" t="s">
        <v>4897</v>
      </c>
      <c r="I39" s="21"/>
      <c r="J39" s="23" t="s">
        <v>4942</v>
      </c>
      <c r="K39" s="21" t="s">
        <v>3342</v>
      </c>
      <c r="L39" s="37" t="s">
        <v>8400</v>
      </c>
      <c r="M39" s="21" t="s">
        <v>65</v>
      </c>
      <c r="N39" s="21" t="s">
        <v>1945</v>
      </c>
      <c r="O39" s="21" t="s">
        <v>59</v>
      </c>
      <c r="P39" s="26" t="s">
        <v>23</v>
      </c>
      <c r="T39" s="289" t="str">
        <f t="shared" si="0"/>
        <v>1</v>
      </c>
    </row>
    <row r="40" spans="1:20" s="170" customFormat="1" ht="180" x14ac:dyDescent="0.25">
      <c r="A40" s="167"/>
      <c r="B40" s="168"/>
      <c r="C40" s="168"/>
      <c r="D40" s="168"/>
      <c r="E40" s="168" t="s">
        <v>1256</v>
      </c>
      <c r="F40" s="169"/>
      <c r="G40" s="176" t="s">
        <v>3564</v>
      </c>
      <c r="H40" s="171" t="s">
        <v>4897</v>
      </c>
      <c r="J40" s="172" t="s">
        <v>4942</v>
      </c>
      <c r="K40" s="170" t="s">
        <v>3561</v>
      </c>
      <c r="L40" s="42" t="s">
        <v>8401</v>
      </c>
      <c r="M40" s="170" t="s">
        <v>65</v>
      </c>
      <c r="N40" s="170" t="s">
        <v>9511</v>
      </c>
      <c r="O40" s="170" t="s">
        <v>59</v>
      </c>
      <c r="P40" s="174" t="s">
        <v>23</v>
      </c>
      <c r="Q40" s="167"/>
      <c r="R40" s="182"/>
      <c r="S40" s="175"/>
      <c r="T40" s="249" t="str">
        <f t="shared" si="0"/>
        <v>1</v>
      </c>
    </row>
    <row r="41" spans="1:20" ht="272.25" customHeight="1" x14ac:dyDescent="0.25">
      <c r="A41" s="138">
        <v>2000</v>
      </c>
      <c r="B41" s="22"/>
      <c r="C41" s="22">
        <v>2344</v>
      </c>
      <c r="D41" s="22"/>
      <c r="E41" s="22"/>
      <c r="F41" s="134"/>
      <c r="G41" s="25" t="s">
        <v>4913</v>
      </c>
      <c r="H41" s="60" t="s">
        <v>4924</v>
      </c>
      <c r="I41" s="21" t="s">
        <v>3406</v>
      </c>
      <c r="J41" s="23"/>
      <c r="K41" s="21" t="s">
        <v>4950</v>
      </c>
      <c r="L41" s="37" t="s">
        <v>8402</v>
      </c>
      <c r="M41" s="21" t="s">
        <v>65</v>
      </c>
      <c r="N41" s="21" t="s">
        <v>234</v>
      </c>
      <c r="O41" s="21" t="s">
        <v>6520</v>
      </c>
      <c r="P41" s="26" t="s">
        <v>33</v>
      </c>
      <c r="Q41" s="138">
        <v>2000</v>
      </c>
      <c r="S41" s="129" t="s">
        <v>6520</v>
      </c>
      <c r="T41" s="289" t="str">
        <f t="shared" si="0"/>
        <v>1</v>
      </c>
    </row>
    <row r="42" spans="1:20" ht="75" x14ac:dyDescent="0.25">
      <c r="B42" s="22"/>
      <c r="C42" s="22"/>
      <c r="D42" s="22"/>
      <c r="E42" s="22"/>
      <c r="F42" s="134"/>
      <c r="G42" s="25" t="s">
        <v>3530</v>
      </c>
      <c r="I42" s="21"/>
      <c r="J42" s="23"/>
      <c r="K42" s="21" t="s">
        <v>3566</v>
      </c>
      <c r="L42" s="37" t="s">
        <v>8403</v>
      </c>
      <c r="M42" s="21" t="s">
        <v>65</v>
      </c>
      <c r="N42" s="21" t="s">
        <v>9511</v>
      </c>
      <c r="O42" s="21" t="s">
        <v>59</v>
      </c>
      <c r="P42" s="26" t="s">
        <v>23</v>
      </c>
      <c r="S42" s="129" t="s">
        <v>59</v>
      </c>
      <c r="T42" s="289" t="str">
        <f t="shared" si="0"/>
        <v>1</v>
      </c>
    </row>
    <row r="43" spans="1:20" s="180" customFormat="1" ht="105" x14ac:dyDescent="0.25">
      <c r="A43" s="177"/>
      <c r="B43" s="168"/>
      <c r="C43" s="168"/>
      <c r="D43" s="168"/>
      <c r="E43" s="168"/>
      <c r="F43" s="169"/>
      <c r="G43" s="176" t="s">
        <v>3530</v>
      </c>
      <c r="H43" s="171"/>
      <c r="I43" s="170"/>
      <c r="J43" s="172"/>
      <c r="K43" s="170" t="s">
        <v>3567</v>
      </c>
      <c r="L43" s="42" t="s">
        <v>8404</v>
      </c>
      <c r="M43" s="170" t="s">
        <v>65</v>
      </c>
      <c r="N43" s="170" t="s">
        <v>1945</v>
      </c>
      <c r="O43" s="170" t="s">
        <v>59</v>
      </c>
      <c r="P43" s="174" t="s">
        <v>23</v>
      </c>
      <c r="Q43" s="177"/>
      <c r="R43" s="173"/>
      <c r="S43" s="175"/>
      <c r="T43" s="249" t="str">
        <f t="shared" si="0"/>
        <v>1</v>
      </c>
    </row>
    <row r="44" spans="1:20" s="187" customFormat="1" ht="90" x14ac:dyDescent="0.25">
      <c r="A44" s="184">
        <v>2002</v>
      </c>
      <c r="B44" s="185"/>
      <c r="C44" s="185"/>
      <c r="D44" s="185"/>
      <c r="E44" s="185"/>
      <c r="F44" s="186"/>
      <c r="G44" s="196" t="s">
        <v>3532</v>
      </c>
      <c r="H44" s="188"/>
      <c r="I44" s="189" t="s">
        <v>3568</v>
      </c>
      <c r="J44" s="190"/>
      <c r="K44" s="189" t="s">
        <v>3534</v>
      </c>
      <c r="L44" s="192" t="s">
        <v>8405</v>
      </c>
      <c r="M44" s="189" t="s">
        <v>65</v>
      </c>
      <c r="N44" s="189" t="s">
        <v>9532</v>
      </c>
      <c r="O44" s="189" t="s">
        <v>60</v>
      </c>
      <c r="P44" s="193" t="s">
        <v>23</v>
      </c>
      <c r="Q44" s="184">
        <v>2002</v>
      </c>
      <c r="R44" s="194"/>
      <c r="S44" s="195" t="s">
        <v>60</v>
      </c>
      <c r="T44" s="250" t="str">
        <f t="shared" si="0"/>
        <v>1</v>
      </c>
    </row>
    <row r="45" spans="1:20" s="187" customFormat="1" ht="90" x14ac:dyDescent="0.25">
      <c r="A45" s="184">
        <v>2004</v>
      </c>
      <c r="B45" s="185"/>
      <c r="C45" s="185"/>
      <c r="D45" s="185"/>
      <c r="E45" s="185"/>
      <c r="F45" s="186"/>
      <c r="G45" s="196" t="s">
        <v>3532</v>
      </c>
      <c r="H45" s="188"/>
      <c r="I45" s="189" t="s">
        <v>3569</v>
      </c>
      <c r="J45" s="190"/>
      <c r="K45" s="189" t="s">
        <v>3533</v>
      </c>
      <c r="L45" s="192" t="s">
        <v>8406</v>
      </c>
      <c r="M45" s="189" t="s">
        <v>65</v>
      </c>
      <c r="N45" s="189" t="s">
        <v>1945</v>
      </c>
      <c r="O45" s="189" t="s">
        <v>59</v>
      </c>
      <c r="P45" s="193" t="s">
        <v>23</v>
      </c>
      <c r="Q45" s="184">
        <v>2004</v>
      </c>
      <c r="R45" s="194"/>
      <c r="S45" s="195" t="s">
        <v>59</v>
      </c>
      <c r="T45" s="250" t="str">
        <f t="shared" si="0"/>
        <v>1</v>
      </c>
    </row>
    <row r="46" spans="1:20" s="33" customFormat="1" ht="194.25" customHeight="1" x14ac:dyDescent="0.25">
      <c r="A46" s="139">
        <v>2007</v>
      </c>
      <c r="B46" s="22"/>
      <c r="C46" s="22"/>
      <c r="D46" s="22"/>
      <c r="E46" s="22"/>
      <c r="F46" s="134"/>
      <c r="G46" s="25" t="s">
        <v>3343</v>
      </c>
      <c r="H46" s="60" t="s">
        <v>4925</v>
      </c>
      <c r="I46" s="53"/>
      <c r="J46" s="23"/>
      <c r="K46" s="21" t="s">
        <v>3344</v>
      </c>
      <c r="L46" s="37" t="s">
        <v>8407</v>
      </c>
      <c r="M46" s="21" t="s">
        <v>65</v>
      </c>
      <c r="N46" s="21" t="s">
        <v>1945</v>
      </c>
      <c r="O46" s="21" t="s">
        <v>59</v>
      </c>
      <c r="P46" s="26" t="s">
        <v>23</v>
      </c>
      <c r="Q46" s="139">
        <v>2007</v>
      </c>
      <c r="R46" s="15"/>
      <c r="S46" s="129" t="s">
        <v>59</v>
      </c>
      <c r="T46" s="289" t="str">
        <f t="shared" si="0"/>
        <v>1</v>
      </c>
    </row>
    <row r="47" spans="1:20" s="33" customFormat="1" ht="124.5" customHeight="1" x14ac:dyDescent="0.25">
      <c r="A47" s="139"/>
      <c r="B47" s="22"/>
      <c r="C47" s="22"/>
      <c r="D47" s="22"/>
      <c r="E47" s="22"/>
      <c r="F47" s="134"/>
      <c r="G47" s="25" t="s">
        <v>3343</v>
      </c>
      <c r="H47" s="60" t="s">
        <v>4925</v>
      </c>
      <c r="I47" s="53"/>
      <c r="J47" s="23"/>
      <c r="K47" s="21" t="s">
        <v>3345</v>
      </c>
      <c r="L47" s="37" t="s">
        <v>8408</v>
      </c>
      <c r="M47" s="21" t="s">
        <v>66</v>
      </c>
      <c r="N47" s="21" t="s">
        <v>9532</v>
      </c>
      <c r="O47" s="21" t="s">
        <v>60</v>
      </c>
      <c r="P47" s="26" t="s">
        <v>23</v>
      </c>
      <c r="Q47" s="139"/>
      <c r="R47" s="24"/>
      <c r="S47" s="129" t="s">
        <v>60</v>
      </c>
      <c r="T47" s="289" t="str">
        <f t="shared" si="0"/>
        <v>-1</v>
      </c>
    </row>
    <row r="48" spans="1:20" s="170" customFormat="1" ht="60" x14ac:dyDescent="0.25">
      <c r="A48" s="167"/>
      <c r="B48" s="168">
        <v>438</v>
      </c>
      <c r="C48" s="168"/>
      <c r="D48" s="168"/>
      <c r="E48" s="168"/>
      <c r="F48" s="169"/>
      <c r="G48" s="176" t="s">
        <v>3343</v>
      </c>
      <c r="H48" s="171" t="s">
        <v>4925</v>
      </c>
      <c r="I48" s="218"/>
      <c r="J48" s="172"/>
      <c r="K48" s="170" t="s">
        <v>160</v>
      </c>
      <c r="L48" s="42" t="s">
        <v>8409</v>
      </c>
      <c r="M48" s="170" t="s">
        <v>65</v>
      </c>
      <c r="N48" s="170" t="s">
        <v>1974</v>
      </c>
      <c r="O48" s="170" t="s">
        <v>37</v>
      </c>
      <c r="P48" s="174" t="s">
        <v>37</v>
      </c>
      <c r="Q48" s="167"/>
      <c r="R48" s="173"/>
      <c r="S48" s="175" t="s">
        <v>37</v>
      </c>
      <c r="T48" s="249" t="str">
        <f t="shared" si="0"/>
        <v>1</v>
      </c>
    </row>
    <row r="49" spans="1:20" ht="60" x14ac:dyDescent="0.25">
      <c r="A49" s="138">
        <v>2016</v>
      </c>
      <c r="B49" s="22"/>
      <c r="C49" s="22"/>
      <c r="D49" s="22"/>
      <c r="E49" s="22"/>
      <c r="F49" s="134"/>
      <c r="G49" s="25" t="s">
        <v>3351</v>
      </c>
      <c r="H49" s="60" t="s">
        <v>4926</v>
      </c>
      <c r="I49" s="21"/>
      <c r="J49" s="23"/>
      <c r="K49" s="21" t="s">
        <v>3348</v>
      </c>
      <c r="L49" s="37" t="s">
        <v>8410</v>
      </c>
      <c r="M49" s="21" t="s">
        <v>65</v>
      </c>
      <c r="N49" s="21" t="s">
        <v>1945</v>
      </c>
      <c r="O49" s="21" t="s">
        <v>59</v>
      </c>
      <c r="P49" s="26" t="s">
        <v>23</v>
      </c>
      <c r="Q49" s="138">
        <v>2016</v>
      </c>
      <c r="S49" s="129" t="s">
        <v>59</v>
      </c>
      <c r="T49" s="289" t="str">
        <f t="shared" si="0"/>
        <v>1</v>
      </c>
    </row>
    <row r="50" spans="1:20" s="175" customFormat="1" ht="75" x14ac:dyDescent="0.25">
      <c r="A50" s="177"/>
      <c r="B50" s="168">
        <v>909</v>
      </c>
      <c r="C50" s="168"/>
      <c r="D50" s="168"/>
      <c r="E50" s="168" t="s">
        <v>1257</v>
      </c>
      <c r="F50" s="169"/>
      <c r="G50" s="176" t="s">
        <v>3347</v>
      </c>
      <c r="H50" s="171" t="s">
        <v>4927</v>
      </c>
      <c r="I50" s="170"/>
      <c r="J50" s="172" t="s">
        <v>4945</v>
      </c>
      <c r="K50" s="170" t="s">
        <v>3346</v>
      </c>
      <c r="L50" s="42" t="s">
        <v>8411</v>
      </c>
      <c r="M50" s="170" t="s">
        <v>65</v>
      </c>
      <c r="N50" s="170" t="s">
        <v>162</v>
      </c>
      <c r="O50" s="170" t="s">
        <v>37</v>
      </c>
      <c r="P50" s="174" t="s">
        <v>37</v>
      </c>
      <c r="Q50" s="177"/>
      <c r="R50" s="173"/>
      <c r="S50" s="175" t="s">
        <v>37</v>
      </c>
      <c r="T50" s="249" t="str">
        <f t="shared" si="0"/>
        <v>1</v>
      </c>
    </row>
    <row r="51" spans="1:20" s="195" customFormat="1" ht="60" x14ac:dyDescent="0.25">
      <c r="A51" s="184">
        <v>2017</v>
      </c>
      <c r="B51" s="185"/>
      <c r="C51" s="185"/>
      <c r="D51" s="185"/>
      <c r="E51" s="185"/>
      <c r="F51" s="186"/>
      <c r="G51" s="196" t="s">
        <v>3351</v>
      </c>
      <c r="H51" s="188" t="s">
        <v>4928</v>
      </c>
      <c r="I51" s="189"/>
      <c r="J51" s="190"/>
      <c r="K51" s="189" t="s">
        <v>3349</v>
      </c>
      <c r="L51" s="192" t="s">
        <v>8412</v>
      </c>
      <c r="M51" s="189" t="s">
        <v>65</v>
      </c>
      <c r="N51" s="189" t="s">
        <v>1945</v>
      </c>
      <c r="O51" s="189" t="s">
        <v>59</v>
      </c>
      <c r="P51" s="193" t="s">
        <v>23</v>
      </c>
      <c r="Q51" s="184">
        <v>2017</v>
      </c>
      <c r="R51" s="194"/>
      <c r="S51" s="195" t="s">
        <v>59</v>
      </c>
      <c r="T51" s="250" t="str">
        <f t="shared" si="0"/>
        <v>1</v>
      </c>
    </row>
    <row r="52" spans="1:20" ht="216.75" customHeight="1" x14ac:dyDescent="0.25">
      <c r="A52" s="138">
        <v>2018</v>
      </c>
      <c r="B52" s="22"/>
      <c r="C52" s="22"/>
      <c r="D52" s="22"/>
      <c r="E52" s="22"/>
      <c r="F52" s="134"/>
      <c r="G52" s="25" t="s">
        <v>3351</v>
      </c>
      <c r="H52" s="60" t="s">
        <v>4929</v>
      </c>
      <c r="I52" s="21"/>
      <c r="J52" s="23"/>
      <c r="K52" s="21" t="s">
        <v>3350</v>
      </c>
      <c r="L52" s="37" t="s">
        <v>8413</v>
      </c>
      <c r="M52" s="21" t="s">
        <v>65</v>
      </c>
      <c r="N52" s="21" t="s">
        <v>1945</v>
      </c>
      <c r="O52" s="21" t="s">
        <v>59</v>
      </c>
      <c r="P52" s="26" t="s">
        <v>23</v>
      </c>
      <c r="Q52" s="138">
        <v>2018</v>
      </c>
      <c r="R52" s="24"/>
      <c r="S52" s="129" t="s">
        <v>59</v>
      </c>
      <c r="T52" s="289" t="str">
        <f t="shared" si="0"/>
        <v>1</v>
      </c>
    </row>
    <row r="53" spans="1:20" ht="408.75" customHeight="1" x14ac:dyDescent="0.25">
      <c r="B53" s="22"/>
      <c r="C53" s="22"/>
      <c r="D53" s="22"/>
      <c r="E53" s="22"/>
      <c r="F53" s="134"/>
      <c r="G53" s="25" t="s">
        <v>3351</v>
      </c>
      <c r="I53" s="21" t="s">
        <v>3352</v>
      </c>
      <c r="J53" s="23"/>
      <c r="K53" s="21" t="s">
        <v>3353</v>
      </c>
      <c r="L53" s="37" t="s">
        <v>8414</v>
      </c>
      <c r="M53" s="21" t="s">
        <v>66</v>
      </c>
      <c r="N53" s="21" t="s">
        <v>1926</v>
      </c>
      <c r="O53" s="21" t="s">
        <v>60</v>
      </c>
      <c r="P53" s="26" t="s">
        <v>23</v>
      </c>
      <c r="S53" s="129" t="s">
        <v>60</v>
      </c>
      <c r="T53" s="289" t="str">
        <f t="shared" si="0"/>
        <v>-1</v>
      </c>
    </row>
    <row r="58" spans="1:20" hidden="1" x14ac:dyDescent="0.25">
      <c r="R58" s="24"/>
      <c r="T58" s="26"/>
    </row>
    <row r="60" spans="1:20" hidden="1" x14ac:dyDescent="0.25">
      <c r="R60" s="24"/>
      <c r="T60" s="26"/>
    </row>
    <row r="61" spans="1:20" hidden="1" x14ac:dyDescent="0.25">
      <c r="R61" s="24"/>
      <c r="T61" s="26"/>
    </row>
    <row r="62" spans="1:20" hidden="1" x14ac:dyDescent="0.25">
      <c r="R62" s="24"/>
      <c r="T62" s="26"/>
    </row>
    <row r="64" spans="1:20" hidden="1" x14ac:dyDescent="0.25">
      <c r="R64" s="24"/>
      <c r="T64" s="26"/>
    </row>
    <row r="69" spans="18:20" hidden="1" x14ac:dyDescent="0.25">
      <c r="R69" s="24"/>
      <c r="T69" s="26"/>
    </row>
    <row r="83" spans="8:20" hidden="1" x14ac:dyDescent="0.25">
      <c r="R83" s="24"/>
      <c r="T83" s="26"/>
    </row>
    <row r="84" spans="8:20" hidden="1" x14ac:dyDescent="0.25">
      <c r="H84" s="153"/>
    </row>
    <row r="85" spans="8:20" hidden="1" x14ac:dyDescent="0.25">
      <c r="R85" s="24"/>
      <c r="T85" s="26"/>
    </row>
    <row r="94" spans="8:20" hidden="1" x14ac:dyDescent="0.25">
      <c r="R94" s="24"/>
      <c r="T94" s="26"/>
    </row>
    <row r="97" spans="18:20" hidden="1" x14ac:dyDescent="0.25">
      <c r="R97" s="24"/>
      <c r="T97" s="26"/>
    </row>
    <row r="98" spans="18:20" hidden="1" x14ac:dyDescent="0.25">
      <c r="R98" s="24"/>
      <c r="T98" s="26"/>
    </row>
    <row r="99" spans="18:20" hidden="1" x14ac:dyDescent="0.25">
      <c r="R99" s="24"/>
      <c r="T99" s="26"/>
    </row>
    <row r="100" spans="18:20" hidden="1" x14ac:dyDescent="0.25">
      <c r="R100" s="24"/>
      <c r="T100" s="26"/>
    </row>
    <row r="101" spans="18:20" hidden="1" x14ac:dyDescent="0.25">
      <c r="R101" s="24"/>
      <c r="T101" s="26"/>
    </row>
    <row r="102" spans="18:20" hidden="1" x14ac:dyDescent="0.25">
      <c r="R102" s="24"/>
      <c r="T102" s="26"/>
    </row>
    <row r="103" spans="18:20" hidden="1" x14ac:dyDescent="0.25">
      <c r="R103" s="24"/>
      <c r="T103" s="26"/>
    </row>
    <row r="104" spans="18:20" hidden="1" x14ac:dyDescent="0.25">
      <c r="R104" s="24"/>
      <c r="T104" s="26"/>
    </row>
    <row r="105" spans="18:20" hidden="1" x14ac:dyDescent="0.25">
      <c r="R105" s="24"/>
      <c r="T105" s="26"/>
    </row>
    <row r="106" spans="18:20" hidden="1" x14ac:dyDescent="0.25">
      <c r="R106" s="24"/>
      <c r="T106" s="26"/>
    </row>
    <row r="111" spans="18:20" hidden="1" x14ac:dyDescent="0.25">
      <c r="R111" s="24"/>
      <c r="T111" s="26"/>
    </row>
    <row r="112" spans="18:20" hidden="1" x14ac:dyDescent="0.25">
      <c r="R112" s="24"/>
      <c r="T112" s="26"/>
    </row>
    <row r="113" spans="18:20" hidden="1" x14ac:dyDescent="0.25">
      <c r="R113" s="24"/>
      <c r="T113" s="26"/>
    </row>
    <row r="114" spans="18:20" hidden="1" x14ac:dyDescent="0.25">
      <c r="R114" s="24"/>
      <c r="T114" s="26"/>
    </row>
    <row r="115" spans="18:20" hidden="1" x14ac:dyDescent="0.25">
      <c r="R115" s="24"/>
      <c r="T115" s="26"/>
    </row>
    <row r="116" spans="18:20" hidden="1" x14ac:dyDescent="0.25">
      <c r="R116" s="24"/>
      <c r="T116" s="26"/>
    </row>
    <row r="117" spans="18:20" hidden="1" x14ac:dyDescent="0.25">
      <c r="R117" s="24"/>
      <c r="T117" s="26"/>
    </row>
  </sheetData>
  <mergeCells count="3">
    <mergeCell ref="M1:P1"/>
    <mergeCell ref="B1:F1"/>
    <mergeCell ref="R1:T1"/>
  </mergeCells>
  <dataValidations count="3">
    <dataValidation type="list" allowBlank="1" showInputMessage="1" showErrorMessage="1" sqref="M3:M388" xr:uid="{00000000-0002-0000-0D00-000000000000}">
      <formula1>REFORM_DIRECTION</formula1>
    </dataValidation>
    <dataValidation type="list" allowBlank="1" showInputMessage="1" showErrorMessage="1" sqref="P3:P388" xr:uid="{00000000-0002-0000-0D00-000001000000}">
      <formula1>CATEGORIES</formula1>
    </dataValidation>
    <dataValidation type="list" allowBlank="1" showInputMessage="1" showErrorMessage="1" sqref="N3:O388" xr:uid="{00000000-0002-0000-0D00-000002000000}">
      <formula1>INDIRECT(O3)</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4000000}">
          <x14:formula1>
            <xm:f>coding_references!$C$18</xm:f>
          </x14:formula1>
          <xm:sqref>R3:R53</xm:sqref>
        </x14:dataValidation>
        <x14:dataValidation type="list" allowBlank="1" showInputMessage="1" showErrorMessage="1" xr:uid="{00000000-0002-0000-0D00-000003000000}">
          <x14:formula1>
            <xm:f>coding_references!$C$1:$C$16</xm:f>
          </x14:formula1>
          <xm:sqref>S3:S300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T177"/>
  <sheetViews>
    <sheetView zoomScale="80" zoomScaleNormal="80" workbookViewId="0">
      <pane ySplit="2" topLeftCell="A3" activePane="bottomLeft" state="frozen"/>
      <selection pane="bottomLeft" activeCell="R70" sqref="R70"/>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103"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ht="45" x14ac:dyDescent="0.25">
      <c r="A1" s="131" t="s">
        <v>67</v>
      </c>
      <c r="B1" s="291" t="s">
        <v>50</v>
      </c>
      <c r="C1" s="292"/>
      <c r="D1" s="292"/>
      <c r="E1" s="292"/>
      <c r="F1" s="294"/>
      <c r="G1" s="70"/>
      <c r="H1" s="156"/>
      <c r="I1" s="19"/>
      <c r="J1" s="18" t="s">
        <v>3391</v>
      </c>
      <c r="K1" s="35" t="s">
        <v>46</v>
      </c>
      <c r="L1" s="40" t="s">
        <v>207</v>
      </c>
      <c r="M1" s="291" t="s">
        <v>42</v>
      </c>
      <c r="N1" s="292"/>
      <c r="O1" s="292"/>
      <c r="P1" s="293"/>
      <c r="Q1" s="160" t="s">
        <v>67</v>
      </c>
      <c r="R1" s="291" t="s">
        <v>6342</v>
      </c>
      <c r="S1" s="292"/>
      <c r="T1" s="293"/>
    </row>
    <row r="2" spans="1:20" ht="30.75" thickBot="1" x14ac:dyDescent="0.3">
      <c r="A2" s="137"/>
      <c r="B2" s="11"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s="33" customFormat="1" ht="30" x14ac:dyDescent="0.25">
      <c r="A3" s="139">
        <v>1980</v>
      </c>
      <c r="B3" s="22"/>
      <c r="C3" s="22"/>
      <c r="D3" s="22"/>
      <c r="E3" s="22"/>
      <c r="F3" s="134"/>
      <c r="G3" s="25" t="s">
        <v>1982</v>
      </c>
      <c r="H3" s="60"/>
      <c r="I3" s="21" t="s">
        <v>2873</v>
      </c>
      <c r="J3" s="23"/>
      <c r="K3" s="21" t="s">
        <v>2872</v>
      </c>
      <c r="L3" s="37" t="s">
        <v>8415</v>
      </c>
      <c r="M3" s="21" t="s">
        <v>66</v>
      </c>
      <c r="N3" s="21" t="s">
        <v>471</v>
      </c>
      <c r="O3" s="21" t="s">
        <v>53</v>
      </c>
      <c r="P3" s="26" t="s">
        <v>0</v>
      </c>
      <c r="Q3" s="139">
        <v>1980</v>
      </c>
      <c r="R3" s="15"/>
      <c r="S3" s="129" t="s">
        <v>53</v>
      </c>
      <c r="T3" s="248" t="str">
        <f>IF(M3="expansionary","1",IF(M3="contractionary","-1"))</f>
        <v>-1</v>
      </c>
    </row>
    <row r="4" spans="1:20" s="241" customFormat="1" ht="75" x14ac:dyDescent="0.25">
      <c r="A4" s="177"/>
      <c r="B4" s="255"/>
      <c r="C4" s="255"/>
      <c r="D4" s="255"/>
      <c r="E4" s="255"/>
      <c r="F4" s="256"/>
      <c r="G4" s="254" t="s">
        <v>1512</v>
      </c>
      <c r="H4" s="257" t="s">
        <v>5726</v>
      </c>
      <c r="J4" s="258"/>
      <c r="K4" s="241" t="s">
        <v>1508</v>
      </c>
      <c r="L4" s="42" t="s">
        <v>8416</v>
      </c>
      <c r="M4" s="218" t="s">
        <v>66</v>
      </c>
      <c r="N4" s="218" t="s">
        <v>1981</v>
      </c>
      <c r="O4" s="218" t="s">
        <v>37</v>
      </c>
      <c r="P4" s="259" t="s">
        <v>37</v>
      </c>
      <c r="Q4" s="177"/>
      <c r="R4" s="260"/>
      <c r="S4" s="254" t="s">
        <v>37</v>
      </c>
      <c r="T4" s="249" t="str">
        <f t="shared" ref="T4:T67" si="0">IF(M4="expansionary","1",IF(M4="contractionary","-1"))</f>
        <v>-1</v>
      </c>
    </row>
    <row r="5" spans="1:20" s="33" customFormat="1" ht="60" x14ac:dyDescent="0.25">
      <c r="A5" s="139">
        <v>1981</v>
      </c>
      <c r="B5" s="22"/>
      <c r="C5" s="22"/>
      <c r="D5" s="22"/>
      <c r="E5" s="22"/>
      <c r="F5" s="134"/>
      <c r="G5" s="25" t="s">
        <v>2868</v>
      </c>
      <c r="H5" s="60" t="s">
        <v>5340</v>
      </c>
      <c r="I5" s="21"/>
      <c r="J5" s="23"/>
      <c r="K5" s="21" t="s">
        <v>1509</v>
      </c>
      <c r="L5" s="37" t="s">
        <v>8417</v>
      </c>
      <c r="M5" s="21" t="s">
        <v>65</v>
      </c>
      <c r="N5" s="21" t="s">
        <v>1925</v>
      </c>
      <c r="O5" s="21" t="s">
        <v>52</v>
      </c>
      <c r="P5" s="26" t="s">
        <v>0</v>
      </c>
      <c r="Q5" s="139">
        <v>1981</v>
      </c>
      <c r="R5" s="24"/>
      <c r="S5" s="129" t="s">
        <v>52</v>
      </c>
      <c r="T5" s="289" t="str">
        <f t="shared" si="0"/>
        <v>1</v>
      </c>
    </row>
    <row r="6" spans="1:20" s="33" customFormat="1" ht="60" x14ac:dyDescent="0.25">
      <c r="A6" s="139"/>
      <c r="B6" s="22"/>
      <c r="C6" s="22"/>
      <c r="D6" s="22"/>
      <c r="E6" s="22"/>
      <c r="F6" s="134"/>
      <c r="G6" s="25" t="s">
        <v>2867</v>
      </c>
      <c r="H6" s="60" t="s">
        <v>5342</v>
      </c>
      <c r="I6" s="21"/>
      <c r="J6" s="23" t="s">
        <v>5563</v>
      </c>
      <c r="K6" s="21" t="s">
        <v>1507</v>
      </c>
      <c r="L6" s="37" t="s">
        <v>8418</v>
      </c>
      <c r="M6" s="21" t="s">
        <v>65</v>
      </c>
      <c r="N6" s="21" t="s">
        <v>471</v>
      </c>
      <c r="O6" s="21" t="s">
        <v>53</v>
      </c>
      <c r="P6" s="26" t="s">
        <v>0</v>
      </c>
      <c r="Q6" s="139"/>
      <c r="R6" s="24"/>
      <c r="S6" s="129" t="s">
        <v>53</v>
      </c>
      <c r="T6" s="289" t="str">
        <f t="shared" si="0"/>
        <v>1</v>
      </c>
    </row>
    <row r="7" spans="1:20" s="241" customFormat="1" ht="60" x14ac:dyDescent="0.25">
      <c r="A7" s="177"/>
      <c r="B7" s="255"/>
      <c r="C7" s="255"/>
      <c r="D7" s="255"/>
      <c r="E7" s="255"/>
      <c r="F7" s="256"/>
      <c r="G7" s="254" t="s">
        <v>1513</v>
      </c>
      <c r="H7" s="257" t="s">
        <v>5228</v>
      </c>
      <c r="J7" s="258"/>
      <c r="K7" s="241" t="s">
        <v>1514</v>
      </c>
      <c r="L7" s="42" t="s">
        <v>8419</v>
      </c>
      <c r="M7" s="218" t="s">
        <v>511</v>
      </c>
      <c r="N7" s="218" t="s">
        <v>1973</v>
      </c>
      <c r="O7" s="218" t="s">
        <v>501</v>
      </c>
      <c r="P7" s="259" t="s">
        <v>41</v>
      </c>
      <c r="Q7" s="177"/>
      <c r="R7" s="260"/>
      <c r="S7" s="254"/>
      <c r="T7" s="249"/>
    </row>
    <row r="8" spans="1:20" s="187" customFormat="1" ht="45" x14ac:dyDescent="0.25">
      <c r="A8" s="184">
        <v>1982</v>
      </c>
      <c r="B8" s="215"/>
      <c r="C8" s="215"/>
      <c r="D8" s="215"/>
      <c r="E8" s="215"/>
      <c r="F8" s="216"/>
      <c r="G8" s="195" t="s">
        <v>1510</v>
      </c>
      <c r="H8" s="188" t="s">
        <v>5345</v>
      </c>
      <c r="J8" s="217" t="s">
        <v>5742</v>
      </c>
      <c r="K8" s="187" t="s">
        <v>1511</v>
      </c>
      <c r="L8" s="192" t="s">
        <v>8420</v>
      </c>
      <c r="M8" s="189" t="s">
        <v>65</v>
      </c>
      <c r="N8" s="189" t="s">
        <v>1974</v>
      </c>
      <c r="O8" s="189" t="s">
        <v>37</v>
      </c>
      <c r="P8" s="193" t="s">
        <v>37</v>
      </c>
      <c r="Q8" s="184">
        <v>1982</v>
      </c>
      <c r="R8" s="194"/>
      <c r="S8" s="195" t="s">
        <v>37</v>
      </c>
      <c r="T8" s="250" t="str">
        <f t="shared" si="0"/>
        <v>1</v>
      </c>
    </row>
    <row r="9" spans="1:20" s="33" customFormat="1" ht="60" x14ac:dyDescent="0.25">
      <c r="A9" s="139">
        <v>1983</v>
      </c>
      <c r="B9" s="22"/>
      <c r="C9" s="22"/>
      <c r="D9" s="22"/>
      <c r="E9" s="22"/>
      <c r="F9" s="134"/>
      <c r="G9" s="25" t="s">
        <v>2869</v>
      </c>
      <c r="H9" s="60" t="s">
        <v>4444</v>
      </c>
      <c r="I9" s="21"/>
      <c r="J9" s="23"/>
      <c r="K9" s="21" t="s">
        <v>2874</v>
      </c>
      <c r="L9" s="37" t="s">
        <v>8421</v>
      </c>
      <c r="M9" s="21" t="s">
        <v>66</v>
      </c>
      <c r="N9" s="21" t="s">
        <v>9492</v>
      </c>
      <c r="O9" s="21" t="s">
        <v>497</v>
      </c>
      <c r="P9" s="26" t="s">
        <v>29</v>
      </c>
      <c r="Q9" s="139">
        <v>1983</v>
      </c>
      <c r="R9" s="24"/>
      <c r="S9" s="129" t="s">
        <v>497</v>
      </c>
      <c r="T9" s="289" t="str">
        <f t="shared" si="0"/>
        <v>-1</v>
      </c>
    </row>
    <row r="10" spans="1:20" s="180" customFormat="1" ht="60" x14ac:dyDescent="0.25">
      <c r="A10" s="177"/>
      <c r="B10" s="178"/>
      <c r="C10" s="178"/>
      <c r="D10" s="178"/>
      <c r="E10" s="178"/>
      <c r="F10" s="179"/>
      <c r="G10" s="175" t="s">
        <v>1515</v>
      </c>
      <c r="H10" s="171" t="s">
        <v>4444</v>
      </c>
      <c r="I10" s="180" t="s">
        <v>3538</v>
      </c>
      <c r="J10" s="181"/>
      <c r="K10" s="180" t="s">
        <v>2875</v>
      </c>
      <c r="L10" s="42" t="s">
        <v>8422</v>
      </c>
      <c r="M10" s="170" t="s">
        <v>65</v>
      </c>
      <c r="N10" s="170" t="s">
        <v>9523</v>
      </c>
      <c r="O10" s="170" t="s">
        <v>37</v>
      </c>
      <c r="P10" s="174" t="s">
        <v>37</v>
      </c>
      <c r="Q10" s="177"/>
      <c r="R10" s="173"/>
      <c r="S10" s="175" t="s">
        <v>37</v>
      </c>
      <c r="T10" s="249" t="str">
        <f t="shared" si="0"/>
        <v>1</v>
      </c>
    </row>
    <row r="11" spans="1:20" ht="181.5" customHeight="1" x14ac:dyDescent="0.25">
      <c r="A11" s="138">
        <v>1984</v>
      </c>
      <c r="F11" s="133">
        <v>453</v>
      </c>
      <c r="G11" s="103" t="s">
        <v>5706</v>
      </c>
      <c r="I11" s="7" t="s">
        <v>2876</v>
      </c>
      <c r="K11" s="7" t="s">
        <v>5765</v>
      </c>
      <c r="L11" s="37" t="s">
        <v>8423</v>
      </c>
      <c r="M11" s="21" t="s">
        <v>65</v>
      </c>
      <c r="N11" s="21" t="s">
        <v>9487</v>
      </c>
      <c r="O11" s="21" t="s">
        <v>53</v>
      </c>
      <c r="P11" s="26" t="s">
        <v>0</v>
      </c>
      <c r="Q11" s="138">
        <v>1984</v>
      </c>
      <c r="R11" s="15" t="s">
        <v>6348</v>
      </c>
      <c r="S11" s="129" t="s">
        <v>53</v>
      </c>
      <c r="T11" s="289" t="str">
        <f t="shared" si="0"/>
        <v>1</v>
      </c>
    </row>
    <row r="12" spans="1:20" s="33" customFormat="1" ht="60" x14ac:dyDescent="0.25">
      <c r="A12" s="139"/>
      <c r="B12" s="22"/>
      <c r="C12" s="22"/>
      <c r="D12" s="22"/>
      <c r="E12" s="22"/>
      <c r="F12" s="134"/>
      <c r="G12" s="25" t="s">
        <v>2870</v>
      </c>
      <c r="H12" s="60" t="s">
        <v>5727</v>
      </c>
      <c r="I12" s="21"/>
      <c r="J12" s="23"/>
      <c r="K12" s="21" t="s">
        <v>1516</v>
      </c>
      <c r="L12" s="37" t="s">
        <v>8424</v>
      </c>
      <c r="M12" s="21" t="s">
        <v>66</v>
      </c>
      <c r="N12" s="21" t="s">
        <v>5</v>
      </c>
      <c r="O12" s="21" t="s">
        <v>53</v>
      </c>
      <c r="P12" s="26" t="s">
        <v>0</v>
      </c>
      <c r="Q12" s="139"/>
      <c r="R12" s="15"/>
      <c r="S12" s="129"/>
      <c r="T12" s="289" t="str">
        <f t="shared" si="0"/>
        <v>-1</v>
      </c>
    </row>
    <row r="13" spans="1:20" ht="140.25" customHeight="1" x14ac:dyDescent="0.25">
      <c r="F13" s="133">
        <v>453</v>
      </c>
      <c r="G13" s="103" t="s">
        <v>5707</v>
      </c>
      <c r="K13" s="7" t="s">
        <v>962</v>
      </c>
      <c r="L13" s="37" t="s">
        <v>8425</v>
      </c>
      <c r="M13" s="21" t="s">
        <v>65</v>
      </c>
      <c r="N13" s="21" t="s">
        <v>9514</v>
      </c>
      <c r="O13" s="21" t="s">
        <v>497</v>
      </c>
      <c r="P13" s="26" t="s">
        <v>29</v>
      </c>
      <c r="R13" s="24"/>
      <c r="S13" s="129" t="s">
        <v>497</v>
      </c>
      <c r="T13" s="289" t="str">
        <f t="shared" si="0"/>
        <v>1</v>
      </c>
    </row>
    <row r="14" spans="1:20" s="170" customFormat="1" ht="60" x14ac:dyDescent="0.25">
      <c r="A14" s="167"/>
      <c r="B14" s="168"/>
      <c r="C14" s="168"/>
      <c r="D14" s="168"/>
      <c r="E14" s="168"/>
      <c r="F14" s="169"/>
      <c r="G14" s="176" t="s">
        <v>2870</v>
      </c>
      <c r="H14" s="171" t="s">
        <v>4769</v>
      </c>
      <c r="J14" s="172"/>
      <c r="K14" s="170" t="s">
        <v>1180</v>
      </c>
      <c r="L14" s="42" t="s">
        <v>8426</v>
      </c>
      <c r="M14" s="170" t="s">
        <v>511</v>
      </c>
      <c r="N14" s="170" t="s">
        <v>9524</v>
      </c>
      <c r="O14" s="170" t="s">
        <v>500</v>
      </c>
      <c r="P14" s="174" t="s">
        <v>41</v>
      </c>
      <c r="Q14" s="167"/>
      <c r="R14" s="182"/>
      <c r="S14" s="175"/>
      <c r="T14" s="249"/>
    </row>
    <row r="15" spans="1:20" s="189" customFormat="1" ht="30" x14ac:dyDescent="0.25">
      <c r="A15" s="198">
        <v>1986</v>
      </c>
      <c r="B15" s="185"/>
      <c r="C15" s="185"/>
      <c r="D15" s="185"/>
      <c r="E15" s="185"/>
      <c r="F15" s="186"/>
      <c r="G15" s="196" t="s">
        <v>1982</v>
      </c>
      <c r="H15" s="188"/>
      <c r="J15" s="190"/>
      <c r="K15" s="189" t="s">
        <v>1181</v>
      </c>
      <c r="L15" s="192" t="s">
        <v>8427</v>
      </c>
      <c r="M15" s="189" t="s">
        <v>66</v>
      </c>
      <c r="N15" s="189" t="s">
        <v>471</v>
      </c>
      <c r="O15" s="189" t="s">
        <v>53</v>
      </c>
      <c r="P15" s="193" t="s">
        <v>0</v>
      </c>
      <c r="Q15" s="198">
        <v>1986</v>
      </c>
      <c r="R15" s="191"/>
      <c r="S15" s="195" t="s">
        <v>53</v>
      </c>
      <c r="T15" s="250" t="str">
        <f t="shared" si="0"/>
        <v>-1</v>
      </c>
    </row>
    <row r="16" spans="1:20" s="33" customFormat="1" ht="60" x14ac:dyDescent="0.25">
      <c r="A16" s="139">
        <v>1988</v>
      </c>
      <c r="B16" s="22"/>
      <c r="C16" s="22"/>
      <c r="D16" s="22"/>
      <c r="E16" s="22"/>
      <c r="F16" s="134"/>
      <c r="G16" s="25" t="s">
        <v>2871</v>
      </c>
      <c r="H16" s="60" t="s">
        <v>5728</v>
      </c>
      <c r="I16" s="21"/>
      <c r="J16" s="23"/>
      <c r="K16" s="21" t="s">
        <v>1182</v>
      </c>
      <c r="L16" s="37" t="s">
        <v>8428</v>
      </c>
      <c r="M16" s="21" t="s">
        <v>66</v>
      </c>
      <c r="N16" s="21" t="s">
        <v>1978</v>
      </c>
      <c r="O16" s="21" t="s">
        <v>62</v>
      </c>
      <c r="P16" s="26" t="s">
        <v>29</v>
      </c>
      <c r="Q16" s="139">
        <v>1988</v>
      </c>
      <c r="R16" s="15"/>
      <c r="S16" s="129" t="s">
        <v>62</v>
      </c>
      <c r="T16" s="289" t="str">
        <f t="shared" si="0"/>
        <v>-1</v>
      </c>
    </row>
    <row r="17" spans="1:20" s="180" customFormat="1" ht="138.75" customHeight="1" x14ac:dyDescent="0.25">
      <c r="A17" s="177"/>
      <c r="B17" s="178"/>
      <c r="C17" s="178"/>
      <c r="D17" s="178"/>
      <c r="E17" s="178"/>
      <c r="F17" s="179">
        <v>456</v>
      </c>
      <c r="G17" s="175" t="s">
        <v>5707</v>
      </c>
      <c r="H17" s="171"/>
      <c r="J17" s="181"/>
      <c r="K17" s="180" t="s">
        <v>963</v>
      </c>
      <c r="L17" s="42" t="s">
        <v>8429</v>
      </c>
      <c r="M17" s="170" t="s">
        <v>511</v>
      </c>
      <c r="N17" s="170" t="s">
        <v>1973</v>
      </c>
      <c r="O17" s="170" t="s">
        <v>501</v>
      </c>
      <c r="P17" s="174" t="s">
        <v>41</v>
      </c>
      <c r="Q17" s="177"/>
      <c r="R17" s="173"/>
      <c r="S17" s="175"/>
      <c r="T17" s="249"/>
    </row>
    <row r="18" spans="1:20" s="187" customFormat="1" ht="30" x14ac:dyDescent="0.25">
      <c r="A18" s="184">
        <v>1991</v>
      </c>
      <c r="B18" s="185"/>
      <c r="C18" s="185"/>
      <c r="D18" s="185"/>
      <c r="E18" s="185"/>
      <c r="F18" s="186"/>
      <c r="G18" s="196" t="s">
        <v>459</v>
      </c>
      <c r="H18" s="188"/>
      <c r="I18" s="189"/>
      <c r="J18" s="190"/>
      <c r="K18" s="189" t="s">
        <v>964</v>
      </c>
      <c r="L18" s="192" t="s">
        <v>8430</v>
      </c>
      <c r="M18" s="189" t="s">
        <v>66</v>
      </c>
      <c r="N18" s="189" t="s">
        <v>1931</v>
      </c>
      <c r="O18" s="189" t="s">
        <v>53</v>
      </c>
      <c r="P18" s="193" t="s">
        <v>0</v>
      </c>
      <c r="Q18" s="184">
        <v>1991</v>
      </c>
      <c r="R18" s="191"/>
      <c r="S18" s="195" t="s">
        <v>53</v>
      </c>
      <c r="T18" s="250" t="str">
        <f t="shared" si="0"/>
        <v>-1</v>
      </c>
    </row>
    <row r="19" spans="1:20" s="33" customFormat="1" ht="138.75" customHeight="1" x14ac:dyDescent="0.25">
      <c r="A19" s="139">
        <v>1992</v>
      </c>
      <c r="B19" s="22"/>
      <c r="C19" s="22"/>
      <c r="D19" s="22"/>
      <c r="E19" s="22" t="s">
        <v>421</v>
      </c>
      <c r="F19" s="134">
        <v>460</v>
      </c>
      <c r="G19" s="25" t="s">
        <v>5708</v>
      </c>
      <c r="H19" s="60"/>
      <c r="I19" s="21" t="s">
        <v>2873</v>
      </c>
      <c r="J19" s="23" t="s">
        <v>5743</v>
      </c>
      <c r="K19" s="21" t="s">
        <v>4024</v>
      </c>
      <c r="L19" s="37" t="s">
        <v>8431</v>
      </c>
      <c r="M19" s="21" t="s">
        <v>66</v>
      </c>
      <c r="N19" s="21" t="s">
        <v>9488</v>
      </c>
      <c r="O19" s="21" t="s">
        <v>53</v>
      </c>
      <c r="P19" s="26" t="s">
        <v>0</v>
      </c>
      <c r="Q19" s="139">
        <v>1992</v>
      </c>
      <c r="R19" s="24"/>
      <c r="S19" s="129" t="s">
        <v>53</v>
      </c>
      <c r="T19" s="289" t="str">
        <f t="shared" si="0"/>
        <v>-1</v>
      </c>
    </row>
    <row r="20" spans="1:20" ht="255.75" customHeight="1" x14ac:dyDescent="0.25">
      <c r="B20" s="22"/>
      <c r="C20" s="22"/>
      <c r="D20" s="22"/>
      <c r="E20" s="22" t="s">
        <v>421</v>
      </c>
      <c r="F20" s="134">
        <v>462</v>
      </c>
      <c r="G20" s="25" t="s">
        <v>5709</v>
      </c>
      <c r="I20" s="21"/>
      <c r="J20" s="23" t="s">
        <v>5743</v>
      </c>
      <c r="K20" s="21" t="s">
        <v>4025</v>
      </c>
      <c r="L20" s="37" t="s">
        <v>8432</v>
      </c>
      <c r="M20" s="21" t="s">
        <v>66</v>
      </c>
      <c r="N20" s="21" t="s">
        <v>9487</v>
      </c>
      <c r="O20" s="21" t="s">
        <v>53</v>
      </c>
      <c r="P20" s="26" t="s">
        <v>0</v>
      </c>
      <c r="R20" s="24"/>
      <c r="T20" s="289" t="str">
        <f t="shared" si="0"/>
        <v>-1</v>
      </c>
    </row>
    <row r="21" spans="1:20" ht="137.25" customHeight="1" x14ac:dyDescent="0.25">
      <c r="B21" s="22"/>
      <c r="C21" s="22"/>
      <c r="D21" s="22"/>
      <c r="E21" s="22" t="s">
        <v>421</v>
      </c>
      <c r="F21" s="134">
        <v>462</v>
      </c>
      <c r="G21" s="25" t="s">
        <v>5708</v>
      </c>
      <c r="I21" s="21" t="s">
        <v>2873</v>
      </c>
      <c r="J21" s="23" t="s">
        <v>5743</v>
      </c>
      <c r="K21" s="21" t="s">
        <v>4026</v>
      </c>
      <c r="L21" s="37" t="s">
        <v>8433</v>
      </c>
      <c r="M21" s="21" t="s">
        <v>66</v>
      </c>
      <c r="N21" s="21" t="s">
        <v>1929</v>
      </c>
      <c r="O21" s="21" t="s">
        <v>53</v>
      </c>
      <c r="P21" s="26" t="s">
        <v>0</v>
      </c>
      <c r="R21" s="24"/>
      <c r="T21" s="289" t="str">
        <f t="shared" si="0"/>
        <v>-1</v>
      </c>
    </row>
    <row r="22" spans="1:20" ht="45" x14ac:dyDescent="0.25">
      <c r="B22" s="22"/>
      <c r="C22" s="22"/>
      <c r="D22" s="22"/>
      <c r="E22" s="22"/>
      <c r="F22" s="134"/>
      <c r="G22" s="25" t="s">
        <v>2881</v>
      </c>
      <c r="I22" s="21"/>
      <c r="J22" s="23" t="s">
        <v>5744</v>
      </c>
      <c r="K22" s="21" t="s">
        <v>2880</v>
      </c>
      <c r="L22" s="37" t="s">
        <v>8434</v>
      </c>
      <c r="M22" s="21" t="s">
        <v>66</v>
      </c>
      <c r="N22" s="21" t="s">
        <v>1930</v>
      </c>
      <c r="O22" s="21" t="s">
        <v>53</v>
      </c>
      <c r="P22" s="26" t="s">
        <v>0</v>
      </c>
      <c r="T22" s="289" t="str">
        <f t="shared" si="0"/>
        <v>-1</v>
      </c>
    </row>
    <row r="23" spans="1:20" ht="226.5" customHeight="1" x14ac:dyDescent="0.25">
      <c r="B23" s="22"/>
      <c r="C23" s="22"/>
      <c r="D23" s="22"/>
      <c r="E23" s="22" t="s">
        <v>421</v>
      </c>
      <c r="F23" s="134">
        <v>460</v>
      </c>
      <c r="G23" s="25" t="s">
        <v>5710</v>
      </c>
      <c r="I23" s="21"/>
      <c r="J23" s="23" t="s">
        <v>5743</v>
      </c>
      <c r="K23" s="21" t="s">
        <v>4027</v>
      </c>
      <c r="L23" s="37" t="s">
        <v>8435</v>
      </c>
      <c r="M23" s="21" t="s">
        <v>66</v>
      </c>
      <c r="N23" s="21" t="s">
        <v>1934</v>
      </c>
      <c r="O23" s="21" t="s">
        <v>54</v>
      </c>
      <c r="P23" s="26" t="s">
        <v>0</v>
      </c>
      <c r="S23" s="129" t="s">
        <v>54</v>
      </c>
      <c r="T23" s="289" t="str">
        <f t="shared" si="0"/>
        <v>-1</v>
      </c>
    </row>
    <row r="24" spans="1:20" ht="302.25" customHeight="1" x14ac:dyDescent="0.25">
      <c r="B24" s="22"/>
      <c r="C24" s="22"/>
      <c r="D24" s="22"/>
      <c r="E24" s="22"/>
      <c r="F24" s="134" t="s">
        <v>972</v>
      </c>
      <c r="G24" s="25" t="s">
        <v>5711</v>
      </c>
      <c r="I24" s="21"/>
      <c r="J24" s="23" t="s">
        <v>5743</v>
      </c>
      <c r="K24" s="21" t="s">
        <v>5766</v>
      </c>
      <c r="L24" s="37" t="s">
        <v>8436</v>
      </c>
      <c r="M24" s="21" t="s">
        <v>66</v>
      </c>
      <c r="N24" s="21" t="s">
        <v>9499</v>
      </c>
      <c r="O24" s="21" t="s">
        <v>55</v>
      </c>
      <c r="P24" s="26" t="s">
        <v>0</v>
      </c>
      <c r="S24" s="129" t="s">
        <v>55</v>
      </c>
      <c r="T24" s="289" t="str">
        <f t="shared" si="0"/>
        <v>-1</v>
      </c>
    </row>
    <row r="25" spans="1:20" ht="120" customHeight="1" x14ac:dyDescent="0.25">
      <c r="B25" s="22"/>
      <c r="C25" s="22"/>
      <c r="D25" s="22"/>
      <c r="E25" s="22"/>
      <c r="F25" s="134" t="s">
        <v>971</v>
      </c>
      <c r="G25" s="25" t="s">
        <v>969</v>
      </c>
      <c r="I25" s="21"/>
      <c r="J25" s="23" t="s">
        <v>5743</v>
      </c>
      <c r="K25" s="21" t="s">
        <v>970</v>
      </c>
      <c r="L25" s="37" t="s">
        <v>8437</v>
      </c>
      <c r="M25" s="21" t="s">
        <v>66</v>
      </c>
      <c r="N25" s="21" t="s">
        <v>13</v>
      </c>
      <c r="O25" s="21" t="s">
        <v>56</v>
      </c>
      <c r="P25" s="26" t="s">
        <v>0</v>
      </c>
      <c r="S25" s="129" t="s">
        <v>56</v>
      </c>
      <c r="T25" s="289" t="str">
        <f t="shared" si="0"/>
        <v>-1</v>
      </c>
    </row>
    <row r="26" spans="1:20" ht="90" x14ac:dyDescent="0.25">
      <c r="B26" s="22"/>
      <c r="C26" s="22"/>
      <c r="D26" s="22"/>
      <c r="E26" s="22"/>
      <c r="F26" s="134"/>
      <c r="G26" s="25" t="s">
        <v>4030</v>
      </c>
      <c r="I26" s="21"/>
      <c r="J26" s="23" t="s">
        <v>5744</v>
      </c>
      <c r="K26" s="21" t="s">
        <v>968</v>
      </c>
      <c r="L26" s="37" t="s">
        <v>8438</v>
      </c>
      <c r="M26" s="21" t="s">
        <v>66</v>
      </c>
      <c r="N26" s="21" t="s">
        <v>475</v>
      </c>
      <c r="O26" s="21" t="s">
        <v>56</v>
      </c>
      <c r="P26" s="26" t="s">
        <v>0</v>
      </c>
      <c r="T26" s="289" t="str">
        <f t="shared" si="0"/>
        <v>-1</v>
      </c>
    </row>
    <row r="27" spans="1:20" ht="45" x14ac:dyDescent="0.25">
      <c r="B27" s="22"/>
      <c r="C27" s="22"/>
      <c r="D27" s="22"/>
      <c r="E27" s="22"/>
      <c r="F27" s="134"/>
      <c r="G27" s="25" t="s">
        <v>459</v>
      </c>
      <c r="I27" s="21"/>
      <c r="J27" s="23" t="s">
        <v>5743</v>
      </c>
      <c r="K27" s="21" t="s">
        <v>967</v>
      </c>
      <c r="L27" s="37" t="s">
        <v>8439</v>
      </c>
      <c r="M27" s="21" t="s">
        <v>65</v>
      </c>
      <c r="N27" s="21" t="s">
        <v>32</v>
      </c>
      <c r="O27" s="21" t="s">
        <v>62</v>
      </c>
      <c r="P27" s="26" t="s">
        <v>29</v>
      </c>
      <c r="R27" s="24"/>
      <c r="S27" s="129" t="s">
        <v>62</v>
      </c>
      <c r="T27" s="289" t="str">
        <f t="shared" si="0"/>
        <v>1</v>
      </c>
    </row>
    <row r="28" spans="1:20" s="33" customFormat="1" ht="45" x14ac:dyDescent="0.25">
      <c r="A28" s="139"/>
      <c r="B28" s="22"/>
      <c r="C28" s="22"/>
      <c r="D28" s="22"/>
      <c r="E28" s="22"/>
      <c r="F28" s="134"/>
      <c r="G28" s="25" t="s">
        <v>1517</v>
      </c>
      <c r="H28" s="60"/>
      <c r="I28" s="21"/>
      <c r="J28" s="23" t="s">
        <v>5743</v>
      </c>
      <c r="K28" s="21" t="s">
        <v>2877</v>
      </c>
      <c r="L28" s="37" t="s">
        <v>8440</v>
      </c>
      <c r="M28" s="21" t="s">
        <v>65</v>
      </c>
      <c r="N28" s="21" t="s">
        <v>483</v>
      </c>
      <c r="O28" s="21" t="s">
        <v>59</v>
      </c>
      <c r="P28" s="26" t="s">
        <v>23</v>
      </c>
      <c r="Q28" s="139"/>
      <c r="R28" s="15"/>
      <c r="S28" s="129" t="s">
        <v>59</v>
      </c>
      <c r="T28" s="289" t="str">
        <f t="shared" si="0"/>
        <v>1</v>
      </c>
    </row>
    <row r="29" spans="1:20" s="33" customFormat="1" ht="60" x14ac:dyDescent="0.25">
      <c r="A29" s="139"/>
      <c r="B29" s="22"/>
      <c r="C29" s="22"/>
      <c r="D29" s="22"/>
      <c r="E29" s="22"/>
      <c r="F29" s="134"/>
      <c r="G29" s="25" t="s">
        <v>2879</v>
      </c>
      <c r="H29" s="60"/>
      <c r="I29" s="21" t="s">
        <v>3170</v>
      </c>
      <c r="J29" s="23" t="s">
        <v>5743</v>
      </c>
      <c r="K29" s="21" t="s">
        <v>2878</v>
      </c>
      <c r="L29" s="37" t="s">
        <v>8441</v>
      </c>
      <c r="M29" s="21" t="s">
        <v>65</v>
      </c>
      <c r="N29" s="21" t="s">
        <v>25</v>
      </c>
      <c r="O29" s="21" t="s">
        <v>60</v>
      </c>
      <c r="P29" s="26" t="s">
        <v>23</v>
      </c>
      <c r="Q29" s="139"/>
      <c r="R29" s="15"/>
      <c r="S29" s="129" t="s">
        <v>60</v>
      </c>
      <c r="T29" s="289" t="str">
        <f t="shared" si="0"/>
        <v>1</v>
      </c>
    </row>
    <row r="30" spans="1:20" s="33" customFormat="1" ht="229.5" customHeight="1" x14ac:dyDescent="0.25">
      <c r="A30" s="139"/>
      <c r="B30" s="22"/>
      <c r="C30" s="22"/>
      <c r="D30" s="22"/>
      <c r="E30" s="22" t="s">
        <v>421</v>
      </c>
      <c r="F30" s="134">
        <v>461</v>
      </c>
      <c r="G30" s="25" t="s">
        <v>5710</v>
      </c>
      <c r="H30" s="60"/>
      <c r="I30" s="21"/>
      <c r="J30" s="23" t="s">
        <v>5743</v>
      </c>
      <c r="K30" s="21" t="s">
        <v>4028</v>
      </c>
      <c r="L30" s="37" t="s">
        <v>8442</v>
      </c>
      <c r="M30" s="21" t="s">
        <v>66</v>
      </c>
      <c r="N30" s="21" t="s">
        <v>9494</v>
      </c>
      <c r="O30" s="21" t="s">
        <v>490</v>
      </c>
      <c r="P30" s="26" t="s">
        <v>33</v>
      </c>
      <c r="Q30" s="139"/>
      <c r="R30" s="24"/>
      <c r="S30" s="129" t="s">
        <v>490</v>
      </c>
      <c r="T30" s="289" t="str">
        <f t="shared" si="0"/>
        <v>-1</v>
      </c>
    </row>
    <row r="31" spans="1:20" s="33" customFormat="1" ht="60" x14ac:dyDescent="0.25">
      <c r="A31" s="139"/>
      <c r="B31" s="22"/>
      <c r="C31" s="22"/>
      <c r="D31" s="22"/>
      <c r="E31" s="22"/>
      <c r="F31" s="134"/>
      <c r="G31" s="25" t="s">
        <v>459</v>
      </c>
      <c r="H31" s="60"/>
      <c r="I31" s="21"/>
      <c r="J31" s="23" t="s">
        <v>5743</v>
      </c>
      <c r="K31" s="21" t="s">
        <v>973</v>
      </c>
      <c r="L31" s="37" t="s">
        <v>8443</v>
      </c>
      <c r="M31" s="21" t="s">
        <v>65</v>
      </c>
      <c r="N31" s="21" t="s">
        <v>1975</v>
      </c>
      <c r="O31" s="21" t="s">
        <v>37</v>
      </c>
      <c r="P31" s="26" t="s">
        <v>37</v>
      </c>
      <c r="Q31" s="139"/>
      <c r="R31" s="24"/>
      <c r="S31" s="129" t="s">
        <v>37</v>
      </c>
      <c r="T31" s="289" t="str">
        <f t="shared" si="0"/>
        <v>1</v>
      </c>
    </row>
    <row r="32" spans="1:20" ht="225" customHeight="1" x14ac:dyDescent="0.25">
      <c r="B32" s="22"/>
      <c r="C32" s="22"/>
      <c r="D32" s="22"/>
      <c r="E32" s="22" t="s">
        <v>420</v>
      </c>
      <c r="F32" s="134">
        <v>463</v>
      </c>
      <c r="G32" s="25" t="s">
        <v>5710</v>
      </c>
      <c r="I32" s="21"/>
      <c r="J32" s="23" t="s">
        <v>5743</v>
      </c>
      <c r="K32" s="21" t="s">
        <v>4029</v>
      </c>
      <c r="L32" s="37" t="s">
        <v>8444</v>
      </c>
      <c r="M32" s="21" t="s">
        <v>65</v>
      </c>
      <c r="N32" s="21" t="s">
        <v>39</v>
      </c>
      <c r="O32" s="21" t="s">
        <v>37</v>
      </c>
      <c r="P32" s="26" t="s">
        <v>37</v>
      </c>
      <c r="T32" s="289" t="str">
        <f t="shared" si="0"/>
        <v>1</v>
      </c>
    </row>
    <row r="33" spans="1:20" ht="60" x14ac:dyDescent="0.25">
      <c r="B33" s="22"/>
      <c r="C33" s="22"/>
      <c r="D33" s="22"/>
      <c r="E33" s="22"/>
      <c r="F33" s="134"/>
      <c r="G33" s="25" t="s">
        <v>459</v>
      </c>
      <c r="I33" s="21"/>
      <c r="J33" s="23" t="s">
        <v>5743</v>
      </c>
      <c r="K33" s="21" t="s">
        <v>965</v>
      </c>
      <c r="L33" s="37" t="s">
        <v>8445</v>
      </c>
      <c r="M33" s="21" t="s">
        <v>65</v>
      </c>
      <c r="N33" s="21" t="s">
        <v>39</v>
      </c>
      <c r="O33" s="21" t="s">
        <v>37</v>
      </c>
      <c r="P33" s="26" t="s">
        <v>37</v>
      </c>
      <c r="T33" s="289" t="str">
        <f t="shared" si="0"/>
        <v>1</v>
      </c>
    </row>
    <row r="34" spans="1:20" ht="30" x14ac:dyDescent="0.25">
      <c r="B34" s="22"/>
      <c r="C34" s="22"/>
      <c r="D34" s="22"/>
      <c r="E34" s="22"/>
      <c r="F34" s="134"/>
      <c r="G34" s="25" t="s">
        <v>459</v>
      </c>
      <c r="I34" s="21"/>
      <c r="J34" s="23" t="s">
        <v>5743</v>
      </c>
      <c r="K34" s="21" t="s">
        <v>966</v>
      </c>
      <c r="L34" s="37" t="s">
        <v>8446</v>
      </c>
      <c r="M34" s="21" t="s">
        <v>511</v>
      </c>
      <c r="N34" s="21" t="s">
        <v>9525</v>
      </c>
      <c r="O34" s="21" t="s">
        <v>500</v>
      </c>
      <c r="P34" s="26" t="s">
        <v>41</v>
      </c>
      <c r="T34" s="289"/>
    </row>
    <row r="35" spans="1:20" s="170" customFormat="1" ht="60" x14ac:dyDescent="0.25">
      <c r="A35" s="167"/>
      <c r="B35" s="168"/>
      <c r="C35" s="168"/>
      <c r="D35" s="168"/>
      <c r="E35" s="168"/>
      <c r="F35" s="169"/>
      <c r="G35" s="176" t="s">
        <v>1517</v>
      </c>
      <c r="H35" s="171"/>
      <c r="J35" s="172" t="s">
        <v>5743</v>
      </c>
      <c r="K35" s="170" t="s">
        <v>1522</v>
      </c>
      <c r="L35" s="42" t="s">
        <v>8447</v>
      </c>
      <c r="M35" s="170" t="s">
        <v>511</v>
      </c>
      <c r="N35" s="170" t="s">
        <v>1973</v>
      </c>
      <c r="O35" s="170" t="s">
        <v>501</v>
      </c>
      <c r="P35" s="174" t="s">
        <v>41</v>
      </c>
      <c r="Q35" s="167"/>
      <c r="R35" s="182"/>
      <c r="S35" s="175"/>
      <c r="T35" s="249"/>
    </row>
    <row r="36" spans="1:20" ht="45" x14ac:dyDescent="0.25">
      <c r="A36" s="138">
        <v>1993</v>
      </c>
      <c r="B36" s="22"/>
      <c r="C36" s="22"/>
      <c r="D36" s="22"/>
      <c r="E36" s="22"/>
      <c r="F36" s="134"/>
      <c r="G36" s="25" t="s">
        <v>459</v>
      </c>
      <c r="I36" s="21"/>
      <c r="J36" s="23" t="s">
        <v>5745</v>
      </c>
      <c r="K36" s="21" t="s">
        <v>4031</v>
      </c>
      <c r="L36" s="37" t="s">
        <v>8448</v>
      </c>
      <c r="M36" s="21" t="s">
        <v>65</v>
      </c>
      <c r="N36" s="21" t="s">
        <v>483</v>
      </c>
      <c r="O36" s="21" t="s">
        <v>59</v>
      </c>
      <c r="P36" s="26" t="s">
        <v>23</v>
      </c>
      <c r="Q36" s="138">
        <v>1993</v>
      </c>
      <c r="S36" s="129" t="s">
        <v>59</v>
      </c>
      <c r="T36" s="289" t="str">
        <f t="shared" si="0"/>
        <v>1</v>
      </c>
    </row>
    <row r="37" spans="1:20" ht="76.5" customHeight="1" x14ac:dyDescent="0.25">
      <c r="B37" s="22"/>
      <c r="C37" s="22"/>
      <c r="D37" s="22"/>
      <c r="E37" s="22"/>
      <c r="F37" s="134"/>
      <c r="G37" s="25" t="s">
        <v>459</v>
      </c>
      <c r="I37" s="21" t="s">
        <v>3535</v>
      </c>
      <c r="J37" s="23" t="s">
        <v>5745</v>
      </c>
      <c r="K37" s="21" t="s">
        <v>4032</v>
      </c>
      <c r="L37" s="37" t="s">
        <v>8449</v>
      </c>
      <c r="M37" s="21" t="s">
        <v>65</v>
      </c>
      <c r="N37" s="21" t="s">
        <v>9512</v>
      </c>
      <c r="O37" s="21" t="s">
        <v>61</v>
      </c>
      <c r="P37" s="26" t="s">
        <v>23</v>
      </c>
      <c r="S37" s="129" t="s">
        <v>61</v>
      </c>
      <c r="T37" s="289" t="str">
        <f t="shared" si="0"/>
        <v>1</v>
      </c>
    </row>
    <row r="38" spans="1:20" s="180" customFormat="1" ht="108.75" customHeight="1" x14ac:dyDescent="0.25">
      <c r="A38" s="177"/>
      <c r="B38" s="168"/>
      <c r="C38" s="168"/>
      <c r="D38" s="168"/>
      <c r="E38" s="168"/>
      <c r="F38" s="169">
        <v>936</v>
      </c>
      <c r="G38" s="176" t="s">
        <v>297</v>
      </c>
      <c r="H38" s="171"/>
      <c r="I38" s="170"/>
      <c r="J38" s="172" t="s">
        <v>5746</v>
      </c>
      <c r="K38" s="170" t="s">
        <v>974</v>
      </c>
      <c r="L38" s="42" t="s">
        <v>8450</v>
      </c>
      <c r="M38" s="170" t="s">
        <v>66</v>
      </c>
      <c r="N38" s="170" t="s">
        <v>110</v>
      </c>
      <c r="O38" s="170" t="s">
        <v>497</v>
      </c>
      <c r="P38" s="174" t="s">
        <v>29</v>
      </c>
      <c r="Q38" s="177"/>
      <c r="R38" s="173"/>
      <c r="S38" s="175" t="s">
        <v>497</v>
      </c>
      <c r="T38" s="249" t="str">
        <f t="shared" si="0"/>
        <v>-1</v>
      </c>
    </row>
    <row r="39" spans="1:20" s="33" customFormat="1" ht="78" customHeight="1" x14ac:dyDescent="0.25">
      <c r="A39" s="139">
        <v>1994</v>
      </c>
      <c r="B39" s="22"/>
      <c r="C39" s="22"/>
      <c r="D39" s="22"/>
      <c r="E39" s="22"/>
      <c r="F39" s="134"/>
      <c r="G39" s="25" t="s">
        <v>2882</v>
      </c>
      <c r="H39" s="60"/>
      <c r="I39" s="53"/>
      <c r="J39" s="23"/>
      <c r="K39" s="21" t="s">
        <v>1520</v>
      </c>
      <c r="L39" s="37" t="s">
        <v>8451</v>
      </c>
      <c r="M39" s="21" t="s">
        <v>66</v>
      </c>
      <c r="N39" s="21" t="s">
        <v>1931</v>
      </c>
      <c r="O39" s="21" t="s">
        <v>53</v>
      </c>
      <c r="P39" s="26" t="s">
        <v>0</v>
      </c>
      <c r="Q39" s="139">
        <v>1994</v>
      </c>
      <c r="R39" s="15"/>
      <c r="S39" s="129" t="s">
        <v>53</v>
      </c>
      <c r="T39" s="289" t="str">
        <f t="shared" si="0"/>
        <v>-1</v>
      </c>
    </row>
    <row r="40" spans="1:20" s="33" customFormat="1" ht="67.5" customHeight="1" x14ac:dyDescent="0.25">
      <c r="A40" s="139"/>
      <c r="B40" s="22"/>
      <c r="C40" s="22"/>
      <c r="D40" s="22"/>
      <c r="E40" s="22"/>
      <c r="F40" s="134"/>
      <c r="G40" s="25" t="s">
        <v>459</v>
      </c>
      <c r="H40" s="60"/>
      <c r="I40" s="53" t="s">
        <v>4069</v>
      </c>
      <c r="J40" s="23" t="s">
        <v>1518</v>
      </c>
      <c r="K40" s="21" t="s">
        <v>975</v>
      </c>
      <c r="L40" s="37" t="s">
        <v>8452</v>
      </c>
      <c r="M40" s="21" t="s">
        <v>66</v>
      </c>
      <c r="N40" s="21" t="s">
        <v>9499</v>
      </c>
      <c r="O40" s="21" t="s">
        <v>55</v>
      </c>
      <c r="P40" s="26" t="s">
        <v>0</v>
      </c>
      <c r="Q40" s="139"/>
      <c r="R40" s="15"/>
      <c r="S40" s="129" t="s">
        <v>55</v>
      </c>
      <c r="T40" s="289" t="str">
        <f t="shared" si="0"/>
        <v>-1</v>
      </c>
    </row>
    <row r="41" spans="1:20" s="33" customFormat="1" ht="75" customHeight="1" x14ac:dyDescent="0.25">
      <c r="A41" s="139"/>
      <c r="B41" s="22"/>
      <c r="C41" s="22"/>
      <c r="D41" s="22"/>
      <c r="E41" s="22"/>
      <c r="F41" s="134"/>
      <c r="G41" s="25" t="s">
        <v>2882</v>
      </c>
      <c r="H41" s="60"/>
      <c r="I41" s="53"/>
      <c r="J41" s="23"/>
      <c r="K41" s="21" t="s">
        <v>1519</v>
      </c>
      <c r="L41" s="37" t="s">
        <v>8453</v>
      </c>
      <c r="M41" s="21" t="s">
        <v>66</v>
      </c>
      <c r="N41" s="21" t="s">
        <v>9500</v>
      </c>
      <c r="O41" s="21" t="s">
        <v>55</v>
      </c>
      <c r="P41" s="26" t="s">
        <v>0</v>
      </c>
      <c r="Q41" s="139"/>
      <c r="R41" s="15"/>
      <c r="S41" s="129"/>
      <c r="T41" s="289" t="str">
        <f t="shared" si="0"/>
        <v>-1</v>
      </c>
    </row>
    <row r="42" spans="1:20" s="33" customFormat="1" ht="75" customHeight="1" x14ac:dyDescent="0.25">
      <c r="A42" s="139"/>
      <c r="B42" s="22"/>
      <c r="C42" s="22"/>
      <c r="D42" s="22"/>
      <c r="E42" s="22"/>
      <c r="F42" s="134"/>
      <c r="G42" s="25" t="s">
        <v>459</v>
      </c>
      <c r="H42" s="60"/>
      <c r="I42" s="53" t="s">
        <v>4069</v>
      </c>
      <c r="J42" s="23" t="s">
        <v>1518</v>
      </c>
      <c r="K42" s="21" t="s">
        <v>976</v>
      </c>
      <c r="L42" s="37" t="s">
        <v>8454</v>
      </c>
      <c r="M42" s="21" t="s">
        <v>66</v>
      </c>
      <c r="N42" s="21" t="s">
        <v>475</v>
      </c>
      <c r="O42" s="21" t="s">
        <v>56</v>
      </c>
      <c r="P42" s="26" t="s">
        <v>0</v>
      </c>
      <c r="Q42" s="139"/>
      <c r="R42" s="15"/>
      <c r="S42" s="129" t="s">
        <v>56</v>
      </c>
      <c r="T42" s="289" t="str">
        <f t="shared" si="0"/>
        <v>-1</v>
      </c>
    </row>
    <row r="43" spans="1:20" s="33" customFormat="1" ht="45" x14ac:dyDescent="0.25">
      <c r="A43" s="139"/>
      <c r="B43" s="22"/>
      <c r="C43" s="22"/>
      <c r="D43" s="22"/>
      <c r="E43" s="22"/>
      <c r="F43" s="134"/>
      <c r="G43" s="25" t="s">
        <v>1792</v>
      </c>
      <c r="H43" s="60"/>
      <c r="I43" s="53" t="s">
        <v>4069</v>
      </c>
      <c r="J43" s="23"/>
      <c r="K43" s="21" t="s">
        <v>1793</v>
      </c>
      <c r="L43" s="37" t="s">
        <v>8455</v>
      </c>
      <c r="M43" s="21" t="s">
        <v>66</v>
      </c>
      <c r="N43" s="21" t="s">
        <v>85</v>
      </c>
      <c r="O43" s="21" t="s">
        <v>56</v>
      </c>
      <c r="P43" s="26" t="s">
        <v>0</v>
      </c>
      <c r="Q43" s="139"/>
      <c r="R43" s="24"/>
      <c r="S43" s="129"/>
      <c r="T43" s="289" t="str">
        <f t="shared" si="0"/>
        <v>-1</v>
      </c>
    </row>
    <row r="44" spans="1:20" s="170" customFormat="1" ht="45" x14ac:dyDescent="0.25">
      <c r="A44" s="167"/>
      <c r="B44" s="168"/>
      <c r="C44" s="168"/>
      <c r="D44" s="168"/>
      <c r="E44" s="168"/>
      <c r="F44" s="169"/>
      <c r="G44" s="176" t="s">
        <v>1517</v>
      </c>
      <c r="H44" s="171"/>
      <c r="I44" s="218" t="s">
        <v>4069</v>
      </c>
      <c r="J44" s="172" t="s">
        <v>1518</v>
      </c>
      <c r="K44" s="170" t="s">
        <v>1521</v>
      </c>
      <c r="L44" s="42" t="s">
        <v>8456</v>
      </c>
      <c r="M44" s="170" t="s">
        <v>66</v>
      </c>
      <c r="N44" s="170" t="s">
        <v>25</v>
      </c>
      <c r="O44" s="170" t="s">
        <v>60</v>
      </c>
      <c r="P44" s="174" t="s">
        <v>23</v>
      </c>
      <c r="Q44" s="167"/>
      <c r="R44" s="182"/>
      <c r="S44" s="175" t="s">
        <v>60</v>
      </c>
      <c r="T44" s="249" t="str">
        <f t="shared" si="0"/>
        <v>-1</v>
      </c>
    </row>
    <row r="45" spans="1:20" ht="293.25" customHeight="1" x14ac:dyDescent="0.25">
      <c r="A45" s="138">
        <v>1995</v>
      </c>
      <c r="B45" s="22" t="s">
        <v>982</v>
      </c>
      <c r="C45" s="22"/>
      <c r="D45" s="22"/>
      <c r="E45" s="22" t="s">
        <v>422</v>
      </c>
      <c r="F45" s="134" t="s">
        <v>984</v>
      </c>
      <c r="G45" s="25" t="s">
        <v>5712</v>
      </c>
      <c r="H45" s="60" t="s">
        <v>5729</v>
      </c>
      <c r="I45" s="21"/>
      <c r="J45" s="23" t="s">
        <v>5747</v>
      </c>
      <c r="K45" s="21" t="s">
        <v>5767</v>
      </c>
      <c r="L45" s="37" t="s">
        <v>8457</v>
      </c>
      <c r="M45" s="21" t="s">
        <v>66</v>
      </c>
      <c r="N45" s="21" t="s">
        <v>4</v>
      </c>
      <c r="O45" s="21" t="s">
        <v>52</v>
      </c>
      <c r="P45" s="26" t="s">
        <v>0</v>
      </c>
      <c r="Q45" s="138">
        <v>1995</v>
      </c>
      <c r="S45" s="129" t="s">
        <v>52</v>
      </c>
      <c r="T45" s="289" t="str">
        <f t="shared" si="0"/>
        <v>-1</v>
      </c>
    </row>
    <row r="46" spans="1:20" ht="150" x14ac:dyDescent="0.25">
      <c r="B46" s="22"/>
      <c r="C46" s="22"/>
      <c r="D46" s="22"/>
      <c r="E46" s="22" t="s">
        <v>422</v>
      </c>
      <c r="F46" s="134">
        <v>467</v>
      </c>
      <c r="G46" s="25" t="s">
        <v>5713</v>
      </c>
      <c r="H46" s="60" t="s">
        <v>5729</v>
      </c>
      <c r="I46" s="21"/>
      <c r="J46" s="23" t="s">
        <v>5747</v>
      </c>
      <c r="K46" s="21" t="s">
        <v>4033</v>
      </c>
      <c r="L46" s="37" t="s">
        <v>8458</v>
      </c>
      <c r="M46" s="21" t="s">
        <v>66</v>
      </c>
      <c r="N46" s="21" t="s">
        <v>1927</v>
      </c>
      <c r="O46" s="21" t="s">
        <v>52</v>
      </c>
      <c r="P46" s="26" t="s">
        <v>0</v>
      </c>
      <c r="T46" s="289" t="str">
        <f t="shared" si="0"/>
        <v>-1</v>
      </c>
    </row>
    <row r="47" spans="1:20" s="33" customFormat="1" ht="173.25" customHeight="1" x14ac:dyDescent="0.25">
      <c r="A47" s="139"/>
      <c r="B47" s="22"/>
      <c r="C47" s="22"/>
      <c r="D47" s="22"/>
      <c r="E47" s="22"/>
      <c r="F47" s="134"/>
      <c r="G47" s="25" t="s">
        <v>4067</v>
      </c>
      <c r="H47" s="60" t="s">
        <v>5729</v>
      </c>
      <c r="I47" s="53"/>
      <c r="J47" s="23" t="s">
        <v>5747</v>
      </c>
      <c r="K47" s="21" t="s">
        <v>4068</v>
      </c>
      <c r="L47" s="37" t="s">
        <v>8459</v>
      </c>
      <c r="M47" s="21" t="s">
        <v>66</v>
      </c>
      <c r="N47" s="21" t="s">
        <v>9487</v>
      </c>
      <c r="O47" s="21" t="s">
        <v>53</v>
      </c>
      <c r="P47" s="26" t="s">
        <v>0</v>
      </c>
      <c r="Q47" s="139"/>
      <c r="R47" s="24"/>
      <c r="S47" s="129" t="s">
        <v>53</v>
      </c>
      <c r="T47" s="289" t="str">
        <f t="shared" si="0"/>
        <v>-1</v>
      </c>
    </row>
    <row r="48" spans="1:20" ht="150" x14ac:dyDescent="0.25">
      <c r="B48" s="22"/>
      <c r="C48" s="22"/>
      <c r="D48" s="22"/>
      <c r="E48" s="22" t="s">
        <v>422</v>
      </c>
      <c r="F48" s="134">
        <v>467</v>
      </c>
      <c r="G48" s="25" t="s">
        <v>5713</v>
      </c>
      <c r="H48" s="60" t="s">
        <v>5729</v>
      </c>
      <c r="I48" s="21"/>
      <c r="J48" s="23" t="s">
        <v>5747</v>
      </c>
      <c r="K48" s="21" t="s">
        <v>4034</v>
      </c>
      <c r="L48" s="37" t="s">
        <v>8460</v>
      </c>
      <c r="M48" s="21" t="s">
        <v>66</v>
      </c>
      <c r="N48" s="21" t="s">
        <v>475</v>
      </c>
      <c r="O48" s="21" t="s">
        <v>56</v>
      </c>
      <c r="P48" s="26" t="s">
        <v>0</v>
      </c>
      <c r="R48" s="24"/>
      <c r="S48" s="129" t="s">
        <v>56</v>
      </c>
      <c r="T48" s="289" t="str">
        <f t="shared" si="0"/>
        <v>-1</v>
      </c>
    </row>
    <row r="49" spans="1:20" ht="378.75" customHeight="1" x14ac:dyDescent="0.25">
      <c r="B49" s="22"/>
      <c r="C49" s="22"/>
      <c r="D49" s="22"/>
      <c r="E49" s="22" t="s">
        <v>422</v>
      </c>
      <c r="F49" s="134" t="s">
        <v>985</v>
      </c>
      <c r="G49" s="25" t="s">
        <v>5714</v>
      </c>
      <c r="H49" s="60" t="s">
        <v>5729</v>
      </c>
      <c r="I49" s="21"/>
      <c r="J49" s="23" t="s">
        <v>5747</v>
      </c>
      <c r="K49" s="21" t="s">
        <v>5768</v>
      </c>
      <c r="L49" s="37" t="s">
        <v>8461</v>
      </c>
      <c r="M49" s="21" t="s">
        <v>66</v>
      </c>
      <c r="N49" s="21" t="s">
        <v>1919</v>
      </c>
      <c r="O49" s="21" t="s">
        <v>56</v>
      </c>
      <c r="P49" s="26" t="s">
        <v>0</v>
      </c>
      <c r="T49" s="289" t="str">
        <f t="shared" si="0"/>
        <v>-1</v>
      </c>
    </row>
    <row r="50" spans="1:20" ht="150" x14ac:dyDescent="0.25">
      <c r="B50" s="22"/>
      <c r="C50" s="22"/>
      <c r="D50" s="22"/>
      <c r="E50" s="22" t="s">
        <v>422</v>
      </c>
      <c r="F50" s="134" t="s">
        <v>983</v>
      </c>
      <c r="G50" s="25" t="s">
        <v>2883</v>
      </c>
      <c r="H50" s="60" t="s">
        <v>5729</v>
      </c>
      <c r="I50" s="21"/>
      <c r="J50" s="23" t="s">
        <v>5747</v>
      </c>
      <c r="K50" s="21" t="s">
        <v>977</v>
      </c>
      <c r="L50" s="37" t="s">
        <v>8462</v>
      </c>
      <c r="M50" s="21" t="s">
        <v>66</v>
      </c>
      <c r="N50" s="21" t="s">
        <v>13</v>
      </c>
      <c r="O50" s="21" t="s">
        <v>56</v>
      </c>
      <c r="P50" s="26" t="s">
        <v>0</v>
      </c>
      <c r="R50" s="24"/>
      <c r="T50" s="289" t="str">
        <f t="shared" si="0"/>
        <v>-1</v>
      </c>
    </row>
    <row r="51" spans="1:20" s="33" customFormat="1" ht="63" customHeight="1" x14ac:dyDescent="0.25">
      <c r="A51" s="139"/>
      <c r="B51" s="22"/>
      <c r="C51" s="22"/>
      <c r="D51" s="22"/>
      <c r="E51" s="22"/>
      <c r="F51" s="134"/>
      <c r="G51" s="25" t="s">
        <v>459</v>
      </c>
      <c r="H51" s="60" t="s">
        <v>5729</v>
      </c>
      <c r="I51" s="21" t="s">
        <v>4017</v>
      </c>
      <c r="J51" s="23" t="s">
        <v>5747</v>
      </c>
      <c r="K51" s="21" t="s">
        <v>979</v>
      </c>
      <c r="L51" s="37" t="s">
        <v>8463</v>
      </c>
      <c r="M51" s="21" t="s">
        <v>65</v>
      </c>
      <c r="N51" s="21" t="s">
        <v>1935</v>
      </c>
      <c r="O51" s="21" t="s">
        <v>56</v>
      </c>
      <c r="P51" s="26" t="s">
        <v>0</v>
      </c>
      <c r="Q51" s="139"/>
      <c r="R51" s="15"/>
      <c r="S51" s="129"/>
      <c r="T51" s="289" t="str">
        <f t="shared" si="0"/>
        <v>1</v>
      </c>
    </row>
    <row r="52" spans="1:20" s="33" customFormat="1" ht="45" x14ac:dyDescent="0.25">
      <c r="A52" s="139"/>
      <c r="B52" s="22"/>
      <c r="C52" s="22"/>
      <c r="D52" s="22"/>
      <c r="E52" s="22"/>
      <c r="F52" s="134"/>
      <c r="G52" s="25" t="s">
        <v>1792</v>
      </c>
      <c r="H52" s="60"/>
      <c r="I52" s="21"/>
      <c r="J52" s="23"/>
      <c r="K52" s="21" t="s">
        <v>2884</v>
      </c>
      <c r="L52" s="37" t="s">
        <v>8464</v>
      </c>
      <c r="M52" s="21" t="s">
        <v>66</v>
      </c>
      <c r="N52" s="21" t="s">
        <v>2262</v>
      </c>
      <c r="O52" s="21" t="s">
        <v>56</v>
      </c>
      <c r="P52" s="26" t="s">
        <v>0</v>
      </c>
      <c r="Q52" s="139"/>
      <c r="R52" s="24"/>
      <c r="S52" s="129"/>
      <c r="T52" s="289" t="str">
        <f t="shared" si="0"/>
        <v>-1</v>
      </c>
    </row>
    <row r="53" spans="1:20" ht="45" x14ac:dyDescent="0.25">
      <c r="B53" s="22"/>
      <c r="C53" s="22"/>
      <c r="D53" s="22"/>
      <c r="E53" s="22"/>
      <c r="F53" s="134"/>
      <c r="G53" s="25" t="s">
        <v>459</v>
      </c>
      <c r="H53" s="60" t="s">
        <v>5729</v>
      </c>
      <c r="I53" s="21"/>
      <c r="J53" s="23" t="s">
        <v>5747</v>
      </c>
      <c r="K53" s="21" t="s">
        <v>981</v>
      </c>
      <c r="L53" s="37" t="s">
        <v>8465</v>
      </c>
      <c r="M53" s="21" t="s">
        <v>65</v>
      </c>
      <c r="N53" s="21" t="s">
        <v>9511</v>
      </c>
      <c r="O53" s="21" t="s">
        <v>59</v>
      </c>
      <c r="P53" s="26" t="s">
        <v>23</v>
      </c>
      <c r="S53" s="129" t="s">
        <v>59</v>
      </c>
      <c r="T53" s="289" t="str">
        <f t="shared" si="0"/>
        <v>1</v>
      </c>
    </row>
    <row r="54" spans="1:20" s="33" customFormat="1" ht="60" x14ac:dyDescent="0.25">
      <c r="A54" s="139"/>
      <c r="B54" s="22"/>
      <c r="C54" s="22"/>
      <c r="D54" s="22"/>
      <c r="E54" s="22"/>
      <c r="F54" s="134"/>
      <c r="G54" s="25" t="s">
        <v>1795</v>
      </c>
      <c r="H54" s="60" t="s">
        <v>5729</v>
      </c>
      <c r="I54" s="21"/>
      <c r="J54" s="23" t="s">
        <v>5747</v>
      </c>
      <c r="K54" s="21" t="s">
        <v>4036</v>
      </c>
      <c r="L54" s="37" t="s">
        <v>8466</v>
      </c>
      <c r="M54" s="21" t="s">
        <v>65</v>
      </c>
      <c r="N54" s="21" t="s">
        <v>9511</v>
      </c>
      <c r="O54" s="21" t="s">
        <v>59</v>
      </c>
      <c r="P54" s="26" t="s">
        <v>23</v>
      </c>
      <c r="Q54" s="139"/>
      <c r="R54" s="15"/>
      <c r="S54" s="129"/>
      <c r="T54" s="289" t="str">
        <f t="shared" si="0"/>
        <v>1</v>
      </c>
    </row>
    <row r="55" spans="1:20" ht="60" x14ac:dyDescent="0.25">
      <c r="B55" s="22"/>
      <c r="C55" s="22"/>
      <c r="D55" s="22"/>
      <c r="E55" s="22"/>
      <c r="F55" s="134"/>
      <c r="G55" s="25" t="s">
        <v>459</v>
      </c>
      <c r="H55" s="60" t="s">
        <v>5729</v>
      </c>
      <c r="I55" s="21"/>
      <c r="J55" s="23" t="s">
        <v>5747</v>
      </c>
      <c r="K55" s="21" t="s">
        <v>980</v>
      </c>
      <c r="L55" s="37" t="s">
        <v>8467</v>
      </c>
      <c r="M55" s="21" t="s">
        <v>65</v>
      </c>
      <c r="N55" s="21" t="s">
        <v>9486</v>
      </c>
      <c r="O55" s="21" t="s">
        <v>497</v>
      </c>
      <c r="P55" s="26" t="s">
        <v>29</v>
      </c>
      <c r="S55" s="129" t="s">
        <v>497</v>
      </c>
      <c r="T55" s="289" t="str">
        <f t="shared" si="0"/>
        <v>1</v>
      </c>
    </row>
    <row r="56" spans="1:20" s="33" customFormat="1" ht="60" x14ac:dyDescent="0.25">
      <c r="A56" s="139"/>
      <c r="B56" s="22"/>
      <c r="C56" s="22"/>
      <c r="D56" s="22"/>
      <c r="E56" s="22"/>
      <c r="F56" s="134"/>
      <c r="G56" s="25" t="s">
        <v>1794</v>
      </c>
      <c r="H56" s="60" t="s">
        <v>5729</v>
      </c>
      <c r="I56" s="21"/>
      <c r="J56" s="23" t="s">
        <v>5747</v>
      </c>
      <c r="K56" s="21" t="s">
        <v>4038</v>
      </c>
      <c r="L56" s="37" t="s">
        <v>8468</v>
      </c>
      <c r="M56" s="21" t="s">
        <v>65</v>
      </c>
      <c r="N56" s="21" t="s">
        <v>6525</v>
      </c>
      <c r="O56" s="21" t="s">
        <v>62</v>
      </c>
      <c r="P56" s="26" t="s">
        <v>29</v>
      </c>
      <c r="Q56" s="139"/>
      <c r="R56" s="15"/>
      <c r="S56" s="129" t="s">
        <v>62</v>
      </c>
      <c r="T56" s="289" t="str">
        <f t="shared" si="0"/>
        <v>1</v>
      </c>
    </row>
    <row r="57" spans="1:20" s="33" customFormat="1" ht="261.75" customHeight="1" x14ac:dyDescent="0.25">
      <c r="A57" s="139"/>
      <c r="B57" s="22"/>
      <c r="C57" s="22"/>
      <c r="D57" s="22"/>
      <c r="E57" s="22" t="s">
        <v>422</v>
      </c>
      <c r="F57" s="134" t="s">
        <v>986</v>
      </c>
      <c r="G57" s="25" t="s">
        <v>5715</v>
      </c>
      <c r="H57" s="60" t="s">
        <v>5729</v>
      </c>
      <c r="I57" s="21"/>
      <c r="J57" s="23" t="s">
        <v>5747</v>
      </c>
      <c r="K57" s="21" t="s">
        <v>4035</v>
      </c>
      <c r="L57" s="37" t="s">
        <v>8469</v>
      </c>
      <c r="M57" s="21" t="s">
        <v>65</v>
      </c>
      <c r="N57" s="21" t="s">
        <v>9494</v>
      </c>
      <c r="O57" s="21" t="s">
        <v>490</v>
      </c>
      <c r="P57" s="26" t="s">
        <v>33</v>
      </c>
      <c r="Q57" s="139"/>
      <c r="R57" s="15"/>
      <c r="S57" s="129" t="s">
        <v>490</v>
      </c>
      <c r="T57" s="289" t="str">
        <f t="shared" si="0"/>
        <v>1</v>
      </c>
    </row>
    <row r="58" spans="1:20" s="33" customFormat="1" ht="180" x14ac:dyDescent="0.25">
      <c r="A58" s="139"/>
      <c r="B58" s="22"/>
      <c r="C58" s="22"/>
      <c r="D58" s="22"/>
      <c r="E58" s="22" t="s">
        <v>422</v>
      </c>
      <c r="F58" s="134" t="s">
        <v>986</v>
      </c>
      <c r="G58" s="25" t="s">
        <v>5716</v>
      </c>
      <c r="H58" s="60" t="s">
        <v>5729</v>
      </c>
      <c r="I58" s="21" t="s">
        <v>3170</v>
      </c>
      <c r="J58" s="23" t="s">
        <v>5747</v>
      </c>
      <c r="K58" s="21" t="s">
        <v>4037</v>
      </c>
      <c r="L58" s="37" t="s">
        <v>8470</v>
      </c>
      <c r="M58" s="21" t="s">
        <v>65</v>
      </c>
      <c r="N58" s="21" t="s">
        <v>1957</v>
      </c>
      <c r="O58" s="21" t="s">
        <v>490</v>
      </c>
      <c r="P58" s="26" t="s">
        <v>33</v>
      </c>
      <c r="Q58" s="139"/>
      <c r="R58" s="24"/>
      <c r="S58" s="129"/>
      <c r="T58" s="289" t="str">
        <f t="shared" si="0"/>
        <v>1</v>
      </c>
    </row>
    <row r="59" spans="1:20" ht="60" x14ac:dyDescent="0.25">
      <c r="B59" s="22"/>
      <c r="C59" s="22"/>
      <c r="D59" s="22"/>
      <c r="E59" s="22"/>
      <c r="F59" s="134"/>
      <c r="G59" s="25" t="s">
        <v>459</v>
      </c>
      <c r="H59" s="60" t="s">
        <v>5729</v>
      </c>
      <c r="I59" s="21"/>
      <c r="J59" s="23" t="s">
        <v>5747</v>
      </c>
      <c r="K59" s="21" t="s">
        <v>978</v>
      </c>
      <c r="L59" s="37" t="s">
        <v>8471</v>
      </c>
      <c r="M59" s="21" t="s">
        <v>65</v>
      </c>
      <c r="N59" s="21" t="s">
        <v>9519</v>
      </c>
      <c r="O59" s="21" t="s">
        <v>6520</v>
      </c>
      <c r="P59" s="26" t="s">
        <v>33</v>
      </c>
      <c r="S59" s="129" t="s">
        <v>6520</v>
      </c>
      <c r="T59" s="289" t="str">
        <f t="shared" si="0"/>
        <v>1</v>
      </c>
    </row>
    <row r="60" spans="1:20" s="33" customFormat="1" ht="60" x14ac:dyDescent="0.25">
      <c r="A60" s="139"/>
      <c r="B60" s="22"/>
      <c r="C60" s="22"/>
      <c r="D60" s="22"/>
      <c r="E60" s="22"/>
      <c r="F60" s="134"/>
      <c r="G60" s="25" t="s">
        <v>1796</v>
      </c>
      <c r="H60" s="60" t="s">
        <v>5729</v>
      </c>
      <c r="I60" s="21" t="s">
        <v>3170</v>
      </c>
      <c r="J60" s="23" t="s">
        <v>5747</v>
      </c>
      <c r="K60" s="21" t="s">
        <v>4040</v>
      </c>
      <c r="L60" s="37" t="s">
        <v>8472</v>
      </c>
      <c r="M60" s="21" t="s">
        <v>65</v>
      </c>
      <c r="N60" s="21" t="s">
        <v>1974</v>
      </c>
      <c r="O60" s="21" t="s">
        <v>37</v>
      </c>
      <c r="P60" s="26" t="s">
        <v>37</v>
      </c>
      <c r="Q60" s="139"/>
      <c r="R60" s="24"/>
      <c r="S60" s="129" t="s">
        <v>37</v>
      </c>
      <c r="T60" s="289" t="str">
        <f t="shared" si="0"/>
        <v>1</v>
      </c>
    </row>
    <row r="61" spans="1:20" s="33" customFormat="1" ht="78.75" customHeight="1" x14ac:dyDescent="0.25">
      <c r="A61" s="139"/>
      <c r="B61" s="22"/>
      <c r="C61" s="22"/>
      <c r="D61" s="22"/>
      <c r="E61" s="22"/>
      <c r="F61" s="134"/>
      <c r="G61" s="25" t="s">
        <v>4065</v>
      </c>
      <c r="H61" s="60" t="s">
        <v>5729</v>
      </c>
      <c r="I61" s="21"/>
      <c r="J61" s="23" t="s">
        <v>5747</v>
      </c>
      <c r="K61" s="21" t="s">
        <v>4066</v>
      </c>
      <c r="L61" s="37" t="s">
        <v>8473</v>
      </c>
      <c r="M61" s="21" t="s">
        <v>65</v>
      </c>
      <c r="N61" s="21" t="s">
        <v>38</v>
      </c>
      <c r="O61" s="21" t="s">
        <v>37</v>
      </c>
      <c r="P61" s="26" t="s">
        <v>37</v>
      </c>
      <c r="Q61" s="139"/>
      <c r="R61" s="24"/>
      <c r="S61" s="129"/>
      <c r="T61" s="289" t="str">
        <f t="shared" si="0"/>
        <v>1</v>
      </c>
    </row>
    <row r="62" spans="1:20" s="33" customFormat="1" ht="60" x14ac:dyDescent="0.25">
      <c r="A62" s="139"/>
      <c r="B62" s="22"/>
      <c r="C62" s="22"/>
      <c r="D62" s="22"/>
      <c r="E62" s="22"/>
      <c r="F62" s="134"/>
      <c r="G62" s="25" t="s">
        <v>1517</v>
      </c>
      <c r="H62" s="60" t="s">
        <v>5729</v>
      </c>
      <c r="I62" s="21"/>
      <c r="J62" s="23" t="s">
        <v>5747</v>
      </c>
      <c r="K62" s="21" t="s">
        <v>4039</v>
      </c>
      <c r="L62" s="37" t="s">
        <v>8474</v>
      </c>
      <c r="M62" s="21" t="s">
        <v>511</v>
      </c>
      <c r="N62" s="21" t="s">
        <v>1973</v>
      </c>
      <c r="O62" s="21" t="s">
        <v>501</v>
      </c>
      <c r="P62" s="26" t="s">
        <v>41</v>
      </c>
      <c r="Q62" s="139"/>
      <c r="R62" s="24"/>
      <c r="S62" s="129"/>
      <c r="T62" s="289"/>
    </row>
    <row r="63" spans="1:20" s="170" customFormat="1" ht="60" x14ac:dyDescent="0.25">
      <c r="A63" s="167"/>
      <c r="B63" s="168"/>
      <c r="C63" s="168"/>
      <c r="D63" s="168"/>
      <c r="E63" s="168"/>
      <c r="F63" s="169"/>
      <c r="G63" s="176" t="s">
        <v>1796</v>
      </c>
      <c r="H63" s="171" t="s">
        <v>5729</v>
      </c>
      <c r="J63" s="172" t="s">
        <v>5747</v>
      </c>
      <c r="K63" s="170" t="s">
        <v>4041</v>
      </c>
      <c r="L63" s="42" t="s">
        <v>8475</v>
      </c>
      <c r="M63" s="170" t="s">
        <v>511</v>
      </c>
      <c r="N63" s="170" t="s">
        <v>1973</v>
      </c>
      <c r="O63" s="170" t="s">
        <v>501</v>
      </c>
      <c r="P63" s="174" t="s">
        <v>41</v>
      </c>
      <c r="Q63" s="167"/>
      <c r="R63" s="182"/>
      <c r="S63" s="175"/>
      <c r="T63" s="249"/>
    </row>
    <row r="64" spans="1:20" s="187" customFormat="1" ht="138.75" customHeight="1" x14ac:dyDescent="0.25">
      <c r="A64" s="184">
        <v>1996</v>
      </c>
      <c r="B64" s="185"/>
      <c r="C64" s="185"/>
      <c r="D64" s="185"/>
      <c r="E64" s="185" t="s">
        <v>423</v>
      </c>
      <c r="F64" s="186">
        <v>469</v>
      </c>
      <c r="G64" s="196" t="s">
        <v>5704</v>
      </c>
      <c r="H64" s="188"/>
      <c r="I64" s="189"/>
      <c r="J64" s="190" t="s">
        <v>5748</v>
      </c>
      <c r="K64" s="189" t="s">
        <v>5705</v>
      </c>
      <c r="L64" s="192" t="s">
        <v>8476</v>
      </c>
      <c r="M64" s="189" t="s">
        <v>511</v>
      </c>
      <c r="N64" s="189" t="s">
        <v>17</v>
      </c>
      <c r="O64" s="189" t="s">
        <v>501</v>
      </c>
      <c r="P64" s="193" t="s">
        <v>41</v>
      </c>
      <c r="Q64" s="184">
        <v>1996</v>
      </c>
      <c r="R64" s="191"/>
      <c r="S64" s="195"/>
      <c r="T64" s="250"/>
    </row>
    <row r="65" spans="1:20" s="33" customFormat="1" ht="45" x14ac:dyDescent="0.25">
      <c r="A65" s="139">
        <v>1997</v>
      </c>
      <c r="B65" s="22"/>
      <c r="C65" s="22"/>
      <c r="D65" s="22"/>
      <c r="E65" s="22"/>
      <c r="F65" s="134"/>
      <c r="G65" s="25" t="s">
        <v>1982</v>
      </c>
      <c r="H65" s="60" t="s">
        <v>5730</v>
      </c>
      <c r="I65" s="21"/>
      <c r="J65" s="23" t="s">
        <v>5749</v>
      </c>
      <c r="K65" s="21" t="s">
        <v>4042</v>
      </c>
      <c r="L65" s="37" t="s">
        <v>8477</v>
      </c>
      <c r="M65" s="21" t="s">
        <v>66</v>
      </c>
      <c r="N65" s="21" t="s">
        <v>1919</v>
      </c>
      <c r="O65" s="21" t="s">
        <v>56</v>
      </c>
      <c r="P65" s="26" t="s">
        <v>0</v>
      </c>
      <c r="Q65" s="139">
        <v>1997</v>
      </c>
      <c r="R65" s="15"/>
      <c r="S65" s="129" t="s">
        <v>56</v>
      </c>
      <c r="T65" s="289" t="str">
        <f t="shared" si="0"/>
        <v>-1</v>
      </c>
    </row>
    <row r="66" spans="1:20" s="33" customFormat="1" ht="45" x14ac:dyDescent="0.25">
      <c r="A66" s="139"/>
      <c r="B66" s="22"/>
      <c r="C66" s="22"/>
      <c r="D66" s="22"/>
      <c r="E66" s="22"/>
      <c r="F66" s="134"/>
      <c r="G66" s="25" t="s">
        <v>2892</v>
      </c>
      <c r="H66" s="60" t="s">
        <v>5730</v>
      </c>
      <c r="I66" s="21"/>
      <c r="J66" s="23" t="s">
        <v>5749</v>
      </c>
      <c r="K66" s="21" t="s">
        <v>4044</v>
      </c>
      <c r="L66" s="37" t="s">
        <v>8478</v>
      </c>
      <c r="M66" s="21" t="s">
        <v>66</v>
      </c>
      <c r="N66" s="21" t="s">
        <v>11</v>
      </c>
      <c r="O66" s="21" t="s">
        <v>56</v>
      </c>
      <c r="P66" s="26" t="s">
        <v>0</v>
      </c>
      <c r="Q66" s="139"/>
      <c r="R66" s="15"/>
      <c r="S66" s="129"/>
      <c r="T66" s="289" t="str">
        <f t="shared" si="0"/>
        <v>-1</v>
      </c>
    </row>
    <row r="67" spans="1:20" s="33" customFormat="1" ht="45" x14ac:dyDescent="0.25">
      <c r="A67" s="139"/>
      <c r="B67" s="22"/>
      <c r="C67" s="22"/>
      <c r="D67" s="22"/>
      <c r="E67" s="22"/>
      <c r="F67" s="134"/>
      <c r="G67" s="25" t="s">
        <v>1982</v>
      </c>
      <c r="H67" s="60" t="s">
        <v>5730</v>
      </c>
      <c r="I67" s="21"/>
      <c r="J67" s="23" t="s">
        <v>5749</v>
      </c>
      <c r="K67" s="21" t="s">
        <v>4043</v>
      </c>
      <c r="L67" s="37" t="s">
        <v>8479</v>
      </c>
      <c r="M67" s="21" t="s">
        <v>66</v>
      </c>
      <c r="N67" s="21" t="s">
        <v>13</v>
      </c>
      <c r="O67" s="21" t="s">
        <v>56</v>
      </c>
      <c r="P67" s="26" t="s">
        <v>0</v>
      </c>
      <c r="Q67" s="139"/>
      <c r="R67" s="15"/>
      <c r="S67" s="129"/>
      <c r="T67" s="289" t="str">
        <f t="shared" si="0"/>
        <v>-1</v>
      </c>
    </row>
    <row r="68" spans="1:20" s="33" customFormat="1" ht="63" customHeight="1" x14ac:dyDescent="0.25">
      <c r="A68" s="139"/>
      <c r="B68" s="22"/>
      <c r="C68" s="22"/>
      <c r="D68" s="22"/>
      <c r="E68" s="22"/>
      <c r="F68" s="134"/>
      <c r="G68" s="25" t="s">
        <v>1797</v>
      </c>
      <c r="H68" s="60" t="s">
        <v>5730</v>
      </c>
      <c r="I68" s="21"/>
      <c r="J68" s="23" t="s">
        <v>5749</v>
      </c>
      <c r="K68" s="21" t="s">
        <v>2893</v>
      </c>
      <c r="L68" s="37" t="s">
        <v>8480</v>
      </c>
      <c r="M68" s="21" t="s">
        <v>66</v>
      </c>
      <c r="N68" s="21" t="s">
        <v>1919</v>
      </c>
      <c r="O68" s="21" t="s">
        <v>56</v>
      </c>
      <c r="P68" s="26" t="s">
        <v>0</v>
      </c>
      <c r="Q68" s="139"/>
      <c r="R68" s="15"/>
      <c r="S68" s="129"/>
      <c r="T68" s="289" t="str">
        <f t="shared" ref="T68:T131" si="1">IF(M68="expansionary","1",IF(M68="contractionary","-1"))</f>
        <v>-1</v>
      </c>
    </row>
    <row r="69" spans="1:20" s="33" customFormat="1" ht="49.5" customHeight="1" x14ac:dyDescent="0.25">
      <c r="A69" s="139"/>
      <c r="B69" s="22"/>
      <c r="C69" s="22"/>
      <c r="D69" s="22"/>
      <c r="E69" s="22"/>
      <c r="F69" s="134"/>
      <c r="G69" s="25" t="s">
        <v>2889</v>
      </c>
      <c r="H69" s="60" t="s">
        <v>5730</v>
      </c>
      <c r="I69" s="21"/>
      <c r="J69" s="23" t="s">
        <v>5749</v>
      </c>
      <c r="K69" s="21" t="s">
        <v>4045</v>
      </c>
      <c r="L69" s="37" t="s">
        <v>8481</v>
      </c>
      <c r="M69" s="21" t="s">
        <v>65</v>
      </c>
      <c r="N69" s="21" t="s">
        <v>1951</v>
      </c>
      <c r="O69" s="21" t="s">
        <v>497</v>
      </c>
      <c r="P69" s="26" t="s">
        <v>29</v>
      </c>
      <c r="Q69" s="139"/>
      <c r="R69" s="15"/>
      <c r="S69" s="129" t="s">
        <v>497</v>
      </c>
      <c r="T69" s="289" t="str">
        <f t="shared" si="1"/>
        <v>1</v>
      </c>
    </row>
    <row r="70" spans="1:20" ht="137.25" customHeight="1" x14ac:dyDescent="0.25">
      <c r="B70" s="22"/>
      <c r="C70" s="22"/>
      <c r="D70" s="22"/>
      <c r="E70" s="22"/>
      <c r="F70" s="134">
        <v>938</v>
      </c>
      <c r="G70" s="25" t="s">
        <v>2888</v>
      </c>
      <c r="H70" s="60" t="s">
        <v>5730</v>
      </c>
      <c r="I70" s="21"/>
      <c r="J70" s="23" t="s">
        <v>5749</v>
      </c>
      <c r="K70" s="21" t="s">
        <v>2887</v>
      </c>
      <c r="L70" s="37" t="s">
        <v>8482</v>
      </c>
      <c r="M70" s="21" t="s">
        <v>65</v>
      </c>
      <c r="N70" s="21" t="s">
        <v>9493</v>
      </c>
      <c r="O70" s="21" t="s">
        <v>62</v>
      </c>
      <c r="P70" s="26" t="s">
        <v>29</v>
      </c>
      <c r="S70" s="129" t="s">
        <v>62</v>
      </c>
      <c r="T70" s="289" t="str">
        <f t="shared" si="1"/>
        <v>1</v>
      </c>
    </row>
    <row r="71" spans="1:20" ht="80.25" customHeight="1" x14ac:dyDescent="0.25">
      <c r="B71" s="22"/>
      <c r="C71" s="22">
        <v>1822</v>
      </c>
      <c r="D71" s="22"/>
      <c r="E71" s="22"/>
      <c r="F71" s="134"/>
      <c r="G71" s="25" t="s">
        <v>5717</v>
      </c>
      <c r="H71" s="60" t="s">
        <v>5730</v>
      </c>
      <c r="I71" s="21"/>
      <c r="J71" s="23" t="s">
        <v>5749</v>
      </c>
      <c r="K71" s="21" t="s">
        <v>5769</v>
      </c>
      <c r="L71" s="37" t="s">
        <v>8483</v>
      </c>
      <c r="M71" s="21" t="s">
        <v>65</v>
      </c>
      <c r="N71" s="21" t="s">
        <v>9519</v>
      </c>
      <c r="O71" s="21" t="s">
        <v>6520</v>
      </c>
      <c r="P71" s="26" t="s">
        <v>33</v>
      </c>
      <c r="R71" s="24"/>
      <c r="S71" s="129" t="s">
        <v>6520</v>
      </c>
      <c r="T71" s="289" t="str">
        <f>IF(M71="expansionary","1",IF(M71="contractionary","-1"))</f>
        <v>1</v>
      </c>
    </row>
    <row r="72" spans="1:20" s="33" customFormat="1" ht="66.75" customHeight="1" x14ac:dyDescent="0.25">
      <c r="A72" s="139"/>
      <c r="B72" s="22"/>
      <c r="C72" s="22"/>
      <c r="D72" s="22"/>
      <c r="E72" s="22"/>
      <c r="F72" s="134"/>
      <c r="G72" s="25" t="s">
        <v>2889</v>
      </c>
      <c r="H72" s="60" t="s">
        <v>5730</v>
      </c>
      <c r="I72" s="21" t="s">
        <v>4047</v>
      </c>
      <c r="J72" s="23" t="s">
        <v>5749</v>
      </c>
      <c r="K72" s="21" t="s">
        <v>4046</v>
      </c>
      <c r="L72" s="37" t="s">
        <v>8484</v>
      </c>
      <c r="M72" s="21" t="s">
        <v>65</v>
      </c>
      <c r="N72" s="21" t="s">
        <v>1957</v>
      </c>
      <c r="O72" s="21" t="s">
        <v>490</v>
      </c>
      <c r="P72" s="26" t="s">
        <v>33</v>
      </c>
      <c r="Q72" s="139"/>
      <c r="R72" s="15"/>
      <c r="S72" s="129" t="s">
        <v>490</v>
      </c>
      <c r="T72" s="289" t="str">
        <f t="shared" si="1"/>
        <v>1</v>
      </c>
    </row>
    <row r="73" spans="1:20" s="33" customFormat="1" ht="60" x14ac:dyDescent="0.25">
      <c r="A73" s="139"/>
      <c r="B73" s="22"/>
      <c r="C73" s="22"/>
      <c r="D73" s="22"/>
      <c r="E73" s="22"/>
      <c r="F73" s="134"/>
      <c r="G73" s="25" t="s">
        <v>459</v>
      </c>
      <c r="H73" s="60" t="s">
        <v>5730</v>
      </c>
      <c r="I73" s="21" t="s">
        <v>3309</v>
      </c>
      <c r="J73" s="23" t="s">
        <v>5749</v>
      </c>
      <c r="K73" s="21" t="s">
        <v>2886</v>
      </c>
      <c r="L73" s="37" t="s">
        <v>8485</v>
      </c>
      <c r="M73" s="21" t="s">
        <v>65</v>
      </c>
      <c r="N73" s="21" t="s">
        <v>39</v>
      </c>
      <c r="O73" s="21" t="s">
        <v>37</v>
      </c>
      <c r="P73" s="26" t="s">
        <v>37</v>
      </c>
      <c r="Q73" s="139"/>
      <c r="R73" s="15"/>
      <c r="S73" s="129" t="s">
        <v>37</v>
      </c>
      <c r="T73" s="289" t="str">
        <f t="shared" si="1"/>
        <v>1</v>
      </c>
    </row>
    <row r="74" spans="1:20" s="33" customFormat="1" ht="63" customHeight="1" x14ac:dyDescent="0.25">
      <c r="A74" s="139"/>
      <c r="B74" s="22"/>
      <c r="C74" s="22"/>
      <c r="D74" s="22"/>
      <c r="E74" s="22"/>
      <c r="F74" s="134"/>
      <c r="G74" s="25" t="s">
        <v>1797</v>
      </c>
      <c r="H74" s="60" t="s">
        <v>5730</v>
      </c>
      <c r="I74" s="21"/>
      <c r="J74" s="23" t="s">
        <v>5749</v>
      </c>
      <c r="K74" s="21" t="s">
        <v>2894</v>
      </c>
      <c r="L74" s="37" t="s">
        <v>8486</v>
      </c>
      <c r="M74" s="21" t="s">
        <v>65</v>
      </c>
      <c r="N74" s="21" t="s">
        <v>39</v>
      </c>
      <c r="O74" s="21" t="s">
        <v>37</v>
      </c>
      <c r="P74" s="26" t="s">
        <v>37</v>
      </c>
      <c r="Q74" s="139"/>
      <c r="R74" s="15"/>
      <c r="S74" s="129"/>
      <c r="T74" s="289" t="str">
        <f t="shared" si="1"/>
        <v>1</v>
      </c>
    </row>
    <row r="75" spans="1:20" s="33" customFormat="1" ht="60" x14ac:dyDescent="0.25">
      <c r="A75" s="139"/>
      <c r="B75" s="22"/>
      <c r="C75" s="22"/>
      <c r="D75" s="22"/>
      <c r="E75" s="22"/>
      <c r="F75" s="134"/>
      <c r="G75" s="25" t="s">
        <v>1798</v>
      </c>
      <c r="H75" s="60" t="s">
        <v>5730</v>
      </c>
      <c r="I75" s="21"/>
      <c r="J75" s="23" t="s">
        <v>5749</v>
      </c>
      <c r="K75" s="21" t="s">
        <v>2897</v>
      </c>
      <c r="L75" s="37" t="s">
        <v>8487</v>
      </c>
      <c r="M75" s="21" t="s">
        <v>65</v>
      </c>
      <c r="N75" s="21" t="s">
        <v>39</v>
      </c>
      <c r="O75" s="21" t="s">
        <v>37</v>
      </c>
      <c r="P75" s="26" t="s">
        <v>37</v>
      </c>
      <c r="Q75" s="139"/>
      <c r="R75" s="15"/>
      <c r="S75" s="129"/>
      <c r="T75" s="289" t="str">
        <f t="shared" si="1"/>
        <v>1</v>
      </c>
    </row>
    <row r="76" spans="1:20" s="33" customFormat="1" ht="45" x14ac:dyDescent="0.25">
      <c r="A76" s="139"/>
      <c r="B76" s="22"/>
      <c r="C76" s="22"/>
      <c r="D76" s="22"/>
      <c r="E76" s="22"/>
      <c r="F76" s="134"/>
      <c r="G76" s="25" t="s">
        <v>1798</v>
      </c>
      <c r="H76" s="60" t="s">
        <v>5730</v>
      </c>
      <c r="I76" s="21"/>
      <c r="J76" s="23" t="s">
        <v>5749</v>
      </c>
      <c r="K76" s="21" t="s">
        <v>2895</v>
      </c>
      <c r="L76" s="37" t="s">
        <v>8488</v>
      </c>
      <c r="M76" s="21" t="s">
        <v>65</v>
      </c>
      <c r="N76" s="21" t="s">
        <v>38</v>
      </c>
      <c r="O76" s="21" t="s">
        <v>37</v>
      </c>
      <c r="P76" s="26" t="s">
        <v>37</v>
      </c>
      <c r="Q76" s="139"/>
      <c r="R76" s="15"/>
      <c r="S76" s="129"/>
      <c r="T76" s="289" t="str">
        <f t="shared" si="1"/>
        <v>1</v>
      </c>
    </row>
    <row r="77" spans="1:20" s="33" customFormat="1" ht="45" x14ac:dyDescent="0.25">
      <c r="A77" s="139"/>
      <c r="B77" s="22"/>
      <c r="C77" s="22"/>
      <c r="D77" s="22"/>
      <c r="E77" s="22"/>
      <c r="F77" s="134"/>
      <c r="G77" s="25" t="s">
        <v>1798</v>
      </c>
      <c r="H77" s="60" t="s">
        <v>5730</v>
      </c>
      <c r="I77" s="21"/>
      <c r="J77" s="23" t="s">
        <v>5749</v>
      </c>
      <c r="K77" s="21" t="s">
        <v>2896</v>
      </c>
      <c r="L77" s="37" t="s">
        <v>8489</v>
      </c>
      <c r="M77" s="21" t="s">
        <v>65</v>
      </c>
      <c r="N77" s="21" t="s">
        <v>1974</v>
      </c>
      <c r="O77" s="21" t="s">
        <v>37</v>
      </c>
      <c r="P77" s="26" t="s">
        <v>37</v>
      </c>
      <c r="Q77" s="139"/>
      <c r="R77" s="15"/>
      <c r="S77" s="129"/>
      <c r="T77" s="289" t="str">
        <f t="shared" si="1"/>
        <v>1</v>
      </c>
    </row>
    <row r="78" spans="1:20" s="33" customFormat="1" ht="75" x14ac:dyDescent="0.25">
      <c r="A78" s="139"/>
      <c r="B78" s="22"/>
      <c r="C78" s="22"/>
      <c r="D78" s="22"/>
      <c r="E78" s="22"/>
      <c r="F78" s="134"/>
      <c r="G78" s="25" t="s">
        <v>1798</v>
      </c>
      <c r="H78" s="60" t="s">
        <v>5730</v>
      </c>
      <c r="I78" s="21" t="s">
        <v>4018</v>
      </c>
      <c r="J78" s="23" t="s">
        <v>5749</v>
      </c>
      <c r="K78" s="21" t="s">
        <v>1799</v>
      </c>
      <c r="L78" s="37" t="s">
        <v>8490</v>
      </c>
      <c r="M78" s="21" t="s">
        <v>65</v>
      </c>
      <c r="N78" s="21" t="s">
        <v>1974</v>
      </c>
      <c r="O78" s="21" t="s">
        <v>37</v>
      </c>
      <c r="P78" s="26" t="s">
        <v>37</v>
      </c>
      <c r="Q78" s="139"/>
      <c r="R78" s="15"/>
      <c r="S78" s="129"/>
      <c r="T78" s="289" t="str">
        <f t="shared" si="1"/>
        <v>1</v>
      </c>
    </row>
    <row r="79" spans="1:20" ht="65.25" customHeight="1" x14ac:dyDescent="0.25">
      <c r="B79" s="22"/>
      <c r="C79" s="22">
        <v>1822</v>
      </c>
      <c r="D79" s="22"/>
      <c r="E79" s="22"/>
      <c r="F79" s="134"/>
      <c r="G79" s="25" t="s">
        <v>2885</v>
      </c>
      <c r="H79" s="60" t="s">
        <v>5730</v>
      </c>
      <c r="I79" s="21"/>
      <c r="J79" s="23" t="s">
        <v>5749</v>
      </c>
      <c r="K79" s="21" t="s">
        <v>5770</v>
      </c>
      <c r="L79" s="37" t="s">
        <v>8491</v>
      </c>
      <c r="M79" s="21" t="s">
        <v>511</v>
      </c>
      <c r="N79" s="21" t="s">
        <v>9524</v>
      </c>
      <c r="O79" s="21" t="s">
        <v>500</v>
      </c>
      <c r="P79" s="26" t="s">
        <v>41</v>
      </c>
      <c r="T79" s="289"/>
    </row>
    <row r="80" spans="1:20" s="180" customFormat="1" ht="120" x14ac:dyDescent="0.25">
      <c r="A80" s="177"/>
      <c r="B80" s="168"/>
      <c r="C80" s="168"/>
      <c r="D80" s="168"/>
      <c r="E80" s="168"/>
      <c r="F80" s="169">
        <v>938</v>
      </c>
      <c r="G80" s="176" t="s">
        <v>2890</v>
      </c>
      <c r="H80" s="171" t="s">
        <v>5730</v>
      </c>
      <c r="I80" s="170"/>
      <c r="J80" s="172" t="s">
        <v>5749</v>
      </c>
      <c r="K80" s="170" t="s">
        <v>2891</v>
      </c>
      <c r="L80" s="42" t="s">
        <v>8492</v>
      </c>
      <c r="M80" s="170" t="s">
        <v>511</v>
      </c>
      <c r="N80" s="170" t="s">
        <v>18</v>
      </c>
      <c r="O80" s="170" t="s">
        <v>501</v>
      </c>
      <c r="P80" s="174" t="s">
        <v>41</v>
      </c>
      <c r="Q80" s="177"/>
      <c r="R80" s="182"/>
      <c r="S80" s="175"/>
      <c r="T80" s="249"/>
    </row>
    <row r="81" spans="1:20" ht="304.5" customHeight="1" x14ac:dyDescent="0.25">
      <c r="A81" s="138">
        <v>2000</v>
      </c>
      <c r="B81" s="22"/>
      <c r="C81" s="22">
        <v>2545</v>
      </c>
      <c r="D81" s="22" t="s">
        <v>988</v>
      </c>
      <c r="E81" s="22"/>
      <c r="F81" s="134">
        <v>471</v>
      </c>
      <c r="G81" s="25" t="s">
        <v>2923</v>
      </c>
      <c r="H81" s="60" t="s">
        <v>5617</v>
      </c>
      <c r="I81" s="21"/>
      <c r="J81" s="23" t="s">
        <v>5750</v>
      </c>
      <c r="K81" s="21" t="s">
        <v>5771</v>
      </c>
      <c r="L81" s="37" t="s">
        <v>8493</v>
      </c>
      <c r="M81" s="21" t="s">
        <v>66</v>
      </c>
      <c r="N81" s="21" t="s">
        <v>9505</v>
      </c>
      <c r="O81" s="21" t="s">
        <v>57</v>
      </c>
      <c r="P81" s="26" t="s">
        <v>0</v>
      </c>
      <c r="Q81" s="138">
        <v>2000</v>
      </c>
      <c r="S81" s="129" t="s">
        <v>57</v>
      </c>
      <c r="T81" s="289" t="str">
        <f t="shared" si="1"/>
        <v>-1</v>
      </c>
    </row>
    <row r="82" spans="1:20" ht="78" customHeight="1" x14ac:dyDescent="0.25">
      <c r="B82" s="22">
        <v>353</v>
      </c>
      <c r="C82" s="22">
        <v>2660</v>
      </c>
      <c r="D82" s="22"/>
      <c r="E82" s="22"/>
      <c r="F82" s="134">
        <v>472</v>
      </c>
      <c r="G82" s="25" t="s">
        <v>5718</v>
      </c>
      <c r="H82" s="60" t="s">
        <v>5731</v>
      </c>
      <c r="I82" s="21"/>
      <c r="J82" s="23" t="s">
        <v>5751</v>
      </c>
      <c r="K82" s="21" t="s">
        <v>987</v>
      </c>
      <c r="L82" s="37" t="s">
        <v>8494</v>
      </c>
      <c r="M82" s="21" t="s">
        <v>65</v>
      </c>
      <c r="N82" s="21" t="s">
        <v>9493</v>
      </c>
      <c r="O82" s="21" t="s">
        <v>62</v>
      </c>
      <c r="P82" s="26" t="s">
        <v>29</v>
      </c>
      <c r="S82" s="129" t="s">
        <v>62</v>
      </c>
      <c r="T82" s="289" t="str">
        <f t="shared" si="1"/>
        <v>1</v>
      </c>
    </row>
    <row r="83" spans="1:20" s="170" customFormat="1" ht="45" x14ac:dyDescent="0.25">
      <c r="A83" s="167"/>
      <c r="B83" s="168"/>
      <c r="C83" s="168"/>
      <c r="D83" s="168"/>
      <c r="E83" s="168"/>
      <c r="F83" s="169"/>
      <c r="G83" s="176" t="s">
        <v>1800</v>
      </c>
      <c r="H83" s="171" t="s">
        <v>5733</v>
      </c>
      <c r="I83" s="219"/>
      <c r="J83" s="172"/>
      <c r="K83" s="170" t="s">
        <v>1801</v>
      </c>
      <c r="L83" s="42" t="s">
        <v>8495</v>
      </c>
      <c r="M83" s="170" t="s">
        <v>65</v>
      </c>
      <c r="N83" s="170" t="s">
        <v>35</v>
      </c>
      <c r="O83" s="170" t="s">
        <v>63</v>
      </c>
      <c r="P83" s="174" t="s">
        <v>33</v>
      </c>
      <c r="Q83" s="167"/>
      <c r="R83" s="173"/>
      <c r="S83" s="175" t="s">
        <v>63</v>
      </c>
      <c r="T83" s="249" t="str">
        <f t="shared" si="1"/>
        <v>1</v>
      </c>
    </row>
    <row r="84" spans="1:20" s="33" customFormat="1" ht="60" x14ac:dyDescent="0.25">
      <c r="A84" s="139">
        <v>2001</v>
      </c>
      <c r="B84" s="22"/>
      <c r="C84" s="22"/>
      <c r="D84" s="22"/>
      <c r="E84" s="22"/>
      <c r="F84" s="134"/>
      <c r="G84" s="25" t="s">
        <v>1800</v>
      </c>
      <c r="H84" s="60" t="s">
        <v>5732</v>
      </c>
      <c r="I84" s="58" t="s">
        <v>4019</v>
      </c>
      <c r="J84" s="23"/>
      <c r="K84" s="21" t="s">
        <v>2921</v>
      </c>
      <c r="L84" s="37" t="s">
        <v>8496</v>
      </c>
      <c r="M84" s="21" t="s">
        <v>66</v>
      </c>
      <c r="N84" s="21" t="s">
        <v>9529</v>
      </c>
      <c r="O84" s="21" t="s">
        <v>57</v>
      </c>
      <c r="P84" s="26" t="s">
        <v>0</v>
      </c>
      <c r="Q84" s="139">
        <v>2001</v>
      </c>
      <c r="R84" s="15"/>
      <c r="S84" s="129" t="s">
        <v>57</v>
      </c>
      <c r="T84" s="289" t="str">
        <f t="shared" si="1"/>
        <v>-1</v>
      </c>
    </row>
    <row r="85" spans="1:20" ht="275.25" customHeight="1" x14ac:dyDescent="0.25">
      <c r="B85" s="22"/>
      <c r="C85" s="22">
        <v>2486</v>
      </c>
      <c r="D85" s="22"/>
      <c r="E85" s="22"/>
      <c r="F85" s="134">
        <v>475</v>
      </c>
      <c r="G85" s="25" t="s">
        <v>2920</v>
      </c>
      <c r="H85" s="60" t="s">
        <v>5734</v>
      </c>
      <c r="I85" s="21"/>
      <c r="J85" s="23"/>
      <c r="K85" s="21" t="s">
        <v>2919</v>
      </c>
      <c r="L85" s="37" t="s">
        <v>8497</v>
      </c>
      <c r="M85" s="21" t="s">
        <v>65</v>
      </c>
      <c r="N85" s="21" t="s">
        <v>9511</v>
      </c>
      <c r="O85" s="21" t="s">
        <v>59</v>
      </c>
      <c r="P85" s="26" t="s">
        <v>23</v>
      </c>
      <c r="R85" s="24"/>
      <c r="S85" s="129" t="s">
        <v>59</v>
      </c>
      <c r="T85" s="289" t="str">
        <f t="shared" si="1"/>
        <v>1</v>
      </c>
    </row>
    <row r="86" spans="1:20" s="33" customFormat="1" ht="60" x14ac:dyDescent="0.25">
      <c r="A86" s="139"/>
      <c r="B86" s="22"/>
      <c r="C86" s="22"/>
      <c r="D86" s="22"/>
      <c r="E86" s="22"/>
      <c r="F86" s="134"/>
      <c r="G86" s="25" t="s">
        <v>1800</v>
      </c>
      <c r="H86" s="60" t="s">
        <v>5735</v>
      </c>
      <c r="I86" s="58" t="s">
        <v>4020</v>
      </c>
      <c r="J86" s="23"/>
      <c r="K86" s="21" t="s">
        <v>2922</v>
      </c>
      <c r="L86" s="37" t="s">
        <v>8498</v>
      </c>
      <c r="M86" s="21" t="s">
        <v>65</v>
      </c>
      <c r="N86" s="21" t="s">
        <v>174</v>
      </c>
      <c r="O86" s="21" t="s">
        <v>59</v>
      </c>
      <c r="P86" s="26" t="s">
        <v>23</v>
      </c>
      <c r="Q86" s="139"/>
      <c r="R86" s="15"/>
      <c r="S86" s="129"/>
      <c r="T86" s="289" t="str">
        <f t="shared" si="1"/>
        <v>1</v>
      </c>
    </row>
    <row r="87" spans="1:20" ht="255" customHeight="1" x14ac:dyDescent="0.25">
      <c r="B87" s="22"/>
      <c r="C87" s="22">
        <v>2486</v>
      </c>
      <c r="D87" s="22"/>
      <c r="E87" s="22"/>
      <c r="F87" s="134">
        <v>473</v>
      </c>
      <c r="G87" s="25" t="s">
        <v>2898</v>
      </c>
      <c r="H87" s="60" t="s">
        <v>5734</v>
      </c>
      <c r="I87" s="21"/>
      <c r="J87" s="23"/>
      <c r="K87" s="21" t="s">
        <v>2917</v>
      </c>
      <c r="L87" s="37" t="s">
        <v>8499</v>
      </c>
      <c r="M87" s="21" t="s">
        <v>65</v>
      </c>
      <c r="N87" s="21" t="s">
        <v>9513</v>
      </c>
      <c r="O87" s="21" t="s">
        <v>497</v>
      </c>
      <c r="P87" s="26" t="s">
        <v>29</v>
      </c>
      <c r="S87" s="129" t="s">
        <v>497</v>
      </c>
      <c r="T87" s="289" t="str">
        <f t="shared" si="1"/>
        <v>1</v>
      </c>
    </row>
    <row r="88" spans="1:20" s="33" customFormat="1" ht="60" x14ac:dyDescent="0.25">
      <c r="A88" s="139"/>
      <c r="B88" s="22"/>
      <c r="C88" s="22"/>
      <c r="D88" s="22"/>
      <c r="E88" s="22"/>
      <c r="F88" s="134"/>
      <c r="G88" s="25" t="s">
        <v>2901</v>
      </c>
      <c r="H88" s="60" t="s">
        <v>5736</v>
      </c>
      <c r="I88" s="58"/>
      <c r="J88" s="23"/>
      <c r="K88" s="21" t="s">
        <v>1183</v>
      </c>
      <c r="L88" s="37" t="s">
        <v>8500</v>
      </c>
      <c r="M88" s="21" t="s">
        <v>65</v>
      </c>
      <c r="N88" s="21" t="s">
        <v>1957</v>
      </c>
      <c r="O88" s="21" t="s">
        <v>490</v>
      </c>
      <c r="P88" s="26" t="s">
        <v>33</v>
      </c>
      <c r="Q88" s="139"/>
      <c r="R88" s="15"/>
      <c r="S88" s="129" t="s">
        <v>490</v>
      </c>
      <c r="T88" s="289" t="str">
        <f t="shared" si="1"/>
        <v>1</v>
      </c>
    </row>
    <row r="89" spans="1:20" ht="135" x14ac:dyDescent="0.25">
      <c r="B89" s="22"/>
      <c r="C89" s="22"/>
      <c r="D89" s="22">
        <v>278</v>
      </c>
      <c r="E89" s="22"/>
      <c r="F89" s="134"/>
      <c r="G89" s="25" t="s">
        <v>2900</v>
      </c>
      <c r="H89" s="60" t="s">
        <v>2899</v>
      </c>
      <c r="I89" s="21"/>
      <c r="J89" s="23" t="s">
        <v>5752</v>
      </c>
      <c r="K89" s="21" t="s">
        <v>273</v>
      </c>
      <c r="L89" s="37" t="s">
        <v>8501</v>
      </c>
      <c r="M89" s="21" t="s">
        <v>65</v>
      </c>
      <c r="N89" s="21" t="s">
        <v>1965</v>
      </c>
      <c r="O89" s="21" t="s">
        <v>6520</v>
      </c>
      <c r="P89" s="26" t="s">
        <v>33</v>
      </c>
      <c r="S89" s="129" t="s">
        <v>6520</v>
      </c>
      <c r="T89" s="289" t="str">
        <f t="shared" si="1"/>
        <v>1</v>
      </c>
    </row>
    <row r="90" spans="1:20" s="180" customFormat="1" ht="289.5" customHeight="1" x14ac:dyDescent="0.25">
      <c r="A90" s="177"/>
      <c r="B90" s="168"/>
      <c r="C90" s="168">
        <v>2486</v>
      </c>
      <c r="D90" s="168"/>
      <c r="E90" s="168"/>
      <c r="F90" s="169">
        <v>474</v>
      </c>
      <c r="G90" s="176" t="s">
        <v>2924</v>
      </c>
      <c r="H90" s="171" t="s">
        <v>5734</v>
      </c>
      <c r="I90" s="170"/>
      <c r="J90" s="172" t="s">
        <v>5753</v>
      </c>
      <c r="K90" s="170" t="s">
        <v>2918</v>
      </c>
      <c r="L90" s="42" t="s">
        <v>8502</v>
      </c>
      <c r="M90" s="170" t="s">
        <v>511</v>
      </c>
      <c r="N90" s="170" t="s">
        <v>9528</v>
      </c>
      <c r="O90" s="170" t="s">
        <v>500</v>
      </c>
      <c r="P90" s="174" t="s">
        <v>41</v>
      </c>
      <c r="Q90" s="177"/>
      <c r="R90" s="182"/>
      <c r="S90" s="175"/>
      <c r="T90" s="249"/>
    </row>
    <row r="91" spans="1:20" s="187" customFormat="1" ht="135" x14ac:dyDescent="0.25">
      <c r="A91" s="184">
        <v>2003</v>
      </c>
      <c r="B91" s="185"/>
      <c r="C91" s="185"/>
      <c r="D91" s="185">
        <v>283</v>
      </c>
      <c r="E91" s="185"/>
      <c r="F91" s="186"/>
      <c r="G91" s="196" t="s">
        <v>2902</v>
      </c>
      <c r="H91" s="188"/>
      <c r="I91" s="189"/>
      <c r="J91" s="190" t="s">
        <v>5754</v>
      </c>
      <c r="K91" s="189" t="s">
        <v>274</v>
      </c>
      <c r="L91" s="192" t="s">
        <v>8503</v>
      </c>
      <c r="M91" s="189" t="s">
        <v>511</v>
      </c>
      <c r="N91" s="189" t="s">
        <v>17</v>
      </c>
      <c r="O91" s="189" t="s">
        <v>501</v>
      </c>
      <c r="P91" s="193" t="s">
        <v>41</v>
      </c>
      <c r="Q91" s="184">
        <v>2003</v>
      </c>
      <c r="R91" s="194"/>
      <c r="S91" s="195"/>
      <c r="T91" s="250"/>
    </row>
    <row r="92" spans="1:20" ht="409.5" x14ac:dyDescent="0.25">
      <c r="A92" s="138">
        <v>2004</v>
      </c>
      <c r="B92" s="22" t="s">
        <v>229</v>
      </c>
      <c r="C92" s="22" t="s">
        <v>989</v>
      </c>
      <c r="D92" s="22"/>
      <c r="E92" s="22"/>
      <c r="F92" s="134">
        <v>477</v>
      </c>
      <c r="G92" s="25" t="s">
        <v>2926</v>
      </c>
      <c r="H92" s="60" t="s">
        <v>5737</v>
      </c>
      <c r="I92" s="21"/>
      <c r="J92" s="23" t="s">
        <v>4048</v>
      </c>
      <c r="K92" s="21" t="s">
        <v>5772</v>
      </c>
      <c r="L92" s="37" t="s">
        <v>8504</v>
      </c>
      <c r="M92" s="21" t="s">
        <v>66</v>
      </c>
      <c r="N92" s="21" t="s">
        <v>9499</v>
      </c>
      <c r="O92" s="21" t="s">
        <v>55</v>
      </c>
      <c r="P92" s="26" t="s">
        <v>0</v>
      </c>
      <c r="Q92" s="138">
        <v>2004</v>
      </c>
      <c r="S92" s="129" t="s">
        <v>55</v>
      </c>
      <c r="T92" s="289" t="str">
        <f t="shared" si="1"/>
        <v>-1</v>
      </c>
    </row>
    <row r="93" spans="1:20" s="33" customFormat="1" ht="195" x14ac:dyDescent="0.25">
      <c r="A93" s="139"/>
      <c r="B93" s="22"/>
      <c r="C93" s="22">
        <v>3211</v>
      </c>
      <c r="D93" s="22"/>
      <c r="E93" s="22"/>
      <c r="F93" s="134"/>
      <c r="G93" s="25" t="s">
        <v>2904</v>
      </c>
      <c r="H93" s="60" t="s">
        <v>5737</v>
      </c>
      <c r="I93" s="21" t="s">
        <v>4021</v>
      </c>
      <c r="J93" s="23" t="s">
        <v>4048</v>
      </c>
      <c r="K93" s="51" t="s">
        <v>5773</v>
      </c>
      <c r="L93" s="37" t="s">
        <v>8505</v>
      </c>
      <c r="M93" s="21" t="s">
        <v>66</v>
      </c>
      <c r="N93" s="21" t="s">
        <v>9502</v>
      </c>
      <c r="O93" s="21" t="s">
        <v>56</v>
      </c>
      <c r="P93" s="26" t="s">
        <v>0</v>
      </c>
      <c r="Q93" s="139"/>
      <c r="R93" s="15"/>
      <c r="S93" s="129" t="s">
        <v>56</v>
      </c>
      <c r="T93" s="289" t="str">
        <f t="shared" si="1"/>
        <v>-1</v>
      </c>
    </row>
    <row r="94" spans="1:20" ht="210" x14ac:dyDescent="0.25">
      <c r="B94" s="22" t="s">
        <v>229</v>
      </c>
      <c r="C94" s="22" t="s">
        <v>991</v>
      </c>
      <c r="D94" s="22"/>
      <c r="E94" s="22"/>
      <c r="F94" s="134">
        <v>477</v>
      </c>
      <c r="G94" s="25" t="s">
        <v>2928</v>
      </c>
      <c r="H94" s="60" t="s">
        <v>5737</v>
      </c>
      <c r="I94" s="21"/>
      <c r="J94" s="23" t="s">
        <v>4048</v>
      </c>
      <c r="K94" s="51" t="s">
        <v>990</v>
      </c>
      <c r="L94" s="37" t="s">
        <v>8506</v>
      </c>
      <c r="M94" s="21" t="s">
        <v>66</v>
      </c>
      <c r="N94" s="21" t="s">
        <v>1919</v>
      </c>
      <c r="O94" s="21" t="s">
        <v>56</v>
      </c>
      <c r="P94" s="26" t="s">
        <v>0</v>
      </c>
      <c r="R94" s="24"/>
      <c r="T94" s="289" t="str">
        <f t="shared" si="1"/>
        <v>-1</v>
      </c>
    </row>
    <row r="95" spans="1:20" s="33" customFormat="1" ht="180" x14ac:dyDescent="0.25">
      <c r="A95" s="139"/>
      <c r="B95" s="22" t="s">
        <v>2925</v>
      </c>
      <c r="C95" s="22" t="s">
        <v>989</v>
      </c>
      <c r="D95" s="22"/>
      <c r="E95" s="22"/>
      <c r="F95" s="134">
        <v>477</v>
      </c>
      <c r="G95" s="25" t="s">
        <v>2926</v>
      </c>
      <c r="H95" s="60" t="s">
        <v>5737</v>
      </c>
      <c r="I95" s="21"/>
      <c r="J95" s="23" t="s">
        <v>4048</v>
      </c>
      <c r="K95" s="51" t="s">
        <v>5774</v>
      </c>
      <c r="L95" s="37" t="s">
        <v>8507</v>
      </c>
      <c r="M95" s="21" t="s">
        <v>66</v>
      </c>
      <c r="N95" s="21" t="s">
        <v>13</v>
      </c>
      <c r="O95" s="21" t="s">
        <v>56</v>
      </c>
      <c r="P95" s="26" t="s">
        <v>0</v>
      </c>
      <c r="Q95" s="139"/>
      <c r="R95" s="15"/>
      <c r="S95" s="129"/>
      <c r="T95" s="289" t="str">
        <f t="shared" si="1"/>
        <v>-1</v>
      </c>
    </row>
    <row r="96" spans="1:20" s="33" customFormat="1" ht="120" x14ac:dyDescent="0.25">
      <c r="A96" s="139"/>
      <c r="B96" s="22"/>
      <c r="C96" s="22"/>
      <c r="D96" s="22"/>
      <c r="E96" s="22"/>
      <c r="F96" s="134"/>
      <c r="G96" s="25" t="s">
        <v>2929</v>
      </c>
      <c r="H96" s="60" t="s">
        <v>5737</v>
      </c>
      <c r="I96" s="21" t="s">
        <v>2930</v>
      </c>
      <c r="J96" s="23" t="s">
        <v>4048</v>
      </c>
      <c r="K96" s="21" t="s">
        <v>1802</v>
      </c>
      <c r="L96" s="37" t="s">
        <v>8508</v>
      </c>
      <c r="M96" s="21" t="s">
        <v>66</v>
      </c>
      <c r="N96" s="21" t="s">
        <v>1919</v>
      </c>
      <c r="O96" s="21" t="s">
        <v>56</v>
      </c>
      <c r="P96" s="26" t="s">
        <v>0</v>
      </c>
      <c r="Q96" s="139"/>
      <c r="R96" s="15"/>
      <c r="S96" s="129"/>
      <c r="T96" s="289" t="str">
        <f t="shared" si="1"/>
        <v>-1</v>
      </c>
    </row>
    <row r="97" spans="1:20" ht="165" x14ac:dyDescent="0.25">
      <c r="B97" s="22" t="s">
        <v>229</v>
      </c>
      <c r="C97" s="22" t="s">
        <v>989</v>
      </c>
      <c r="D97" s="22"/>
      <c r="E97" s="22"/>
      <c r="F97" s="134"/>
      <c r="G97" s="25" t="s">
        <v>2903</v>
      </c>
      <c r="H97" s="60" t="s">
        <v>5737</v>
      </c>
      <c r="I97" s="21"/>
      <c r="J97" s="23" t="s">
        <v>4048</v>
      </c>
      <c r="K97" s="21" t="s">
        <v>5775</v>
      </c>
      <c r="L97" s="37" t="s">
        <v>8509</v>
      </c>
      <c r="M97" s="21" t="s">
        <v>66</v>
      </c>
      <c r="N97" s="21" t="s">
        <v>1939</v>
      </c>
      <c r="O97" s="21" t="s">
        <v>57</v>
      </c>
      <c r="P97" s="26" t="s">
        <v>0</v>
      </c>
      <c r="R97" s="24"/>
      <c r="S97" s="129" t="s">
        <v>57</v>
      </c>
      <c r="T97" s="289" t="str">
        <f t="shared" si="1"/>
        <v>-1</v>
      </c>
    </row>
    <row r="98" spans="1:20" s="33" customFormat="1" ht="165" x14ac:dyDescent="0.25">
      <c r="A98" s="139"/>
      <c r="B98" s="22" t="s">
        <v>229</v>
      </c>
      <c r="C98" s="22" t="s">
        <v>989</v>
      </c>
      <c r="D98" s="22"/>
      <c r="E98" s="22"/>
      <c r="F98" s="134"/>
      <c r="G98" s="25" t="s">
        <v>2903</v>
      </c>
      <c r="H98" s="60" t="s">
        <v>5737</v>
      </c>
      <c r="I98" s="21"/>
      <c r="J98" s="23" t="s">
        <v>4048</v>
      </c>
      <c r="K98" s="21" t="s">
        <v>5776</v>
      </c>
      <c r="L98" s="37" t="s">
        <v>8510</v>
      </c>
      <c r="M98" s="21" t="s">
        <v>66</v>
      </c>
      <c r="N98" s="21" t="s">
        <v>9505</v>
      </c>
      <c r="O98" s="21" t="s">
        <v>57</v>
      </c>
      <c r="P98" s="26" t="s">
        <v>0</v>
      </c>
      <c r="Q98" s="139"/>
      <c r="R98" s="24"/>
      <c r="S98" s="129"/>
      <c r="T98" s="289" t="str">
        <f t="shared" si="1"/>
        <v>-1</v>
      </c>
    </row>
    <row r="99" spans="1:20" s="33" customFormat="1" ht="227.25" customHeight="1" x14ac:dyDescent="0.25">
      <c r="A99" s="139"/>
      <c r="B99" s="22"/>
      <c r="C99" s="22">
        <v>3211</v>
      </c>
      <c r="D99" s="22"/>
      <c r="E99" s="22"/>
      <c r="F99" s="134"/>
      <c r="G99" s="25" t="s">
        <v>2931</v>
      </c>
      <c r="H99" s="60" t="s">
        <v>5737</v>
      </c>
      <c r="I99" s="21"/>
      <c r="J99" s="23" t="s">
        <v>4048</v>
      </c>
      <c r="K99" s="21" t="s">
        <v>5777</v>
      </c>
      <c r="L99" s="37" t="s">
        <v>8511</v>
      </c>
      <c r="M99" s="21" t="s">
        <v>66</v>
      </c>
      <c r="N99" s="21" t="s">
        <v>9529</v>
      </c>
      <c r="O99" s="21" t="s">
        <v>57</v>
      </c>
      <c r="P99" s="26" t="s">
        <v>0</v>
      </c>
      <c r="Q99" s="139"/>
      <c r="R99" s="24"/>
      <c r="S99" s="129"/>
      <c r="T99" s="289" t="str">
        <f t="shared" si="1"/>
        <v>-1</v>
      </c>
    </row>
    <row r="100" spans="1:20" s="33" customFormat="1" ht="45" x14ac:dyDescent="0.25">
      <c r="A100" s="139"/>
      <c r="B100" s="22"/>
      <c r="C100" s="22"/>
      <c r="D100" s="22"/>
      <c r="E100" s="22"/>
      <c r="F100" s="134"/>
      <c r="G100" s="25" t="s">
        <v>1982</v>
      </c>
      <c r="H100" s="60" t="s">
        <v>5737</v>
      </c>
      <c r="I100" s="21" t="s">
        <v>2932</v>
      </c>
      <c r="J100" s="23" t="s">
        <v>4048</v>
      </c>
      <c r="K100" s="21" t="s">
        <v>4050</v>
      </c>
      <c r="L100" s="37" t="s">
        <v>8512</v>
      </c>
      <c r="M100" s="21" t="s">
        <v>65</v>
      </c>
      <c r="N100" s="21" t="s">
        <v>9511</v>
      </c>
      <c r="O100" s="21" t="s">
        <v>59</v>
      </c>
      <c r="P100" s="26" t="s">
        <v>23</v>
      </c>
      <c r="Q100" s="139"/>
      <c r="R100" s="24"/>
      <c r="S100" s="129" t="s">
        <v>59</v>
      </c>
      <c r="T100" s="289" t="str">
        <f t="shared" si="1"/>
        <v>1</v>
      </c>
    </row>
    <row r="101" spans="1:20" s="33" customFormat="1" ht="240" x14ac:dyDescent="0.25">
      <c r="A101" s="139"/>
      <c r="B101" s="22"/>
      <c r="C101" s="22">
        <v>3211</v>
      </c>
      <c r="D101" s="22"/>
      <c r="E101" s="22"/>
      <c r="F101" s="134"/>
      <c r="G101" s="25" t="s">
        <v>4051</v>
      </c>
      <c r="H101" s="60" t="s">
        <v>5737</v>
      </c>
      <c r="I101" s="21" t="s">
        <v>4049</v>
      </c>
      <c r="J101" s="23" t="s">
        <v>4048</v>
      </c>
      <c r="K101" s="21" t="s">
        <v>5778</v>
      </c>
      <c r="L101" s="37" t="s">
        <v>8513</v>
      </c>
      <c r="M101" s="21" t="s">
        <v>66</v>
      </c>
      <c r="N101" s="21" t="s">
        <v>9512</v>
      </c>
      <c r="O101" s="21" t="s">
        <v>61</v>
      </c>
      <c r="P101" s="26" t="s">
        <v>23</v>
      </c>
      <c r="Q101" s="139"/>
      <c r="R101" s="24"/>
      <c r="S101" s="129" t="s">
        <v>61</v>
      </c>
      <c r="T101" s="289" t="str">
        <f t="shared" si="1"/>
        <v>-1</v>
      </c>
    </row>
    <row r="102" spans="1:20" s="33" customFormat="1" ht="45" x14ac:dyDescent="0.25">
      <c r="A102" s="139"/>
      <c r="B102" s="22"/>
      <c r="C102" s="22"/>
      <c r="D102" s="22"/>
      <c r="E102" s="22"/>
      <c r="F102" s="134"/>
      <c r="G102" s="25" t="s">
        <v>459</v>
      </c>
      <c r="H102" s="60" t="s">
        <v>5737</v>
      </c>
      <c r="I102" s="21"/>
      <c r="J102" s="23" t="s">
        <v>4048</v>
      </c>
      <c r="K102" s="21" t="s">
        <v>2927</v>
      </c>
      <c r="L102" s="37" t="s">
        <v>8514</v>
      </c>
      <c r="M102" s="21" t="s">
        <v>65</v>
      </c>
      <c r="N102" s="21" t="s">
        <v>1956</v>
      </c>
      <c r="O102" s="21" t="s">
        <v>62</v>
      </c>
      <c r="P102" s="26" t="s">
        <v>29</v>
      </c>
      <c r="Q102" s="139"/>
      <c r="R102" s="24"/>
      <c r="S102" s="129" t="s">
        <v>62</v>
      </c>
      <c r="T102" s="289" t="str">
        <f t="shared" si="1"/>
        <v>1</v>
      </c>
    </row>
    <row r="103" spans="1:20" s="180" customFormat="1" ht="165" x14ac:dyDescent="0.25">
      <c r="A103" s="177"/>
      <c r="B103" s="168"/>
      <c r="C103" s="168">
        <v>3285</v>
      </c>
      <c r="D103" s="168"/>
      <c r="E103" s="168"/>
      <c r="F103" s="169">
        <v>476</v>
      </c>
      <c r="G103" s="176" t="s">
        <v>2905</v>
      </c>
      <c r="H103" s="171" t="s">
        <v>5737</v>
      </c>
      <c r="I103" s="170"/>
      <c r="J103" s="172" t="s">
        <v>4048</v>
      </c>
      <c r="K103" s="170" t="s">
        <v>5779</v>
      </c>
      <c r="L103" s="42" t="s">
        <v>8515</v>
      </c>
      <c r="M103" s="170" t="s">
        <v>511</v>
      </c>
      <c r="N103" s="170" t="s">
        <v>1973</v>
      </c>
      <c r="O103" s="170" t="s">
        <v>501</v>
      </c>
      <c r="P103" s="174" t="s">
        <v>41</v>
      </c>
      <c r="Q103" s="177"/>
      <c r="R103" s="173"/>
      <c r="S103" s="175"/>
      <c r="T103" s="249"/>
    </row>
    <row r="104" spans="1:20" s="33" customFormat="1" ht="45" x14ac:dyDescent="0.25">
      <c r="A104" s="139">
        <v>2005</v>
      </c>
      <c r="B104" s="22"/>
      <c r="C104" s="22"/>
      <c r="D104" s="22"/>
      <c r="E104" s="22"/>
      <c r="F104" s="134"/>
      <c r="G104" s="25" t="s">
        <v>459</v>
      </c>
      <c r="H104" s="60"/>
      <c r="I104" s="21" t="s">
        <v>4070</v>
      </c>
      <c r="J104" s="23" t="s">
        <v>5755</v>
      </c>
      <c r="K104" s="21" t="s">
        <v>4053</v>
      </c>
      <c r="L104" s="37" t="s">
        <v>8516</v>
      </c>
      <c r="M104" s="21" t="s">
        <v>65</v>
      </c>
      <c r="N104" s="21" t="s">
        <v>9511</v>
      </c>
      <c r="O104" s="21" t="s">
        <v>59</v>
      </c>
      <c r="P104" s="26" t="s">
        <v>23</v>
      </c>
      <c r="Q104" s="139">
        <v>2005</v>
      </c>
      <c r="R104" s="24"/>
      <c r="S104" s="129" t="s">
        <v>59</v>
      </c>
      <c r="T104" s="289" t="str">
        <f t="shared" si="1"/>
        <v>1</v>
      </c>
    </row>
    <row r="105" spans="1:20" s="170" customFormat="1" ht="120" x14ac:dyDescent="0.25">
      <c r="A105" s="167"/>
      <c r="B105" s="168"/>
      <c r="C105" s="168"/>
      <c r="D105" s="168"/>
      <c r="E105" s="168"/>
      <c r="F105" s="169"/>
      <c r="G105" s="176" t="s">
        <v>459</v>
      </c>
      <c r="H105" s="171"/>
      <c r="I105" s="170" t="s">
        <v>4071</v>
      </c>
      <c r="J105" s="172" t="s">
        <v>5755</v>
      </c>
      <c r="K105" s="170" t="s">
        <v>4052</v>
      </c>
      <c r="L105" s="42" t="s">
        <v>8517</v>
      </c>
      <c r="M105" s="170" t="s">
        <v>65</v>
      </c>
      <c r="N105" s="170" t="s">
        <v>9512</v>
      </c>
      <c r="O105" s="170" t="s">
        <v>61</v>
      </c>
      <c r="P105" s="174" t="s">
        <v>23</v>
      </c>
      <c r="Q105" s="167"/>
      <c r="R105" s="173"/>
      <c r="S105" s="175" t="s">
        <v>61</v>
      </c>
      <c r="T105" s="249" t="str">
        <f t="shared" si="1"/>
        <v>1</v>
      </c>
    </row>
    <row r="106" spans="1:20" ht="126" customHeight="1" x14ac:dyDescent="0.25">
      <c r="A106" s="138">
        <v>2006</v>
      </c>
      <c r="B106" s="22">
        <v>926</v>
      </c>
      <c r="C106" s="22">
        <v>3780</v>
      </c>
      <c r="D106" s="22"/>
      <c r="E106" s="22"/>
      <c r="F106" s="134"/>
      <c r="G106" s="25" t="s">
        <v>5719</v>
      </c>
      <c r="H106" s="60" t="s">
        <v>5738</v>
      </c>
      <c r="I106" s="21"/>
      <c r="J106" s="23"/>
      <c r="K106" s="21" t="s">
        <v>4054</v>
      </c>
      <c r="L106" s="37" t="s">
        <v>8518</v>
      </c>
      <c r="M106" s="21" t="s">
        <v>65</v>
      </c>
      <c r="N106" s="21" t="s">
        <v>9511</v>
      </c>
      <c r="O106" s="21" t="s">
        <v>59</v>
      </c>
      <c r="P106" s="26" t="s">
        <v>23</v>
      </c>
      <c r="Q106" s="138">
        <v>2006</v>
      </c>
      <c r="R106" s="24"/>
      <c r="S106" s="129" t="s">
        <v>59</v>
      </c>
      <c r="T106" s="289" t="str">
        <f t="shared" si="1"/>
        <v>1</v>
      </c>
    </row>
    <row r="107" spans="1:20" ht="409.5" x14ac:dyDescent="0.25">
      <c r="B107" s="22">
        <v>926</v>
      </c>
      <c r="C107" s="22">
        <v>3780</v>
      </c>
      <c r="D107" s="22"/>
      <c r="E107" s="22"/>
      <c r="F107" s="134"/>
      <c r="G107" s="25" t="s">
        <v>5719</v>
      </c>
      <c r="H107" s="60" t="s">
        <v>5738</v>
      </c>
      <c r="I107" s="21" t="s">
        <v>3535</v>
      </c>
      <c r="J107" s="23"/>
      <c r="K107" s="21" t="s">
        <v>5780</v>
      </c>
      <c r="L107" s="37" t="s">
        <v>8519</v>
      </c>
      <c r="M107" s="21" t="s">
        <v>65</v>
      </c>
      <c r="N107" s="21" t="s">
        <v>9512</v>
      </c>
      <c r="O107" s="21" t="s">
        <v>61</v>
      </c>
      <c r="P107" s="26" t="s">
        <v>23</v>
      </c>
      <c r="S107" s="129" t="s">
        <v>61</v>
      </c>
      <c r="T107" s="289" t="str">
        <f t="shared" si="1"/>
        <v>1</v>
      </c>
    </row>
    <row r="108" spans="1:20" s="33" customFormat="1" ht="30" x14ac:dyDescent="0.25">
      <c r="A108" s="139"/>
      <c r="B108" s="22"/>
      <c r="C108" s="22"/>
      <c r="D108" s="22"/>
      <c r="E108" s="22"/>
      <c r="F108" s="134"/>
      <c r="G108" s="25" t="s">
        <v>1803</v>
      </c>
      <c r="H108" s="60"/>
      <c r="I108" s="21" t="s">
        <v>2933</v>
      </c>
      <c r="J108" s="23" t="s">
        <v>5756</v>
      </c>
      <c r="K108" s="21" t="s">
        <v>1805</v>
      </c>
      <c r="L108" s="37" t="s">
        <v>8520</v>
      </c>
      <c r="M108" s="21" t="s">
        <v>66</v>
      </c>
      <c r="N108" s="21" t="s">
        <v>1954</v>
      </c>
      <c r="O108" s="21" t="s">
        <v>497</v>
      </c>
      <c r="P108" s="26" t="s">
        <v>29</v>
      </c>
      <c r="Q108" s="139"/>
      <c r="R108" s="15"/>
      <c r="S108" s="129" t="s">
        <v>497</v>
      </c>
      <c r="T108" s="289" t="str">
        <f t="shared" si="1"/>
        <v>-1</v>
      </c>
    </row>
    <row r="109" spans="1:20" s="33" customFormat="1" ht="90" customHeight="1" x14ac:dyDescent="0.25">
      <c r="A109" s="139"/>
      <c r="B109" s="22"/>
      <c r="C109" s="22"/>
      <c r="D109" s="22"/>
      <c r="E109" s="22"/>
      <c r="F109" s="134"/>
      <c r="G109" s="25" t="s">
        <v>1803</v>
      </c>
      <c r="H109" s="60"/>
      <c r="I109" s="21" t="s">
        <v>2934</v>
      </c>
      <c r="J109" s="23" t="s">
        <v>5756</v>
      </c>
      <c r="K109" s="21" t="s">
        <v>1806</v>
      </c>
      <c r="L109" s="37" t="s">
        <v>8521</v>
      </c>
      <c r="M109" s="21" t="s">
        <v>66</v>
      </c>
      <c r="N109" s="21" t="s">
        <v>1954</v>
      </c>
      <c r="O109" s="21" t="s">
        <v>497</v>
      </c>
      <c r="P109" s="26" t="s">
        <v>29</v>
      </c>
      <c r="Q109" s="139"/>
      <c r="R109" s="15"/>
      <c r="S109" s="129"/>
      <c r="T109" s="289" t="str">
        <f t="shared" si="1"/>
        <v>-1</v>
      </c>
    </row>
    <row r="110" spans="1:20" s="170" customFormat="1" ht="60" x14ac:dyDescent="0.25">
      <c r="A110" s="167"/>
      <c r="B110" s="168"/>
      <c r="C110" s="168"/>
      <c r="D110" s="168"/>
      <c r="E110" s="168"/>
      <c r="F110" s="169"/>
      <c r="G110" s="176" t="s">
        <v>1803</v>
      </c>
      <c r="H110" s="171"/>
      <c r="I110" s="170" t="s">
        <v>2933</v>
      </c>
      <c r="J110" s="172" t="s">
        <v>5756</v>
      </c>
      <c r="K110" s="170" t="s">
        <v>1804</v>
      </c>
      <c r="L110" s="42" t="s">
        <v>8522</v>
      </c>
      <c r="M110" s="170" t="s">
        <v>511</v>
      </c>
      <c r="N110" s="170" t="s">
        <v>1973</v>
      </c>
      <c r="O110" s="170" t="s">
        <v>501</v>
      </c>
      <c r="P110" s="174" t="s">
        <v>41</v>
      </c>
      <c r="Q110" s="167"/>
      <c r="R110" s="182"/>
      <c r="S110" s="175"/>
      <c r="T110" s="249"/>
    </row>
    <row r="111" spans="1:20" ht="201" customHeight="1" x14ac:dyDescent="0.25">
      <c r="A111" s="138">
        <v>2007</v>
      </c>
      <c r="B111" s="22">
        <v>928</v>
      </c>
      <c r="C111" s="22">
        <v>3823</v>
      </c>
      <c r="D111" s="22"/>
      <c r="E111" s="22"/>
      <c r="F111" s="134"/>
      <c r="G111" s="25" t="s">
        <v>2906</v>
      </c>
      <c r="H111" s="60" t="s">
        <v>5739</v>
      </c>
      <c r="I111" s="21"/>
      <c r="J111" s="23"/>
      <c r="K111" s="21" t="s">
        <v>992</v>
      </c>
      <c r="L111" s="37" t="s">
        <v>8523</v>
      </c>
      <c r="M111" s="21" t="s">
        <v>66</v>
      </c>
      <c r="N111" s="21" t="s">
        <v>691</v>
      </c>
      <c r="O111" s="21" t="s">
        <v>54</v>
      </c>
      <c r="P111" s="26" t="s">
        <v>0</v>
      </c>
      <c r="Q111" s="138">
        <v>2007</v>
      </c>
      <c r="R111" s="24"/>
      <c r="S111" s="129" t="s">
        <v>54</v>
      </c>
      <c r="T111" s="289" t="str">
        <f t="shared" si="1"/>
        <v>-1</v>
      </c>
    </row>
    <row r="112" spans="1:20" ht="195" x14ac:dyDescent="0.25">
      <c r="B112" s="22">
        <v>928</v>
      </c>
      <c r="C112" s="22">
        <v>3823</v>
      </c>
      <c r="D112" s="22"/>
      <c r="E112" s="22"/>
      <c r="F112" s="134"/>
      <c r="G112" s="25" t="s">
        <v>2906</v>
      </c>
      <c r="H112" s="60" t="s">
        <v>5739</v>
      </c>
      <c r="I112" s="21"/>
      <c r="J112" s="23"/>
      <c r="K112" s="21" t="s">
        <v>5781</v>
      </c>
      <c r="L112" s="37" t="s">
        <v>8524</v>
      </c>
      <c r="M112" s="21" t="s">
        <v>66</v>
      </c>
      <c r="N112" s="21" t="s">
        <v>9499</v>
      </c>
      <c r="O112" s="21" t="s">
        <v>55</v>
      </c>
      <c r="P112" s="26" t="s">
        <v>0</v>
      </c>
      <c r="R112" s="24"/>
      <c r="S112" s="129" t="s">
        <v>55</v>
      </c>
      <c r="T112" s="289" t="str">
        <f t="shared" si="1"/>
        <v>-1</v>
      </c>
    </row>
    <row r="113" spans="1:20" s="21" customFormat="1" ht="30" x14ac:dyDescent="0.25">
      <c r="A113" s="139"/>
      <c r="B113" s="22">
        <v>950</v>
      </c>
      <c r="C113" s="22">
        <v>3823</v>
      </c>
      <c r="D113" s="22"/>
      <c r="E113" s="22"/>
      <c r="F113" s="134"/>
      <c r="G113" s="25" t="s">
        <v>75</v>
      </c>
      <c r="H113" s="60"/>
      <c r="I113" s="21" t="s">
        <v>2388</v>
      </c>
      <c r="J113" s="23"/>
      <c r="K113" s="21" t="s">
        <v>167</v>
      </c>
      <c r="L113" s="37" t="s">
        <v>8525</v>
      </c>
      <c r="M113" s="21" t="s">
        <v>66</v>
      </c>
      <c r="N113" s="21" t="s">
        <v>475</v>
      </c>
      <c r="O113" s="21" t="s">
        <v>56</v>
      </c>
      <c r="P113" s="26" t="s">
        <v>0</v>
      </c>
      <c r="Q113" s="139"/>
      <c r="R113" s="24"/>
      <c r="S113" s="129" t="s">
        <v>56</v>
      </c>
      <c r="T113" s="289" t="str">
        <f t="shared" si="1"/>
        <v>-1</v>
      </c>
    </row>
    <row r="114" spans="1:20" ht="229.5" customHeight="1" x14ac:dyDescent="0.25">
      <c r="B114" s="22"/>
      <c r="C114" s="22"/>
      <c r="D114" s="22">
        <v>292</v>
      </c>
      <c r="E114" s="22"/>
      <c r="F114" s="134"/>
      <c r="G114" s="25" t="s">
        <v>2907</v>
      </c>
      <c r="I114" s="21"/>
      <c r="J114" s="23" t="s">
        <v>5757</v>
      </c>
      <c r="K114" s="21" t="s">
        <v>994</v>
      </c>
      <c r="L114" s="37" t="s">
        <v>8526</v>
      </c>
      <c r="M114" s="21" t="s">
        <v>65</v>
      </c>
      <c r="N114" s="21" t="s">
        <v>9486</v>
      </c>
      <c r="O114" s="21" t="s">
        <v>497</v>
      </c>
      <c r="P114" s="26" t="s">
        <v>29</v>
      </c>
      <c r="R114" s="24" t="s">
        <v>6348</v>
      </c>
      <c r="S114" s="129" t="s">
        <v>497</v>
      </c>
      <c r="T114" s="289" t="str">
        <f t="shared" si="1"/>
        <v>1</v>
      </c>
    </row>
    <row r="115" spans="1:20" s="33" customFormat="1" ht="242.25" customHeight="1" x14ac:dyDescent="0.25">
      <c r="A115" s="139"/>
      <c r="B115" s="22"/>
      <c r="C115" s="22"/>
      <c r="D115" s="22">
        <v>292</v>
      </c>
      <c r="E115" s="22"/>
      <c r="F115" s="134"/>
      <c r="G115" s="25" t="s">
        <v>2935</v>
      </c>
      <c r="H115" s="60"/>
      <c r="I115" s="21" t="s">
        <v>2937</v>
      </c>
      <c r="J115" s="23" t="s">
        <v>5757</v>
      </c>
      <c r="K115" s="21" t="s">
        <v>995</v>
      </c>
      <c r="L115" s="37" t="s">
        <v>8527</v>
      </c>
      <c r="M115" s="21" t="s">
        <v>66</v>
      </c>
      <c r="N115" s="21" t="s">
        <v>1954</v>
      </c>
      <c r="O115" s="21" t="s">
        <v>497</v>
      </c>
      <c r="P115" s="26" t="s">
        <v>29</v>
      </c>
      <c r="Q115" s="139"/>
      <c r="R115" s="24"/>
      <c r="S115" s="129"/>
      <c r="T115" s="289" t="str">
        <f t="shared" si="1"/>
        <v>-1</v>
      </c>
    </row>
    <row r="116" spans="1:20" ht="229.5" customHeight="1" x14ac:dyDescent="0.25">
      <c r="B116" s="22"/>
      <c r="C116" s="22"/>
      <c r="D116" s="22">
        <v>292</v>
      </c>
      <c r="E116" s="22"/>
      <c r="F116" s="134"/>
      <c r="G116" s="25" t="s">
        <v>2907</v>
      </c>
      <c r="I116" s="21"/>
      <c r="J116" s="23" t="s">
        <v>5757</v>
      </c>
      <c r="K116" s="21" t="s">
        <v>993</v>
      </c>
      <c r="L116" s="37" t="s">
        <v>8528</v>
      </c>
      <c r="M116" s="21" t="s">
        <v>65</v>
      </c>
      <c r="N116" s="21" t="s">
        <v>1963</v>
      </c>
      <c r="O116" s="21" t="s">
        <v>63</v>
      </c>
      <c r="P116" s="26" t="s">
        <v>33</v>
      </c>
      <c r="R116" s="24"/>
      <c r="S116" s="129" t="s">
        <v>63</v>
      </c>
      <c r="T116" s="289" t="str">
        <f t="shared" si="1"/>
        <v>1</v>
      </c>
    </row>
    <row r="117" spans="1:20" s="170" customFormat="1" ht="228.75" customHeight="1" x14ac:dyDescent="0.25">
      <c r="A117" s="167"/>
      <c r="B117" s="168"/>
      <c r="C117" s="168"/>
      <c r="D117" s="168">
        <v>292</v>
      </c>
      <c r="E117" s="168"/>
      <c r="F117" s="169"/>
      <c r="G117" s="176" t="s">
        <v>2907</v>
      </c>
      <c r="H117" s="171"/>
      <c r="I117" s="170" t="s">
        <v>2936</v>
      </c>
      <c r="J117" s="172" t="s">
        <v>5757</v>
      </c>
      <c r="K117" s="170" t="s">
        <v>995</v>
      </c>
      <c r="L117" s="42" t="s">
        <v>8529</v>
      </c>
      <c r="M117" s="170" t="s">
        <v>511</v>
      </c>
      <c r="N117" s="170" t="s">
        <v>1973</v>
      </c>
      <c r="O117" s="170" t="s">
        <v>501</v>
      </c>
      <c r="P117" s="174" t="s">
        <v>41</v>
      </c>
      <c r="Q117" s="167"/>
      <c r="R117" s="173"/>
      <c r="S117" s="175"/>
      <c r="T117" s="249"/>
    </row>
    <row r="118" spans="1:20" ht="108" customHeight="1" x14ac:dyDescent="0.25">
      <c r="A118" s="138">
        <v>2008</v>
      </c>
      <c r="B118" s="22"/>
      <c r="C118" s="22"/>
      <c r="D118" s="22"/>
      <c r="E118" s="22"/>
      <c r="F118" s="134">
        <v>933</v>
      </c>
      <c r="G118" s="25" t="s">
        <v>297</v>
      </c>
      <c r="I118" s="21"/>
      <c r="J118" s="23" t="s">
        <v>5782</v>
      </c>
      <c r="K118" s="21" t="s">
        <v>5783</v>
      </c>
      <c r="L118" s="37" t="s">
        <v>8530</v>
      </c>
      <c r="M118" s="21" t="s">
        <v>66</v>
      </c>
      <c r="N118" s="21" t="s">
        <v>472</v>
      </c>
      <c r="O118" s="21" t="s">
        <v>54</v>
      </c>
      <c r="P118" s="26" t="s">
        <v>0</v>
      </c>
      <c r="Q118" s="138">
        <v>2008</v>
      </c>
      <c r="S118" s="129" t="s">
        <v>54</v>
      </c>
      <c r="T118" s="289" t="str">
        <f t="shared" si="1"/>
        <v>-1</v>
      </c>
    </row>
    <row r="119" spans="1:20" ht="111" customHeight="1" x14ac:dyDescent="0.25">
      <c r="B119" s="22"/>
      <c r="C119" s="22"/>
      <c r="D119" s="22"/>
      <c r="E119" s="22"/>
      <c r="F119" s="134">
        <v>933</v>
      </c>
      <c r="G119" s="25" t="s">
        <v>297</v>
      </c>
      <c r="I119" s="21"/>
      <c r="J119" s="23" t="s">
        <v>5782</v>
      </c>
      <c r="K119" s="21" t="s">
        <v>5784</v>
      </c>
      <c r="L119" s="37" t="s">
        <v>8531</v>
      </c>
      <c r="M119" s="21" t="s">
        <v>66</v>
      </c>
      <c r="N119" s="21" t="s">
        <v>9499</v>
      </c>
      <c r="O119" s="21" t="s">
        <v>55</v>
      </c>
      <c r="P119" s="26" t="s">
        <v>0</v>
      </c>
      <c r="S119" s="129" t="s">
        <v>55</v>
      </c>
      <c r="T119" s="289" t="str">
        <f t="shared" si="1"/>
        <v>-1</v>
      </c>
    </row>
    <row r="120" spans="1:20" s="175" customFormat="1" ht="63.75" customHeight="1" x14ac:dyDescent="0.25">
      <c r="A120" s="177"/>
      <c r="B120" s="168"/>
      <c r="C120" s="168"/>
      <c r="D120" s="168">
        <v>296</v>
      </c>
      <c r="E120" s="168"/>
      <c r="F120" s="169"/>
      <c r="G120" s="176" t="s">
        <v>2938</v>
      </c>
      <c r="H120" s="171"/>
      <c r="I120" s="170" t="s">
        <v>2908</v>
      </c>
      <c r="J120" s="172"/>
      <c r="K120" s="170" t="s">
        <v>275</v>
      </c>
      <c r="L120" s="42" t="s">
        <v>8532</v>
      </c>
      <c r="M120" s="170" t="s">
        <v>65</v>
      </c>
      <c r="N120" s="170" t="s">
        <v>1935</v>
      </c>
      <c r="O120" s="170" t="s">
        <v>56</v>
      </c>
      <c r="P120" s="174" t="s">
        <v>0</v>
      </c>
      <c r="Q120" s="177"/>
      <c r="R120" s="182"/>
      <c r="S120" s="175" t="s">
        <v>56</v>
      </c>
      <c r="T120" s="249" t="str">
        <f t="shared" si="1"/>
        <v>1</v>
      </c>
    </row>
    <row r="121" spans="1:20" ht="62.25" customHeight="1" x14ac:dyDescent="0.25">
      <c r="A121" s="138">
        <v>2009</v>
      </c>
      <c r="B121" s="22">
        <v>927</v>
      </c>
      <c r="C121" s="22"/>
      <c r="D121" s="22"/>
      <c r="E121" s="22"/>
      <c r="F121" s="134"/>
      <c r="G121" s="25" t="s">
        <v>91</v>
      </c>
      <c r="I121" s="21"/>
      <c r="J121" s="23"/>
      <c r="K121" s="21" t="s">
        <v>996</v>
      </c>
      <c r="L121" s="37" t="s">
        <v>8533</v>
      </c>
      <c r="M121" s="21" t="s">
        <v>66</v>
      </c>
      <c r="N121" s="21" t="s">
        <v>470</v>
      </c>
      <c r="O121" s="21" t="s">
        <v>52</v>
      </c>
      <c r="P121" s="26" t="s">
        <v>0</v>
      </c>
      <c r="Q121" s="138">
        <v>2009</v>
      </c>
      <c r="S121" s="129" t="s">
        <v>52</v>
      </c>
      <c r="T121" s="289" t="str">
        <f t="shared" si="1"/>
        <v>-1</v>
      </c>
    </row>
    <row r="122" spans="1:20" s="180" customFormat="1" ht="107.25" customHeight="1" x14ac:dyDescent="0.25">
      <c r="A122" s="177"/>
      <c r="B122" s="168"/>
      <c r="C122" s="168"/>
      <c r="D122" s="168">
        <v>297</v>
      </c>
      <c r="E122" s="168"/>
      <c r="F122" s="169"/>
      <c r="G122" s="176" t="s">
        <v>5720</v>
      </c>
      <c r="H122" s="171"/>
      <c r="I122" s="170"/>
      <c r="J122" s="172" t="s">
        <v>5758</v>
      </c>
      <c r="K122" s="170" t="s">
        <v>5785</v>
      </c>
      <c r="L122" s="42" t="s">
        <v>8534</v>
      </c>
      <c r="M122" s="170" t="s">
        <v>65</v>
      </c>
      <c r="N122" s="170" t="s">
        <v>35</v>
      </c>
      <c r="O122" s="170" t="s">
        <v>63</v>
      </c>
      <c r="P122" s="174" t="s">
        <v>33</v>
      </c>
      <c r="Q122" s="177"/>
      <c r="R122" s="182"/>
      <c r="S122" s="175" t="s">
        <v>63</v>
      </c>
      <c r="T122" s="249" t="str">
        <f t="shared" si="1"/>
        <v>1</v>
      </c>
    </row>
    <row r="123" spans="1:20" s="7" customFormat="1" ht="409.5" x14ac:dyDescent="0.25">
      <c r="A123" s="138">
        <v>2010</v>
      </c>
      <c r="B123" s="22">
        <v>949</v>
      </c>
      <c r="C123" s="22">
        <v>4069</v>
      </c>
      <c r="D123" s="22"/>
      <c r="E123" s="22"/>
      <c r="F123" s="134"/>
      <c r="G123" s="25" t="s">
        <v>5722</v>
      </c>
      <c r="H123" s="60" t="s">
        <v>5740</v>
      </c>
      <c r="I123" s="21"/>
      <c r="J123" s="23"/>
      <c r="K123" s="21" t="s">
        <v>2941</v>
      </c>
      <c r="L123" s="37" t="s">
        <v>8535</v>
      </c>
      <c r="M123" s="21" t="s">
        <v>66</v>
      </c>
      <c r="N123" s="21" t="s">
        <v>9501</v>
      </c>
      <c r="O123" s="21" t="s">
        <v>55</v>
      </c>
      <c r="P123" s="26" t="s">
        <v>0</v>
      </c>
      <c r="Q123" s="138">
        <v>2010</v>
      </c>
      <c r="R123" s="15"/>
      <c r="S123" s="129" t="s">
        <v>55</v>
      </c>
      <c r="T123" s="289" t="str">
        <f t="shared" si="1"/>
        <v>-1</v>
      </c>
    </row>
    <row r="124" spans="1:20" s="33" customFormat="1" ht="75" x14ac:dyDescent="0.25">
      <c r="A124" s="139"/>
      <c r="B124" s="22" t="s">
        <v>1006</v>
      </c>
      <c r="C124" s="22"/>
      <c r="D124" s="22"/>
      <c r="E124" s="22"/>
      <c r="F124" s="134"/>
      <c r="G124" s="25" t="s">
        <v>2940</v>
      </c>
      <c r="H124" s="60"/>
      <c r="I124" s="21"/>
      <c r="J124" s="23"/>
      <c r="K124" s="21" t="s">
        <v>1807</v>
      </c>
      <c r="L124" s="37" t="s">
        <v>8536</v>
      </c>
      <c r="M124" s="21" t="s">
        <v>66</v>
      </c>
      <c r="N124" s="21" t="s">
        <v>9500</v>
      </c>
      <c r="O124" s="21" t="s">
        <v>55</v>
      </c>
      <c r="P124" s="26" t="s">
        <v>0</v>
      </c>
      <c r="Q124" s="139"/>
      <c r="R124" s="15"/>
      <c r="S124" s="129"/>
      <c r="T124" s="289" t="str">
        <f t="shared" si="1"/>
        <v>-1</v>
      </c>
    </row>
    <row r="125" spans="1:20" s="33" customFormat="1" ht="60" x14ac:dyDescent="0.25">
      <c r="A125" s="139"/>
      <c r="B125" s="22"/>
      <c r="C125" s="22"/>
      <c r="D125" s="22"/>
      <c r="E125" s="22"/>
      <c r="F125" s="134"/>
      <c r="G125" s="25" t="s">
        <v>2939</v>
      </c>
      <c r="H125" s="60"/>
      <c r="I125" s="21" t="s">
        <v>6518</v>
      </c>
      <c r="J125" s="23"/>
      <c r="K125" s="21" t="s">
        <v>2943</v>
      </c>
      <c r="L125" s="37" t="s">
        <v>8537</v>
      </c>
      <c r="M125" s="21" t="s">
        <v>66</v>
      </c>
      <c r="N125" s="21" t="s">
        <v>9499</v>
      </c>
      <c r="O125" s="21" t="s">
        <v>55</v>
      </c>
      <c r="P125" s="26" t="s">
        <v>0</v>
      </c>
      <c r="Q125" s="139"/>
      <c r="R125" s="15"/>
      <c r="S125" s="129"/>
      <c r="T125" s="289" t="str">
        <f t="shared" si="1"/>
        <v>-1</v>
      </c>
    </row>
    <row r="126" spans="1:20" s="7" customFormat="1" ht="409.5" x14ac:dyDescent="0.25">
      <c r="A126" s="138"/>
      <c r="B126" s="22">
        <v>949</v>
      </c>
      <c r="C126" s="22">
        <v>4069</v>
      </c>
      <c r="D126" s="22"/>
      <c r="E126" s="22"/>
      <c r="F126" s="134"/>
      <c r="G126" s="25" t="s">
        <v>5721</v>
      </c>
      <c r="H126" s="60" t="s">
        <v>5740</v>
      </c>
      <c r="I126" s="21"/>
      <c r="J126" s="23"/>
      <c r="K126" s="21" t="s">
        <v>997</v>
      </c>
      <c r="L126" s="37" t="s">
        <v>8538</v>
      </c>
      <c r="M126" s="21" t="s">
        <v>66</v>
      </c>
      <c r="N126" s="21" t="s">
        <v>1935</v>
      </c>
      <c r="O126" s="21" t="s">
        <v>56</v>
      </c>
      <c r="P126" s="26" t="s">
        <v>0</v>
      </c>
      <c r="Q126" s="138"/>
      <c r="R126" s="15"/>
      <c r="S126" s="129" t="s">
        <v>56</v>
      </c>
      <c r="T126" s="289" t="str">
        <f t="shared" si="1"/>
        <v>-1</v>
      </c>
    </row>
    <row r="127" spans="1:20" s="33" customFormat="1" ht="60" x14ac:dyDescent="0.25">
      <c r="A127" s="139"/>
      <c r="B127" s="22"/>
      <c r="C127" s="22"/>
      <c r="D127" s="22"/>
      <c r="E127" s="22"/>
      <c r="F127" s="134"/>
      <c r="G127" s="25" t="s">
        <v>2939</v>
      </c>
      <c r="H127" s="60"/>
      <c r="I127" s="21" t="s">
        <v>2944</v>
      </c>
      <c r="J127" s="23"/>
      <c r="K127" s="21" t="s">
        <v>2942</v>
      </c>
      <c r="L127" s="37" t="s">
        <v>8539</v>
      </c>
      <c r="M127" s="21" t="s">
        <v>66</v>
      </c>
      <c r="N127" s="21" t="s">
        <v>1919</v>
      </c>
      <c r="O127" s="21" t="s">
        <v>56</v>
      </c>
      <c r="P127" s="26" t="s">
        <v>0</v>
      </c>
      <c r="Q127" s="139"/>
      <c r="R127" s="15"/>
      <c r="S127" s="129"/>
      <c r="T127" s="289" t="str">
        <f t="shared" si="1"/>
        <v>-1</v>
      </c>
    </row>
    <row r="128" spans="1:20" s="180" customFormat="1" ht="409.5" x14ac:dyDescent="0.25">
      <c r="A128" s="177"/>
      <c r="B128" s="168" t="s">
        <v>1000</v>
      </c>
      <c r="C128" s="168">
        <v>4069</v>
      </c>
      <c r="D128" s="168"/>
      <c r="E128" s="168"/>
      <c r="F128" s="169"/>
      <c r="G128" s="176" t="s">
        <v>5723</v>
      </c>
      <c r="H128" s="171" t="s">
        <v>5740</v>
      </c>
      <c r="I128" s="170"/>
      <c r="J128" s="172"/>
      <c r="K128" s="170" t="s">
        <v>4055</v>
      </c>
      <c r="L128" s="42" t="s">
        <v>8540</v>
      </c>
      <c r="M128" s="170" t="s">
        <v>65</v>
      </c>
      <c r="N128" s="170" t="s">
        <v>9522</v>
      </c>
      <c r="O128" s="170" t="s">
        <v>37</v>
      </c>
      <c r="P128" s="174" t="s">
        <v>37</v>
      </c>
      <c r="Q128" s="177"/>
      <c r="R128" s="182"/>
      <c r="S128" s="175" t="s">
        <v>37</v>
      </c>
      <c r="T128" s="249" t="str">
        <f t="shared" si="1"/>
        <v>1</v>
      </c>
    </row>
    <row r="129" spans="1:20" s="10" customFormat="1" ht="45" x14ac:dyDescent="0.25">
      <c r="A129" s="138">
        <v>2011</v>
      </c>
      <c r="B129" s="22" t="s">
        <v>165</v>
      </c>
      <c r="C129" s="22"/>
      <c r="D129" s="22"/>
      <c r="E129" s="22"/>
      <c r="F129" s="134"/>
      <c r="G129" s="25" t="s">
        <v>78</v>
      </c>
      <c r="H129" s="60" t="s">
        <v>5741</v>
      </c>
      <c r="I129" s="21"/>
      <c r="J129" s="23" t="s">
        <v>2951</v>
      </c>
      <c r="K129" s="21" t="s">
        <v>164</v>
      </c>
      <c r="L129" s="37" t="s">
        <v>8541</v>
      </c>
      <c r="M129" s="21" t="s">
        <v>66</v>
      </c>
      <c r="N129" s="21" t="s">
        <v>4</v>
      </c>
      <c r="O129" s="21" t="s">
        <v>52</v>
      </c>
      <c r="P129" s="26" t="s">
        <v>0</v>
      </c>
      <c r="Q129" s="138">
        <v>2011</v>
      </c>
      <c r="R129" s="15"/>
      <c r="S129" s="129" t="s">
        <v>52</v>
      </c>
      <c r="T129" s="289" t="str">
        <f t="shared" si="1"/>
        <v>-1</v>
      </c>
    </row>
    <row r="130" spans="1:20" ht="45" x14ac:dyDescent="0.25">
      <c r="B130" s="22">
        <v>763</v>
      </c>
      <c r="C130" s="22"/>
      <c r="D130" s="22"/>
      <c r="E130" s="22"/>
      <c r="F130" s="134"/>
      <c r="G130" s="25" t="s">
        <v>81</v>
      </c>
      <c r="H130" s="60" t="s">
        <v>5741</v>
      </c>
      <c r="I130" s="21"/>
      <c r="J130" s="23" t="s">
        <v>2951</v>
      </c>
      <c r="K130" s="21" t="s">
        <v>998</v>
      </c>
      <c r="L130" s="37" t="s">
        <v>8542</v>
      </c>
      <c r="M130" s="21" t="s">
        <v>66</v>
      </c>
      <c r="N130" s="21" t="s">
        <v>1931</v>
      </c>
      <c r="O130" s="21" t="s">
        <v>53</v>
      </c>
      <c r="P130" s="26" t="s">
        <v>0</v>
      </c>
      <c r="S130" s="129" t="s">
        <v>53</v>
      </c>
      <c r="T130" s="289" t="str">
        <f t="shared" si="1"/>
        <v>-1</v>
      </c>
    </row>
    <row r="131" spans="1:20" s="33" customFormat="1" ht="75" x14ac:dyDescent="0.25">
      <c r="A131" s="139"/>
      <c r="B131" s="22"/>
      <c r="C131" s="22"/>
      <c r="D131" s="22"/>
      <c r="E131" s="22"/>
      <c r="F131" s="134"/>
      <c r="G131" s="25" t="s">
        <v>2947</v>
      </c>
      <c r="H131" s="60" t="s">
        <v>5741</v>
      </c>
      <c r="I131" s="21"/>
      <c r="J131" s="23" t="s">
        <v>2951</v>
      </c>
      <c r="K131" s="21" t="s">
        <v>5786</v>
      </c>
      <c r="L131" s="37" t="s">
        <v>8543</v>
      </c>
      <c r="M131" s="21" t="s">
        <v>66</v>
      </c>
      <c r="N131" s="21" t="s">
        <v>1933</v>
      </c>
      <c r="O131" s="21" t="s">
        <v>54</v>
      </c>
      <c r="P131" s="26" t="s">
        <v>0</v>
      </c>
      <c r="Q131" s="139"/>
      <c r="R131" s="15"/>
      <c r="S131" s="129" t="s">
        <v>54</v>
      </c>
      <c r="T131" s="289" t="str">
        <f t="shared" si="1"/>
        <v>-1</v>
      </c>
    </row>
    <row r="132" spans="1:20" s="33" customFormat="1" ht="409.5" customHeight="1" x14ac:dyDescent="0.25">
      <c r="A132" s="139"/>
      <c r="B132" s="22">
        <v>948</v>
      </c>
      <c r="C132" s="22">
        <v>4185</v>
      </c>
      <c r="D132" s="22"/>
      <c r="E132" s="22"/>
      <c r="F132" s="134">
        <v>920</v>
      </c>
      <c r="G132" s="25" t="s">
        <v>2909</v>
      </c>
      <c r="H132" s="60" t="s">
        <v>5741</v>
      </c>
      <c r="I132" s="21"/>
      <c r="J132" s="23" t="s">
        <v>2951</v>
      </c>
      <c r="K132" s="21" t="s">
        <v>5787</v>
      </c>
      <c r="L132" s="37" t="s">
        <v>8544</v>
      </c>
      <c r="M132" s="21" t="s">
        <v>66</v>
      </c>
      <c r="N132" s="21" t="s">
        <v>9499</v>
      </c>
      <c r="O132" s="21" t="s">
        <v>55</v>
      </c>
      <c r="P132" s="26" t="s">
        <v>0</v>
      </c>
      <c r="Q132" s="139"/>
      <c r="R132" s="15"/>
      <c r="S132" s="129" t="s">
        <v>55</v>
      </c>
      <c r="T132" s="289" t="str">
        <f t="shared" ref="T132:T175" si="2">IF(M132="expansionary","1",IF(M132="contractionary","-1"))</f>
        <v>-1</v>
      </c>
    </row>
    <row r="133" spans="1:20" ht="307.5" customHeight="1" x14ac:dyDescent="0.25">
      <c r="B133" s="22" t="s">
        <v>1001</v>
      </c>
      <c r="C133" s="22" t="s">
        <v>1002</v>
      </c>
      <c r="D133" s="22"/>
      <c r="E133" s="22"/>
      <c r="F133" s="134">
        <v>480</v>
      </c>
      <c r="G133" s="25" t="s">
        <v>5724</v>
      </c>
      <c r="H133" s="60" t="s">
        <v>5741</v>
      </c>
      <c r="I133" s="21"/>
      <c r="J133" s="23" t="s">
        <v>2951</v>
      </c>
      <c r="K133" s="51" t="s">
        <v>5788</v>
      </c>
      <c r="L133" s="37" t="s">
        <v>8545</v>
      </c>
      <c r="M133" s="21" t="s">
        <v>66</v>
      </c>
      <c r="N133" s="21" t="s">
        <v>9500</v>
      </c>
      <c r="O133" s="21" t="s">
        <v>55</v>
      </c>
      <c r="P133" s="26" t="s">
        <v>0</v>
      </c>
      <c r="T133" s="289" t="str">
        <f t="shared" si="2"/>
        <v>-1</v>
      </c>
    </row>
    <row r="134" spans="1:20" s="33" customFormat="1" ht="75" x14ac:dyDescent="0.25">
      <c r="A134" s="139"/>
      <c r="B134" s="22"/>
      <c r="C134" s="22"/>
      <c r="D134" s="22"/>
      <c r="E134" s="22"/>
      <c r="F134" s="134"/>
      <c r="G134" s="25" t="s">
        <v>2947</v>
      </c>
      <c r="H134" s="60" t="s">
        <v>5741</v>
      </c>
      <c r="I134" s="21"/>
      <c r="J134" s="23" t="s">
        <v>2951</v>
      </c>
      <c r="K134" s="21" t="s">
        <v>5789</v>
      </c>
      <c r="L134" s="37" t="s">
        <v>8546</v>
      </c>
      <c r="M134" s="21" t="s">
        <v>66</v>
      </c>
      <c r="N134" s="21" t="s">
        <v>9501</v>
      </c>
      <c r="O134" s="21" t="s">
        <v>55</v>
      </c>
      <c r="P134" s="26" t="s">
        <v>0</v>
      </c>
      <c r="Q134" s="139"/>
      <c r="R134" s="15"/>
      <c r="S134" s="129"/>
      <c r="T134" s="289" t="str">
        <f t="shared" si="2"/>
        <v>-1</v>
      </c>
    </row>
    <row r="135" spans="1:20" ht="45" x14ac:dyDescent="0.25">
      <c r="B135" s="22" t="s">
        <v>166</v>
      </c>
      <c r="C135" s="22"/>
      <c r="D135" s="22"/>
      <c r="E135" s="22"/>
      <c r="F135" s="134"/>
      <c r="G135" s="25" t="s">
        <v>83</v>
      </c>
      <c r="H135" s="60" t="s">
        <v>5741</v>
      </c>
      <c r="I135" s="21" t="s">
        <v>2873</v>
      </c>
      <c r="J135" s="23" t="s">
        <v>2951</v>
      </c>
      <c r="K135" s="21" t="s">
        <v>2945</v>
      </c>
      <c r="L135" s="37" t="s">
        <v>8547</v>
      </c>
      <c r="M135" s="21" t="s">
        <v>66</v>
      </c>
      <c r="N135" s="21" t="s">
        <v>13</v>
      </c>
      <c r="O135" s="21" t="s">
        <v>56</v>
      </c>
      <c r="P135" s="26" t="s">
        <v>0</v>
      </c>
      <c r="S135" s="129" t="s">
        <v>56</v>
      </c>
      <c r="T135" s="289" t="str">
        <f t="shared" si="2"/>
        <v>-1</v>
      </c>
    </row>
    <row r="136" spans="1:20" s="33" customFormat="1" ht="60" x14ac:dyDescent="0.25">
      <c r="A136" s="139"/>
      <c r="B136" s="22"/>
      <c r="C136" s="22"/>
      <c r="D136" s="22"/>
      <c r="E136" s="22"/>
      <c r="F136" s="134"/>
      <c r="G136" s="25" t="s">
        <v>2950</v>
      </c>
      <c r="H136" s="60" t="s">
        <v>5741</v>
      </c>
      <c r="I136" s="21" t="s">
        <v>4022</v>
      </c>
      <c r="J136" s="23" t="s">
        <v>2951</v>
      </c>
      <c r="K136" s="21" t="s">
        <v>2949</v>
      </c>
      <c r="L136" s="37" t="s">
        <v>8548</v>
      </c>
      <c r="M136" s="21" t="s">
        <v>65</v>
      </c>
      <c r="N136" s="21" t="s">
        <v>13</v>
      </c>
      <c r="O136" s="21" t="s">
        <v>56</v>
      </c>
      <c r="P136" s="26" t="s">
        <v>0</v>
      </c>
      <c r="Q136" s="139"/>
      <c r="R136" s="15"/>
      <c r="S136" s="129"/>
      <c r="T136" s="289" t="str">
        <f t="shared" si="2"/>
        <v>1</v>
      </c>
    </row>
    <row r="137" spans="1:20" s="33" customFormat="1" ht="75" x14ac:dyDescent="0.25">
      <c r="A137" s="139"/>
      <c r="B137" s="22"/>
      <c r="C137" s="22"/>
      <c r="D137" s="22"/>
      <c r="E137" s="22"/>
      <c r="F137" s="134"/>
      <c r="G137" s="25" t="s">
        <v>2947</v>
      </c>
      <c r="H137" s="60" t="s">
        <v>5741</v>
      </c>
      <c r="I137" s="21"/>
      <c r="J137" s="23" t="s">
        <v>2951</v>
      </c>
      <c r="K137" s="21" t="s">
        <v>5790</v>
      </c>
      <c r="L137" s="37" t="s">
        <v>8549</v>
      </c>
      <c r="M137" s="21" t="s">
        <v>66</v>
      </c>
      <c r="N137" s="21" t="s">
        <v>1936</v>
      </c>
      <c r="O137" s="21" t="s">
        <v>56</v>
      </c>
      <c r="P137" s="26" t="s">
        <v>0</v>
      </c>
      <c r="Q137" s="139"/>
      <c r="R137" s="15"/>
      <c r="S137" s="129"/>
      <c r="T137" s="289" t="str">
        <f t="shared" si="2"/>
        <v>-1</v>
      </c>
    </row>
    <row r="138" spans="1:20" s="33" customFormat="1" ht="75" x14ac:dyDescent="0.25">
      <c r="A138" s="139"/>
      <c r="B138" s="22"/>
      <c r="C138" s="22"/>
      <c r="D138" s="22"/>
      <c r="E138" s="22"/>
      <c r="F138" s="134"/>
      <c r="G138" s="25" t="s">
        <v>2947</v>
      </c>
      <c r="H138" s="60" t="s">
        <v>5741</v>
      </c>
      <c r="I138" s="21"/>
      <c r="J138" s="23" t="s">
        <v>2951</v>
      </c>
      <c r="K138" s="21" t="s">
        <v>5791</v>
      </c>
      <c r="L138" s="37" t="s">
        <v>8550</v>
      </c>
      <c r="M138" s="21" t="s">
        <v>66</v>
      </c>
      <c r="N138" s="21" t="s">
        <v>13</v>
      </c>
      <c r="O138" s="21" t="s">
        <v>56</v>
      </c>
      <c r="P138" s="26" t="s">
        <v>0</v>
      </c>
      <c r="Q138" s="139"/>
      <c r="R138" s="15"/>
      <c r="S138" s="129"/>
      <c r="T138" s="289" t="str">
        <f t="shared" si="2"/>
        <v>-1</v>
      </c>
    </row>
    <row r="139" spans="1:20" ht="60" x14ac:dyDescent="0.25">
      <c r="B139" s="22">
        <v>763</v>
      </c>
      <c r="C139" s="22"/>
      <c r="D139" s="22"/>
      <c r="E139" s="22"/>
      <c r="F139" s="134"/>
      <c r="G139" s="25" t="s">
        <v>2948</v>
      </c>
      <c r="H139" s="60" t="s">
        <v>5741</v>
      </c>
      <c r="I139" s="21"/>
      <c r="J139" s="23" t="s">
        <v>2951</v>
      </c>
      <c r="K139" s="21" t="s">
        <v>999</v>
      </c>
      <c r="L139" s="37" t="s">
        <v>8551</v>
      </c>
      <c r="M139" s="21" t="s">
        <v>65</v>
      </c>
      <c r="N139" s="21" t="s">
        <v>9514</v>
      </c>
      <c r="O139" s="21" t="s">
        <v>497</v>
      </c>
      <c r="P139" s="26" t="s">
        <v>29</v>
      </c>
      <c r="S139" s="129" t="s">
        <v>497</v>
      </c>
      <c r="T139" s="289" t="str">
        <f t="shared" si="2"/>
        <v>1</v>
      </c>
    </row>
    <row r="140" spans="1:20" s="33" customFormat="1" ht="45" x14ac:dyDescent="0.25">
      <c r="A140" s="139"/>
      <c r="B140" s="22"/>
      <c r="C140" s="22"/>
      <c r="D140" s="22"/>
      <c r="E140" s="22"/>
      <c r="F140" s="134"/>
      <c r="G140" s="25" t="s">
        <v>1900</v>
      </c>
      <c r="H140" s="60" t="s">
        <v>5741</v>
      </c>
      <c r="I140" s="21"/>
      <c r="J140" s="23" t="s">
        <v>2951</v>
      </c>
      <c r="K140" s="21" t="s">
        <v>1903</v>
      </c>
      <c r="L140" s="37" t="s">
        <v>8552</v>
      </c>
      <c r="M140" s="21" t="s">
        <v>65</v>
      </c>
      <c r="N140" s="21" t="s">
        <v>30</v>
      </c>
      <c r="O140" s="21" t="s">
        <v>62</v>
      </c>
      <c r="P140" s="26" t="s">
        <v>29</v>
      </c>
      <c r="Q140" s="139"/>
      <c r="R140" s="15"/>
      <c r="S140" s="129" t="s">
        <v>62</v>
      </c>
      <c r="T140" s="289" t="str">
        <f t="shared" si="2"/>
        <v>1</v>
      </c>
    </row>
    <row r="141" spans="1:20" s="33" customFormat="1" ht="75" x14ac:dyDescent="0.25">
      <c r="A141" s="139"/>
      <c r="B141" s="22"/>
      <c r="C141" s="22"/>
      <c r="D141" s="22">
        <v>179275</v>
      </c>
      <c r="E141" s="22"/>
      <c r="F141" s="134"/>
      <c r="G141" s="25" t="s">
        <v>2911</v>
      </c>
      <c r="H141" s="60" t="s">
        <v>5741</v>
      </c>
      <c r="I141" s="21"/>
      <c r="J141" s="23" t="s">
        <v>2951</v>
      </c>
      <c r="K141" s="21" t="s">
        <v>1212</v>
      </c>
      <c r="L141" s="37" t="s">
        <v>8553</v>
      </c>
      <c r="M141" s="21" t="s">
        <v>65</v>
      </c>
      <c r="N141" s="21" t="s">
        <v>161</v>
      </c>
      <c r="O141" s="21" t="s">
        <v>37</v>
      </c>
      <c r="P141" s="26" t="s">
        <v>37</v>
      </c>
      <c r="Q141" s="139"/>
      <c r="R141" s="15"/>
      <c r="S141" s="129" t="s">
        <v>37</v>
      </c>
      <c r="T141" s="289" t="str">
        <f t="shared" si="2"/>
        <v>1</v>
      </c>
    </row>
    <row r="142" spans="1:20" ht="318.75" customHeight="1" x14ac:dyDescent="0.25">
      <c r="B142" s="22">
        <v>523</v>
      </c>
      <c r="C142" s="22">
        <v>4169</v>
      </c>
      <c r="D142" s="22"/>
      <c r="E142" s="22"/>
      <c r="F142" s="134">
        <v>480</v>
      </c>
      <c r="G142" s="25" t="s">
        <v>5725</v>
      </c>
      <c r="H142" s="60" t="s">
        <v>5741</v>
      </c>
      <c r="I142" s="21" t="s">
        <v>4023</v>
      </c>
      <c r="J142" s="23" t="s">
        <v>2951</v>
      </c>
      <c r="K142" s="21" t="s">
        <v>5792</v>
      </c>
      <c r="L142" s="37" t="s">
        <v>8554</v>
      </c>
      <c r="M142" s="21" t="s">
        <v>65</v>
      </c>
      <c r="N142" s="21" t="s">
        <v>9522</v>
      </c>
      <c r="O142" s="21" t="s">
        <v>37</v>
      </c>
      <c r="P142" s="26" t="s">
        <v>37</v>
      </c>
      <c r="T142" s="289" t="str">
        <f t="shared" si="2"/>
        <v>1</v>
      </c>
    </row>
    <row r="143" spans="1:20" s="33" customFormat="1" ht="45" x14ac:dyDescent="0.25">
      <c r="A143" s="139"/>
      <c r="B143" s="22"/>
      <c r="C143" s="22"/>
      <c r="D143" s="22"/>
      <c r="E143" s="22"/>
      <c r="F143" s="134"/>
      <c r="G143" s="25" t="s">
        <v>2946</v>
      </c>
      <c r="H143" s="60" t="s">
        <v>5741</v>
      </c>
      <c r="I143" s="21"/>
      <c r="J143" s="23" t="s">
        <v>2951</v>
      </c>
      <c r="K143" s="21" t="s">
        <v>1901</v>
      </c>
      <c r="L143" s="37" t="s">
        <v>8555</v>
      </c>
      <c r="M143" s="21" t="s">
        <v>511</v>
      </c>
      <c r="N143" s="21" t="s">
        <v>17</v>
      </c>
      <c r="O143" s="21" t="s">
        <v>501</v>
      </c>
      <c r="P143" s="26" t="s">
        <v>41</v>
      </c>
      <c r="Q143" s="139"/>
      <c r="R143" s="15"/>
      <c r="S143" s="129"/>
      <c r="T143" s="289"/>
    </row>
    <row r="144" spans="1:20" s="33" customFormat="1" ht="60" x14ac:dyDescent="0.25">
      <c r="A144" s="139"/>
      <c r="B144" s="22"/>
      <c r="C144" s="22"/>
      <c r="D144" s="22"/>
      <c r="E144" s="22"/>
      <c r="F144" s="134"/>
      <c r="G144" s="25" t="s">
        <v>1900</v>
      </c>
      <c r="H144" s="60" t="s">
        <v>5741</v>
      </c>
      <c r="I144" s="21"/>
      <c r="J144" s="23" t="s">
        <v>2951</v>
      </c>
      <c r="K144" s="21" t="s">
        <v>1902</v>
      </c>
      <c r="L144" s="37" t="s">
        <v>8556</v>
      </c>
      <c r="M144" s="21" t="s">
        <v>511</v>
      </c>
      <c r="N144" s="21" t="s">
        <v>1973</v>
      </c>
      <c r="O144" s="21" t="s">
        <v>501</v>
      </c>
      <c r="P144" s="26" t="s">
        <v>41</v>
      </c>
      <c r="Q144" s="139"/>
      <c r="R144" s="15"/>
      <c r="S144" s="129"/>
      <c r="T144" s="289"/>
    </row>
    <row r="145" spans="1:20" s="170" customFormat="1" ht="93" customHeight="1" x14ac:dyDescent="0.25">
      <c r="A145" s="167"/>
      <c r="B145" s="168"/>
      <c r="C145" s="168"/>
      <c r="D145" s="168">
        <v>299</v>
      </c>
      <c r="E145" s="168"/>
      <c r="F145" s="169"/>
      <c r="G145" s="176" t="s">
        <v>2910</v>
      </c>
      <c r="H145" s="171" t="s">
        <v>5741</v>
      </c>
      <c r="J145" s="172" t="s">
        <v>2951</v>
      </c>
      <c r="K145" s="170" t="s">
        <v>276</v>
      </c>
      <c r="L145" s="42" t="s">
        <v>8557</v>
      </c>
      <c r="M145" s="170" t="s">
        <v>511</v>
      </c>
      <c r="N145" s="170" t="s">
        <v>1973</v>
      </c>
      <c r="O145" s="170" t="s">
        <v>501</v>
      </c>
      <c r="P145" s="174" t="s">
        <v>41</v>
      </c>
      <c r="Q145" s="167"/>
      <c r="R145" s="182"/>
      <c r="S145" s="175"/>
      <c r="T145" s="249"/>
    </row>
    <row r="146" spans="1:20" s="10" customFormat="1" ht="109.5" customHeight="1" x14ac:dyDescent="0.25">
      <c r="A146" s="138">
        <v>2012</v>
      </c>
      <c r="B146" s="22"/>
      <c r="C146" s="22"/>
      <c r="D146" s="22">
        <v>301</v>
      </c>
      <c r="E146" s="22"/>
      <c r="F146" s="134"/>
      <c r="G146" s="25" t="s">
        <v>5793</v>
      </c>
      <c r="H146" s="60"/>
      <c r="I146" s="21" t="s">
        <v>2952</v>
      </c>
      <c r="J146" s="23" t="s">
        <v>5759</v>
      </c>
      <c r="K146" s="21" t="s">
        <v>1003</v>
      </c>
      <c r="L146" s="37" t="s">
        <v>8558</v>
      </c>
      <c r="M146" s="21" t="s">
        <v>65</v>
      </c>
      <c r="N146" s="21" t="s">
        <v>475</v>
      </c>
      <c r="O146" s="21" t="s">
        <v>56</v>
      </c>
      <c r="P146" s="26" t="s">
        <v>0</v>
      </c>
      <c r="Q146" s="138">
        <v>2012</v>
      </c>
      <c r="R146" s="15"/>
      <c r="S146" s="129" t="s">
        <v>56</v>
      </c>
      <c r="T146" s="289" t="str">
        <f t="shared" si="2"/>
        <v>1</v>
      </c>
    </row>
    <row r="147" spans="1:20" s="7" customFormat="1" ht="108" customHeight="1" x14ac:dyDescent="0.25">
      <c r="A147" s="138"/>
      <c r="B147" s="22"/>
      <c r="C147" s="22"/>
      <c r="D147" s="22" t="s">
        <v>516</v>
      </c>
      <c r="E147" s="22"/>
      <c r="F147" s="134"/>
      <c r="G147" s="25" t="s">
        <v>5793</v>
      </c>
      <c r="H147" s="60"/>
      <c r="I147" s="21"/>
      <c r="J147" s="23" t="s">
        <v>5759</v>
      </c>
      <c r="K147" s="21" t="s">
        <v>1004</v>
      </c>
      <c r="L147" s="37" t="s">
        <v>8559</v>
      </c>
      <c r="M147" s="21" t="s">
        <v>65</v>
      </c>
      <c r="N147" s="21" t="s">
        <v>35</v>
      </c>
      <c r="O147" s="21" t="s">
        <v>63</v>
      </c>
      <c r="P147" s="26" t="s">
        <v>33</v>
      </c>
      <c r="Q147" s="138"/>
      <c r="R147" s="15"/>
      <c r="S147" s="129" t="s">
        <v>63</v>
      </c>
      <c r="T147" s="289" t="str">
        <f t="shared" si="2"/>
        <v>1</v>
      </c>
    </row>
    <row r="148" spans="1:20" s="7" customFormat="1" ht="107.25" customHeight="1" x14ac:dyDescent="0.25">
      <c r="A148" s="138"/>
      <c r="B148" s="22"/>
      <c r="C148" s="22"/>
      <c r="D148" s="22" t="s">
        <v>516</v>
      </c>
      <c r="E148" s="22"/>
      <c r="F148" s="134"/>
      <c r="G148" s="25" t="s">
        <v>5793</v>
      </c>
      <c r="H148" s="60"/>
      <c r="I148" s="21"/>
      <c r="J148" s="23" t="s">
        <v>5759</v>
      </c>
      <c r="K148" s="21" t="s">
        <v>1005</v>
      </c>
      <c r="L148" s="37" t="s">
        <v>8560</v>
      </c>
      <c r="M148" s="21" t="s">
        <v>65</v>
      </c>
      <c r="N148" s="21" t="s">
        <v>1965</v>
      </c>
      <c r="O148" s="21" t="s">
        <v>6520</v>
      </c>
      <c r="P148" s="26" t="s">
        <v>33</v>
      </c>
      <c r="Q148" s="138"/>
      <c r="R148" s="15"/>
      <c r="S148" s="129" t="s">
        <v>6520</v>
      </c>
      <c r="T148" s="289" t="str">
        <f t="shared" si="2"/>
        <v>1</v>
      </c>
    </row>
    <row r="149" spans="1:20" s="180" customFormat="1" ht="105" x14ac:dyDescent="0.25">
      <c r="A149" s="177"/>
      <c r="B149" s="168" t="s">
        <v>163</v>
      </c>
      <c r="C149" s="168"/>
      <c r="D149" s="168">
        <v>306</v>
      </c>
      <c r="E149" s="168"/>
      <c r="F149" s="169"/>
      <c r="G149" s="176" t="s">
        <v>2912</v>
      </c>
      <c r="H149" s="171"/>
      <c r="I149" s="170"/>
      <c r="J149" s="172" t="s">
        <v>5760</v>
      </c>
      <c r="K149" s="170" t="s">
        <v>4056</v>
      </c>
      <c r="L149" s="42" t="s">
        <v>8561</v>
      </c>
      <c r="M149" s="170" t="s">
        <v>511</v>
      </c>
      <c r="N149" s="170" t="s">
        <v>1973</v>
      </c>
      <c r="O149" s="170" t="s">
        <v>501</v>
      </c>
      <c r="P149" s="174" t="s">
        <v>41</v>
      </c>
      <c r="Q149" s="177"/>
      <c r="R149" s="182"/>
      <c r="S149" s="175"/>
      <c r="T149" s="249"/>
    </row>
    <row r="150" spans="1:20" s="196" customFormat="1" ht="201" customHeight="1" x14ac:dyDescent="0.25">
      <c r="A150" s="198">
        <v>2015</v>
      </c>
      <c r="B150" s="185">
        <v>843</v>
      </c>
      <c r="C150" s="185"/>
      <c r="D150" s="185"/>
      <c r="E150" s="185"/>
      <c r="F150" s="186"/>
      <c r="G150" s="196" t="s">
        <v>2963</v>
      </c>
      <c r="H150" s="188"/>
      <c r="I150" s="196" t="s">
        <v>4057</v>
      </c>
      <c r="J150" s="190"/>
      <c r="K150" s="189" t="s">
        <v>5794</v>
      </c>
      <c r="L150" s="192" t="s">
        <v>8562</v>
      </c>
      <c r="M150" s="189" t="s">
        <v>65</v>
      </c>
      <c r="N150" s="189" t="s">
        <v>9493</v>
      </c>
      <c r="O150" s="189" t="s">
        <v>62</v>
      </c>
      <c r="P150" s="193" t="s">
        <v>29</v>
      </c>
      <c r="Q150" s="198">
        <v>2015</v>
      </c>
      <c r="R150" s="194"/>
      <c r="S150" s="195" t="s">
        <v>62</v>
      </c>
      <c r="T150" s="250" t="str">
        <f t="shared" si="2"/>
        <v>1</v>
      </c>
    </row>
    <row r="151" spans="1:20" s="25" customFormat="1" ht="105" x14ac:dyDescent="0.25">
      <c r="A151" s="139">
        <v>2016</v>
      </c>
      <c r="B151" s="22">
        <v>911</v>
      </c>
      <c r="C151" s="22"/>
      <c r="D151" s="22"/>
      <c r="E151" s="22"/>
      <c r="F151" s="134"/>
      <c r="G151" s="25" t="s">
        <v>84</v>
      </c>
      <c r="H151" s="60"/>
      <c r="I151" s="21" t="s">
        <v>2388</v>
      </c>
      <c r="J151" s="23"/>
      <c r="K151" s="21" t="s">
        <v>2955</v>
      </c>
      <c r="L151" s="37" t="s">
        <v>8563</v>
      </c>
      <c r="M151" s="21" t="s">
        <v>65</v>
      </c>
      <c r="N151" s="21" t="s">
        <v>2</v>
      </c>
      <c r="O151" s="21" t="s">
        <v>52</v>
      </c>
      <c r="P151" s="26" t="s">
        <v>0</v>
      </c>
      <c r="Q151" s="139">
        <v>2016</v>
      </c>
      <c r="R151" s="15"/>
      <c r="S151" s="129" t="s">
        <v>52</v>
      </c>
      <c r="T151" s="289" t="str">
        <f t="shared" si="2"/>
        <v>1</v>
      </c>
    </row>
    <row r="152" spans="1:20" s="25" customFormat="1" ht="124.5" customHeight="1" x14ac:dyDescent="0.25">
      <c r="A152" s="139"/>
      <c r="B152" s="22">
        <v>911</v>
      </c>
      <c r="C152" s="22"/>
      <c r="D152" s="22"/>
      <c r="E152" s="22"/>
      <c r="F152" s="134"/>
      <c r="G152" s="25" t="s">
        <v>84</v>
      </c>
      <c r="H152" s="60"/>
      <c r="I152" s="21" t="s">
        <v>2388</v>
      </c>
      <c r="J152" s="23"/>
      <c r="K152" s="21" t="s">
        <v>2954</v>
      </c>
      <c r="L152" s="37" t="s">
        <v>8564</v>
      </c>
      <c r="M152" s="21" t="s">
        <v>65</v>
      </c>
      <c r="N152" s="21" t="s">
        <v>9518</v>
      </c>
      <c r="O152" s="21" t="s">
        <v>497</v>
      </c>
      <c r="P152" s="26" t="s">
        <v>29</v>
      </c>
      <c r="Q152" s="139"/>
      <c r="R152" s="15"/>
      <c r="S152" s="129" t="s">
        <v>497</v>
      </c>
      <c r="T152" s="289" t="str">
        <f t="shared" si="2"/>
        <v>1</v>
      </c>
    </row>
    <row r="153" spans="1:20" s="10" customFormat="1" ht="139.5" customHeight="1" x14ac:dyDescent="0.25">
      <c r="A153" s="138"/>
      <c r="B153" s="22"/>
      <c r="C153" s="22"/>
      <c r="D153" s="22">
        <v>316</v>
      </c>
      <c r="E153" s="22"/>
      <c r="F153" s="134"/>
      <c r="G153" s="25" t="s">
        <v>2953</v>
      </c>
      <c r="H153" s="60"/>
      <c r="I153" s="21"/>
      <c r="J153" s="23" t="s">
        <v>5761</v>
      </c>
      <c r="K153" s="21" t="s">
        <v>1007</v>
      </c>
      <c r="L153" s="37" t="s">
        <v>8565</v>
      </c>
      <c r="M153" s="21" t="s">
        <v>65</v>
      </c>
      <c r="N153" s="21" t="s">
        <v>35</v>
      </c>
      <c r="O153" s="21" t="s">
        <v>63</v>
      </c>
      <c r="P153" s="26" t="s">
        <v>33</v>
      </c>
      <c r="Q153" s="138"/>
      <c r="R153" s="15"/>
      <c r="S153" s="129" t="s">
        <v>63</v>
      </c>
      <c r="T153" s="289" t="str">
        <f t="shared" si="2"/>
        <v>1</v>
      </c>
    </row>
    <row r="154" spans="1:20" s="7" customFormat="1" ht="120" x14ac:dyDescent="0.25">
      <c r="A154" s="138"/>
      <c r="B154" s="22"/>
      <c r="C154" s="22"/>
      <c r="D154" s="22">
        <v>316</v>
      </c>
      <c r="E154" s="22"/>
      <c r="F154" s="134"/>
      <c r="G154" s="25" t="s">
        <v>2913</v>
      </c>
      <c r="H154" s="60"/>
      <c r="I154" s="21"/>
      <c r="J154" s="23" t="s">
        <v>5761</v>
      </c>
      <c r="K154" s="21" t="s">
        <v>1008</v>
      </c>
      <c r="L154" s="37" t="s">
        <v>8566</v>
      </c>
      <c r="M154" s="21" t="s">
        <v>65</v>
      </c>
      <c r="N154" s="21" t="s">
        <v>35</v>
      </c>
      <c r="O154" s="21" t="s">
        <v>63</v>
      </c>
      <c r="P154" s="26" t="s">
        <v>33</v>
      </c>
      <c r="Q154" s="138"/>
      <c r="R154" s="15"/>
      <c r="S154" s="129"/>
      <c r="T154" s="289" t="str">
        <f t="shared" si="2"/>
        <v>1</v>
      </c>
    </row>
    <row r="155" spans="1:20" ht="75" x14ac:dyDescent="0.25">
      <c r="B155" s="22"/>
      <c r="C155" s="22"/>
      <c r="D155" s="22">
        <v>317</v>
      </c>
      <c r="E155" s="22"/>
      <c r="F155" s="134"/>
      <c r="G155" s="25" t="s">
        <v>2914</v>
      </c>
      <c r="I155" s="21"/>
      <c r="J155" s="23" t="s">
        <v>5761</v>
      </c>
      <c r="K155" s="21" t="s">
        <v>1009</v>
      </c>
      <c r="L155" s="37" t="s">
        <v>8567</v>
      </c>
      <c r="M155" s="21" t="s">
        <v>511</v>
      </c>
      <c r="N155" s="21" t="s">
        <v>1973</v>
      </c>
      <c r="O155" s="21" t="s">
        <v>501</v>
      </c>
      <c r="P155" s="26" t="s">
        <v>41</v>
      </c>
      <c r="T155" s="289"/>
    </row>
    <row r="156" spans="1:20" s="180" customFormat="1" ht="75" x14ac:dyDescent="0.25">
      <c r="A156" s="177"/>
      <c r="B156" s="168"/>
      <c r="C156" s="168"/>
      <c r="D156" s="168">
        <v>317</v>
      </c>
      <c r="E156" s="168"/>
      <c r="F156" s="169"/>
      <c r="G156" s="176" t="s">
        <v>2914</v>
      </c>
      <c r="H156" s="171"/>
      <c r="I156" s="170"/>
      <c r="J156" s="172" t="s">
        <v>5761</v>
      </c>
      <c r="K156" s="170" t="s">
        <v>1010</v>
      </c>
      <c r="L156" s="42" t="s">
        <v>8568</v>
      </c>
      <c r="M156" s="170" t="s">
        <v>511</v>
      </c>
      <c r="N156" s="170" t="s">
        <v>1973</v>
      </c>
      <c r="O156" s="170" t="s">
        <v>501</v>
      </c>
      <c r="P156" s="174" t="s">
        <v>41</v>
      </c>
      <c r="Q156" s="177"/>
      <c r="R156" s="182"/>
      <c r="S156" s="175"/>
      <c r="T156" s="249"/>
    </row>
    <row r="157" spans="1:20" ht="138" customHeight="1" x14ac:dyDescent="0.25">
      <c r="A157" s="138">
        <v>2017</v>
      </c>
      <c r="B157" s="22"/>
      <c r="C157" s="22"/>
      <c r="D157" s="22">
        <v>318</v>
      </c>
      <c r="E157" s="22"/>
      <c r="F157" s="134"/>
      <c r="G157" s="25" t="s">
        <v>2915</v>
      </c>
      <c r="I157" s="21"/>
      <c r="J157" s="23"/>
      <c r="K157" s="21" t="s">
        <v>4058</v>
      </c>
      <c r="L157" s="37" t="s">
        <v>8569</v>
      </c>
      <c r="M157" s="21" t="s">
        <v>65</v>
      </c>
      <c r="N157" s="21" t="s">
        <v>468</v>
      </c>
      <c r="O157" s="21" t="s">
        <v>497</v>
      </c>
      <c r="P157" s="26" t="s">
        <v>29</v>
      </c>
      <c r="Q157" s="138">
        <v>2017</v>
      </c>
      <c r="S157" s="129" t="s">
        <v>497</v>
      </c>
      <c r="T157" s="289" t="str">
        <f t="shared" si="2"/>
        <v>1</v>
      </c>
    </row>
    <row r="158" spans="1:20" s="33" customFormat="1" ht="90" customHeight="1" x14ac:dyDescent="0.25">
      <c r="A158" s="139"/>
      <c r="B158" s="22"/>
      <c r="C158" s="22"/>
      <c r="D158" s="22"/>
      <c r="E158" s="22"/>
      <c r="F158" s="134"/>
      <c r="G158" s="25" t="s">
        <v>1904</v>
      </c>
      <c r="H158" s="60"/>
      <c r="I158" s="21" t="s">
        <v>2597</v>
      </c>
      <c r="J158" s="23"/>
      <c r="K158" s="21" t="s">
        <v>2956</v>
      </c>
      <c r="L158" s="37" t="s">
        <v>8570</v>
      </c>
      <c r="M158" s="21" t="s">
        <v>66</v>
      </c>
      <c r="N158" s="21" t="s">
        <v>35</v>
      </c>
      <c r="O158" s="21" t="s">
        <v>63</v>
      </c>
      <c r="P158" s="26" t="s">
        <v>33</v>
      </c>
      <c r="Q158" s="139"/>
      <c r="R158" s="15"/>
      <c r="S158" s="129" t="s">
        <v>63</v>
      </c>
      <c r="T158" s="289" t="str">
        <f t="shared" si="2"/>
        <v>-1</v>
      </c>
    </row>
    <row r="159" spans="1:20" ht="305.25" customHeight="1" x14ac:dyDescent="0.25">
      <c r="B159" s="22"/>
      <c r="C159" s="22"/>
      <c r="D159" s="22">
        <v>318</v>
      </c>
      <c r="E159" s="22"/>
      <c r="F159" s="134"/>
      <c r="G159" s="25" t="s">
        <v>2915</v>
      </c>
      <c r="I159" s="21"/>
      <c r="J159" s="23"/>
      <c r="K159" s="21" t="s">
        <v>4059</v>
      </c>
      <c r="L159" s="37" t="s">
        <v>8571</v>
      </c>
      <c r="M159" s="21" t="s">
        <v>65</v>
      </c>
      <c r="N159" s="21" t="s">
        <v>1966</v>
      </c>
      <c r="O159" s="21" t="s">
        <v>6520</v>
      </c>
      <c r="P159" s="26" t="s">
        <v>33</v>
      </c>
      <c r="S159" s="129" t="s">
        <v>6520</v>
      </c>
      <c r="T159" s="289" t="str">
        <f t="shared" si="2"/>
        <v>1</v>
      </c>
    </row>
    <row r="160" spans="1:20" ht="138" customHeight="1" x14ac:dyDescent="0.25">
      <c r="B160" s="22"/>
      <c r="C160" s="22"/>
      <c r="D160" s="22">
        <v>318</v>
      </c>
      <c r="E160" s="22"/>
      <c r="F160" s="134"/>
      <c r="G160" s="25" t="s">
        <v>2915</v>
      </c>
      <c r="I160" s="21"/>
      <c r="J160" s="23"/>
      <c r="K160" s="21" t="s">
        <v>4060</v>
      </c>
      <c r="L160" s="37" t="s">
        <v>8572</v>
      </c>
      <c r="M160" s="21" t="s">
        <v>65</v>
      </c>
      <c r="N160" s="21" t="s">
        <v>1970</v>
      </c>
      <c r="O160" s="21" t="s">
        <v>6521</v>
      </c>
      <c r="P160" s="26" t="s">
        <v>33</v>
      </c>
      <c r="T160" s="289" t="str">
        <f t="shared" si="2"/>
        <v>1</v>
      </c>
    </row>
    <row r="161" spans="1:20" s="180" customFormat="1" ht="172.5" customHeight="1" x14ac:dyDescent="0.25">
      <c r="A161" s="177"/>
      <c r="B161" s="168"/>
      <c r="C161" s="168"/>
      <c r="D161" s="168">
        <v>320</v>
      </c>
      <c r="E161" s="168"/>
      <c r="F161" s="169"/>
      <c r="G161" s="176" t="s">
        <v>1211</v>
      </c>
      <c r="H161" s="171"/>
      <c r="I161" s="170"/>
      <c r="J161" s="172" t="s">
        <v>5762</v>
      </c>
      <c r="K161" s="170" t="s">
        <v>5795</v>
      </c>
      <c r="L161" s="42" t="s">
        <v>8573</v>
      </c>
      <c r="M161" s="170" t="s">
        <v>511</v>
      </c>
      <c r="N161" s="170" t="s">
        <v>1973</v>
      </c>
      <c r="O161" s="170" t="s">
        <v>501</v>
      </c>
      <c r="P161" s="174" t="s">
        <v>41</v>
      </c>
      <c r="Q161" s="177"/>
      <c r="R161" s="182"/>
      <c r="S161" s="175"/>
      <c r="T161" s="249"/>
    </row>
    <row r="162" spans="1:20" s="33" customFormat="1" ht="45" x14ac:dyDescent="0.25">
      <c r="A162" s="139">
        <v>2018</v>
      </c>
      <c r="B162" s="22"/>
      <c r="C162" s="22"/>
      <c r="D162" s="22"/>
      <c r="E162" s="22"/>
      <c r="F162" s="134"/>
      <c r="G162" s="25" t="s">
        <v>2220</v>
      </c>
      <c r="H162" s="60"/>
      <c r="I162" s="21" t="s">
        <v>2960</v>
      </c>
      <c r="J162" s="23" t="s">
        <v>5763</v>
      </c>
      <c r="K162" s="21" t="s">
        <v>1184</v>
      </c>
      <c r="L162" s="37" t="s">
        <v>8574</v>
      </c>
      <c r="M162" s="21" t="s">
        <v>66</v>
      </c>
      <c r="N162" s="21" t="s">
        <v>7</v>
      </c>
      <c r="O162" s="21" t="s">
        <v>53</v>
      </c>
      <c r="P162" s="26" t="s">
        <v>0</v>
      </c>
      <c r="Q162" s="139">
        <v>2018</v>
      </c>
      <c r="R162" s="15"/>
      <c r="S162" s="129" t="s">
        <v>53</v>
      </c>
      <c r="T162" s="289" t="str">
        <f t="shared" si="2"/>
        <v>-1</v>
      </c>
    </row>
    <row r="163" spans="1:20" ht="288" customHeight="1" x14ac:dyDescent="0.25">
      <c r="B163" s="22"/>
      <c r="C163" s="22"/>
      <c r="D163" s="22">
        <v>183659</v>
      </c>
      <c r="E163" s="22"/>
      <c r="F163" s="134"/>
      <c r="G163" s="25" t="s">
        <v>4064</v>
      </c>
      <c r="I163" s="21"/>
      <c r="J163" s="23" t="s">
        <v>5763</v>
      </c>
      <c r="K163" s="21" t="s">
        <v>4063</v>
      </c>
      <c r="L163" s="37" t="s">
        <v>8575</v>
      </c>
      <c r="M163" s="21" t="s">
        <v>65</v>
      </c>
      <c r="N163" s="21" t="s">
        <v>1935</v>
      </c>
      <c r="O163" s="21" t="s">
        <v>56</v>
      </c>
      <c r="P163" s="26" t="s">
        <v>0</v>
      </c>
      <c r="S163" s="129" t="s">
        <v>56</v>
      </c>
      <c r="T163" s="289" t="str">
        <f t="shared" si="2"/>
        <v>1</v>
      </c>
    </row>
    <row r="164" spans="1:20" s="33" customFormat="1" ht="75" x14ac:dyDescent="0.25">
      <c r="A164" s="139"/>
      <c r="B164" s="22"/>
      <c r="C164" s="22"/>
      <c r="D164" s="22"/>
      <c r="E164" s="22"/>
      <c r="F164" s="134"/>
      <c r="G164" s="25" t="s">
        <v>2961</v>
      </c>
      <c r="H164" s="60"/>
      <c r="I164" s="21"/>
      <c r="J164" s="23" t="s">
        <v>5763</v>
      </c>
      <c r="K164" s="21" t="s">
        <v>2958</v>
      </c>
      <c r="L164" s="37" t="s">
        <v>8576</v>
      </c>
      <c r="M164" s="21" t="s">
        <v>65</v>
      </c>
      <c r="N164" s="21" t="s">
        <v>1935</v>
      </c>
      <c r="O164" s="21" t="s">
        <v>56</v>
      </c>
      <c r="P164" s="26" t="s">
        <v>0</v>
      </c>
      <c r="Q164" s="139"/>
      <c r="R164" s="15"/>
      <c r="S164" s="129"/>
      <c r="T164" s="289" t="str">
        <f t="shared" si="2"/>
        <v>1</v>
      </c>
    </row>
    <row r="165" spans="1:20" s="33" customFormat="1" ht="90" customHeight="1" x14ac:dyDescent="0.25">
      <c r="A165" s="139"/>
      <c r="B165" s="22"/>
      <c r="C165" s="22"/>
      <c r="D165" s="22"/>
      <c r="E165" s="22"/>
      <c r="F165" s="134"/>
      <c r="G165" s="25" t="s">
        <v>2961</v>
      </c>
      <c r="H165" s="60"/>
      <c r="I165" s="21"/>
      <c r="J165" s="23" t="s">
        <v>5763</v>
      </c>
      <c r="K165" s="21" t="s">
        <v>2962</v>
      </c>
      <c r="L165" s="37" t="s">
        <v>8577</v>
      </c>
      <c r="M165" s="21" t="s">
        <v>65</v>
      </c>
      <c r="N165" s="21" t="s">
        <v>1935</v>
      </c>
      <c r="O165" s="21" t="s">
        <v>56</v>
      </c>
      <c r="P165" s="26" t="s">
        <v>0</v>
      </c>
      <c r="Q165" s="139"/>
      <c r="R165" s="15"/>
      <c r="S165" s="129"/>
      <c r="T165" s="289" t="str">
        <f t="shared" si="2"/>
        <v>1</v>
      </c>
    </row>
    <row r="166" spans="1:20" s="33" customFormat="1" ht="75" x14ac:dyDescent="0.25">
      <c r="A166" s="139"/>
      <c r="B166" s="22"/>
      <c r="C166" s="22"/>
      <c r="D166" s="22"/>
      <c r="E166" s="22"/>
      <c r="F166" s="134"/>
      <c r="G166" s="25" t="s">
        <v>2961</v>
      </c>
      <c r="H166" s="60"/>
      <c r="I166" s="21"/>
      <c r="J166" s="23" t="s">
        <v>5763</v>
      </c>
      <c r="K166" s="21" t="s">
        <v>2959</v>
      </c>
      <c r="L166" s="37" t="s">
        <v>8578</v>
      </c>
      <c r="M166" s="21" t="s">
        <v>65</v>
      </c>
      <c r="N166" s="21" t="s">
        <v>1935</v>
      </c>
      <c r="O166" s="21" t="s">
        <v>56</v>
      </c>
      <c r="P166" s="26" t="s">
        <v>0</v>
      </c>
      <c r="Q166" s="139"/>
      <c r="R166" s="15"/>
      <c r="S166" s="129"/>
      <c r="T166" s="289" t="str">
        <f t="shared" si="2"/>
        <v>1</v>
      </c>
    </row>
    <row r="167" spans="1:20" ht="288" customHeight="1" x14ac:dyDescent="0.25">
      <c r="B167" s="22"/>
      <c r="C167" s="22"/>
      <c r="D167" s="22">
        <v>183659</v>
      </c>
      <c r="E167" s="22"/>
      <c r="F167" s="134"/>
      <c r="G167" s="25" t="s">
        <v>4064</v>
      </c>
      <c r="I167" s="21"/>
      <c r="J167" s="23" t="s">
        <v>5763</v>
      </c>
      <c r="K167" s="21" t="s">
        <v>4062</v>
      </c>
      <c r="L167" s="37" t="s">
        <v>8579</v>
      </c>
      <c r="M167" s="21" t="s">
        <v>65</v>
      </c>
      <c r="N167" s="21" t="s">
        <v>13</v>
      </c>
      <c r="O167" s="21" t="s">
        <v>56</v>
      </c>
      <c r="P167" s="26" t="s">
        <v>0</v>
      </c>
      <c r="T167" s="289" t="str">
        <f t="shared" si="2"/>
        <v>1</v>
      </c>
    </row>
    <row r="168" spans="1:20" s="170" customFormat="1" ht="105.75" customHeight="1" x14ac:dyDescent="0.25">
      <c r="A168" s="167"/>
      <c r="B168" s="168"/>
      <c r="C168" s="168"/>
      <c r="D168" s="168"/>
      <c r="E168" s="168"/>
      <c r="F168" s="169"/>
      <c r="G168" s="176" t="s">
        <v>2957</v>
      </c>
      <c r="H168" s="171"/>
      <c r="J168" s="172" t="s">
        <v>5763</v>
      </c>
      <c r="K168" s="170" t="s">
        <v>4061</v>
      </c>
      <c r="L168" s="42" t="s">
        <v>8580</v>
      </c>
      <c r="M168" s="170" t="s">
        <v>65</v>
      </c>
      <c r="N168" s="170" t="s">
        <v>13</v>
      </c>
      <c r="O168" s="170" t="s">
        <v>56</v>
      </c>
      <c r="P168" s="174" t="s">
        <v>0</v>
      </c>
      <c r="Q168" s="167"/>
      <c r="R168" s="182"/>
      <c r="S168" s="175"/>
      <c r="T168" s="249" t="str">
        <f t="shared" si="2"/>
        <v>1</v>
      </c>
    </row>
    <row r="169" spans="1:20" s="189" customFormat="1" ht="60" x14ac:dyDescent="0.25">
      <c r="A169" s="198">
        <v>2019</v>
      </c>
      <c r="B169" s="185"/>
      <c r="C169" s="185"/>
      <c r="D169" s="185"/>
      <c r="E169" s="185"/>
      <c r="F169" s="186"/>
      <c r="G169" s="196" t="s">
        <v>1134</v>
      </c>
      <c r="H169" s="188"/>
      <c r="J169" s="190"/>
      <c r="K169" s="189" t="s">
        <v>1242</v>
      </c>
      <c r="L169" s="192" t="s">
        <v>8581</v>
      </c>
      <c r="M169" s="189" t="s">
        <v>65</v>
      </c>
      <c r="N169" s="189" t="s">
        <v>1957</v>
      </c>
      <c r="O169" s="189" t="s">
        <v>490</v>
      </c>
      <c r="P169" s="193" t="s">
        <v>33</v>
      </c>
      <c r="Q169" s="198">
        <v>2019</v>
      </c>
      <c r="R169" s="194"/>
      <c r="S169" s="195" t="s">
        <v>490</v>
      </c>
      <c r="T169" s="250" t="str">
        <f t="shared" si="2"/>
        <v>1</v>
      </c>
    </row>
    <row r="170" spans="1:20" s="33" customFormat="1" ht="65.25" customHeight="1" x14ac:dyDescent="0.25">
      <c r="A170" s="139">
        <v>2020</v>
      </c>
      <c r="B170" s="22"/>
      <c r="C170" s="22"/>
      <c r="D170" s="22"/>
      <c r="E170" s="22"/>
      <c r="F170" s="134"/>
      <c r="G170" s="25" t="s">
        <v>2866</v>
      </c>
      <c r="H170" s="60"/>
      <c r="I170" s="21"/>
      <c r="J170" s="23" t="s">
        <v>5081</v>
      </c>
      <c r="K170" s="21" t="s">
        <v>5796</v>
      </c>
      <c r="L170" s="37" t="s">
        <v>8582</v>
      </c>
      <c r="M170" s="21" t="s">
        <v>65</v>
      </c>
      <c r="N170" s="21" t="s">
        <v>1935</v>
      </c>
      <c r="O170" s="21" t="s">
        <v>56</v>
      </c>
      <c r="P170" s="26" t="s">
        <v>0</v>
      </c>
      <c r="Q170" s="139">
        <v>2020</v>
      </c>
      <c r="R170" s="15"/>
      <c r="S170" s="129" t="s">
        <v>56</v>
      </c>
      <c r="T170" s="289" t="str">
        <f t="shared" si="2"/>
        <v>1</v>
      </c>
    </row>
    <row r="171" spans="1:20" s="33" customFormat="1" ht="80.25" customHeight="1" x14ac:dyDescent="0.25">
      <c r="A171" s="139"/>
      <c r="B171" s="22"/>
      <c r="C171" s="22"/>
      <c r="D171" s="22"/>
      <c r="E171" s="22"/>
      <c r="F171" s="134"/>
      <c r="G171" s="25" t="s">
        <v>2866</v>
      </c>
      <c r="H171" s="60"/>
      <c r="I171" s="21"/>
      <c r="J171" s="23" t="s">
        <v>5081</v>
      </c>
      <c r="K171" s="21" t="s">
        <v>5797</v>
      </c>
      <c r="L171" s="37" t="s">
        <v>8583</v>
      </c>
      <c r="M171" s="21" t="s">
        <v>65</v>
      </c>
      <c r="N171" s="21" t="s">
        <v>1935</v>
      </c>
      <c r="O171" s="21" t="s">
        <v>56</v>
      </c>
      <c r="P171" s="26" t="s">
        <v>0</v>
      </c>
      <c r="Q171" s="139"/>
      <c r="R171" s="15"/>
      <c r="S171" s="129"/>
      <c r="T171" s="289" t="str">
        <f t="shared" si="2"/>
        <v>1</v>
      </c>
    </row>
    <row r="172" spans="1:20" s="33" customFormat="1" ht="120" x14ac:dyDescent="0.25">
      <c r="A172" s="139"/>
      <c r="B172" s="22"/>
      <c r="C172" s="22"/>
      <c r="D172" s="22"/>
      <c r="E172" s="22"/>
      <c r="F172" s="134"/>
      <c r="G172" s="25" t="s">
        <v>1234</v>
      </c>
      <c r="H172" s="60"/>
      <c r="I172" s="21"/>
      <c r="J172" s="23" t="s">
        <v>5081</v>
      </c>
      <c r="K172" s="21" t="s">
        <v>5798</v>
      </c>
      <c r="L172" s="37" t="s">
        <v>8584</v>
      </c>
      <c r="M172" s="21" t="s">
        <v>65</v>
      </c>
      <c r="N172" s="21" t="s">
        <v>11</v>
      </c>
      <c r="O172" s="21" t="s">
        <v>56</v>
      </c>
      <c r="P172" s="26" t="s">
        <v>0</v>
      </c>
      <c r="Q172" s="139"/>
      <c r="R172" s="15"/>
      <c r="S172" s="129"/>
      <c r="T172" s="289" t="str">
        <f t="shared" si="2"/>
        <v>1</v>
      </c>
    </row>
    <row r="173" spans="1:20" s="33" customFormat="1" ht="77.25" customHeight="1" x14ac:dyDescent="0.25">
      <c r="A173" s="139"/>
      <c r="B173" s="22"/>
      <c r="C173" s="22"/>
      <c r="D173" s="22"/>
      <c r="E173" s="22"/>
      <c r="F173" s="134"/>
      <c r="G173" s="25" t="s">
        <v>2866</v>
      </c>
      <c r="H173" s="60"/>
      <c r="I173" s="21"/>
      <c r="J173" s="23" t="s">
        <v>5081</v>
      </c>
      <c r="K173" s="21" t="s">
        <v>5799</v>
      </c>
      <c r="L173" s="37" t="s">
        <v>8585</v>
      </c>
      <c r="M173" s="21" t="s">
        <v>65</v>
      </c>
      <c r="N173" s="21" t="s">
        <v>11</v>
      </c>
      <c r="O173" s="21" t="s">
        <v>56</v>
      </c>
      <c r="P173" s="26" t="s">
        <v>0</v>
      </c>
      <c r="Q173" s="139"/>
      <c r="R173" s="15"/>
      <c r="S173" s="129"/>
      <c r="T173" s="289" t="str">
        <f t="shared" si="2"/>
        <v>1</v>
      </c>
    </row>
    <row r="174" spans="1:20" s="33" customFormat="1" ht="78.75" customHeight="1" x14ac:dyDescent="0.25">
      <c r="A174" s="139"/>
      <c r="B174" s="22"/>
      <c r="C174" s="22"/>
      <c r="D174" s="22"/>
      <c r="E174" s="22"/>
      <c r="F174" s="134"/>
      <c r="G174" s="25" t="s">
        <v>2866</v>
      </c>
      <c r="H174" s="60"/>
      <c r="I174" s="21"/>
      <c r="J174" s="23" t="s">
        <v>5081</v>
      </c>
      <c r="K174" s="21" t="s">
        <v>5800</v>
      </c>
      <c r="L174" s="37" t="s">
        <v>8586</v>
      </c>
      <c r="M174" s="21" t="s">
        <v>65</v>
      </c>
      <c r="N174" s="21" t="s">
        <v>1962</v>
      </c>
      <c r="O174" s="21" t="s">
        <v>63</v>
      </c>
      <c r="P174" s="26" t="s">
        <v>33</v>
      </c>
      <c r="Q174" s="139"/>
      <c r="R174" s="15"/>
      <c r="S174" s="129" t="s">
        <v>63</v>
      </c>
      <c r="T174" s="289" t="str">
        <f t="shared" si="2"/>
        <v>1</v>
      </c>
    </row>
    <row r="175" spans="1:20" s="33" customFormat="1" ht="290.25" customHeight="1" x14ac:dyDescent="0.25">
      <c r="A175" s="139"/>
      <c r="B175" s="22"/>
      <c r="C175" s="22"/>
      <c r="D175" s="22"/>
      <c r="E175" s="22"/>
      <c r="F175" s="134"/>
      <c r="G175" s="25" t="s">
        <v>2866</v>
      </c>
      <c r="H175" s="60"/>
      <c r="I175" s="21"/>
      <c r="J175" s="23" t="s">
        <v>5081</v>
      </c>
      <c r="K175" s="21" t="s">
        <v>5801</v>
      </c>
      <c r="L175" s="37" t="s">
        <v>8587</v>
      </c>
      <c r="M175" s="21" t="s">
        <v>65</v>
      </c>
      <c r="N175" s="21" t="s">
        <v>1965</v>
      </c>
      <c r="O175" s="21" t="s">
        <v>6520</v>
      </c>
      <c r="P175" s="26" t="s">
        <v>33</v>
      </c>
      <c r="Q175" s="139"/>
      <c r="R175" s="15"/>
      <c r="S175" s="129" t="s">
        <v>6520</v>
      </c>
      <c r="T175" s="289" t="str">
        <f t="shared" si="2"/>
        <v>1</v>
      </c>
    </row>
    <row r="176" spans="1:20" ht="362.25" customHeight="1" x14ac:dyDescent="0.25">
      <c r="D176" s="20">
        <v>200242</v>
      </c>
      <c r="G176" s="103" t="s">
        <v>2916</v>
      </c>
      <c r="J176" s="17" t="s">
        <v>5764</v>
      </c>
      <c r="K176" s="7" t="s">
        <v>5802</v>
      </c>
      <c r="L176" s="37" t="s">
        <v>8588</v>
      </c>
      <c r="M176" s="21" t="s">
        <v>511</v>
      </c>
      <c r="N176" s="21" t="s">
        <v>1973</v>
      </c>
      <c r="O176" s="21" t="s">
        <v>501</v>
      </c>
      <c r="P176" s="26" t="s">
        <v>41</v>
      </c>
      <c r="T176" s="289"/>
    </row>
    <row r="177" spans="1:20" s="33" customFormat="1" ht="90" x14ac:dyDescent="0.25">
      <c r="A177" s="139"/>
      <c r="B177" s="22"/>
      <c r="C177" s="22"/>
      <c r="D177" s="22"/>
      <c r="E177" s="22"/>
      <c r="F177" s="134"/>
      <c r="G177" s="25" t="s">
        <v>1234</v>
      </c>
      <c r="H177" s="60"/>
      <c r="I177" s="21"/>
      <c r="J177" s="23" t="s">
        <v>5081</v>
      </c>
      <c r="K177" s="21" t="s">
        <v>5803</v>
      </c>
      <c r="L177" s="37" t="s">
        <v>8589</v>
      </c>
      <c r="M177" s="21" t="s">
        <v>511</v>
      </c>
      <c r="N177" s="21" t="s">
        <v>1973</v>
      </c>
      <c r="O177" s="21" t="s">
        <v>501</v>
      </c>
      <c r="P177" s="26" t="s">
        <v>41</v>
      </c>
      <c r="Q177" s="139"/>
      <c r="R177" s="15"/>
      <c r="S177" s="129"/>
      <c r="T177" s="289"/>
    </row>
  </sheetData>
  <mergeCells count="3">
    <mergeCell ref="M1:P1"/>
    <mergeCell ref="B1:F1"/>
    <mergeCell ref="R1:T1"/>
  </mergeCells>
  <phoneticPr fontId="5" type="noConversion"/>
  <dataValidations count="3">
    <dataValidation type="list" allowBlank="1" showInputMessage="1" showErrorMessage="1" sqref="N183:O492 N3:O177" xr:uid="{00000000-0002-0000-0E00-000000000000}">
      <formula1>INDIRECT(O3)</formula1>
    </dataValidation>
    <dataValidation type="list" allowBlank="1" showInputMessage="1" showErrorMessage="1" sqref="M183:M492 M3:M177" xr:uid="{00000000-0002-0000-0E00-000001000000}">
      <formula1>REFORM_DIRECTION</formula1>
    </dataValidation>
    <dataValidation type="list" allowBlank="1" showInputMessage="1" showErrorMessage="1" sqref="P183:P492 P3:P177" xr:uid="{00000000-0002-0000-0E00-000002000000}">
      <formula1>CATEGORIES</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4000000}">
          <x14:formula1>
            <xm:f>coding_references!$C$18</xm:f>
          </x14:formula1>
          <xm:sqref>R3:R177</xm:sqref>
        </x14:dataValidation>
        <x14:dataValidation type="list" allowBlank="1" showInputMessage="1" showErrorMessage="1" xr:uid="{00000000-0002-0000-0E00-000003000000}">
          <x14:formula1>
            <xm:f>coding_references!$C$1:$C$16</xm:f>
          </x14:formula1>
          <xm:sqref>S3:S300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T134"/>
  <sheetViews>
    <sheetView zoomScale="80" zoomScaleNormal="80" workbookViewId="0">
      <pane ySplit="2" topLeftCell="A3" activePane="bottomLeft" state="frozen"/>
      <selection pane="bottomLeft" activeCell="T64" sqref="T64"/>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104"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ht="45" x14ac:dyDescent="0.25">
      <c r="A1" s="131" t="s">
        <v>67</v>
      </c>
      <c r="B1" s="291" t="s">
        <v>50</v>
      </c>
      <c r="C1" s="292"/>
      <c r="D1" s="292"/>
      <c r="E1" s="292"/>
      <c r="F1" s="294"/>
      <c r="G1" s="70"/>
      <c r="H1" s="156"/>
      <c r="I1" s="19"/>
      <c r="J1" s="18" t="s">
        <v>3391</v>
      </c>
      <c r="K1" s="35" t="s">
        <v>46</v>
      </c>
      <c r="L1" s="40" t="s">
        <v>207</v>
      </c>
      <c r="M1" s="291" t="s">
        <v>42</v>
      </c>
      <c r="N1" s="292"/>
      <c r="O1" s="292"/>
      <c r="P1" s="293"/>
      <c r="Q1" s="160" t="s">
        <v>67</v>
      </c>
      <c r="R1" s="291" t="s">
        <v>6342</v>
      </c>
      <c r="S1" s="292"/>
      <c r="T1" s="293"/>
    </row>
    <row r="2" spans="1:20" ht="30.75" thickBot="1" x14ac:dyDescent="0.3">
      <c r="A2" s="137"/>
      <c r="B2" s="11"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s="180" customFormat="1" ht="76.5" customHeight="1" x14ac:dyDescent="0.25">
      <c r="A3" s="177">
        <v>1981</v>
      </c>
      <c r="B3" s="178"/>
      <c r="C3" s="178"/>
      <c r="D3" s="178"/>
      <c r="E3" s="178" t="s">
        <v>424</v>
      </c>
      <c r="F3" s="179">
        <v>487</v>
      </c>
      <c r="G3" s="175" t="s">
        <v>6130</v>
      </c>
      <c r="H3" s="171"/>
      <c r="I3" s="180" t="s">
        <v>3568</v>
      </c>
      <c r="J3" s="181"/>
      <c r="K3" s="180" t="s">
        <v>6141</v>
      </c>
      <c r="L3" s="42" t="s">
        <v>8590</v>
      </c>
      <c r="M3" s="170" t="s">
        <v>65</v>
      </c>
      <c r="N3" s="170" t="s">
        <v>9522</v>
      </c>
      <c r="O3" s="170" t="s">
        <v>37</v>
      </c>
      <c r="P3" s="174" t="s">
        <v>37</v>
      </c>
      <c r="Q3" s="177">
        <v>1981</v>
      </c>
      <c r="R3" s="182"/>
      <c r="S3" s="175" t="s">
        <v>37</v>
      </c>
      <c r="T3" s="183" t="str">
        <f>IF(M3="expansionary","1",IF(M3="contractionary","-1"))</f>
        <v>1</v>
      </c>
    </row>
    <row r="4" spans="1:20" s="187" customFormat="1" ht="30" x14ac:dyDescent="0.25">
      <c r="A4" s="184">
        <v>1984</v>
      </c>
      <c r="B4" s="215"/>
      <c r="C4" s="215"/>
      <c r="D4" s="215"/>
      <c r="E4" s="215"/>
      <c r="F4" s="216"/>
      <c r="G4" s="196" t="s">
        <v>1523</v>
      </c>
      <c r="H4" s="188"/>
      <c r="J4" s="217"/>
      <c r="K4" s="187" t="s">
        <v>1524</v>
      </c>
      <c r="L4" s="192" t="s">
        <v>8591</v>
      </c>
      <c r="M4" s="189" t="s">
        <v>66</v>
      </c>
      <c r="N4" s="189" t="s">
        <v>2</v>
      </c>
      <c r="O4" s="189" t="s">
        <v>52</v>
      </c>
      <c r="P4" s="193" t="s">
        <v>0</v>
      </c>
      <c r="Q4" s="184">
        <v>1984</v>
      </c>
      <c r="R4" s="194"/>
      <c r="S4" s="195" t="s">
        <v>52</v>
      </c>
      <c r="T4" s="253" t="str">
        <f t="shared" ref="T4:T71" si="0">IF(M4="expansionary","1",IF(M4="contractionary","-1"))</f>
        <v>-1</v>
      </c>
    </row>
    <row r="5" spans="1:20" ht="138" customHeight="1" x14ac:dyDescent="0.25">
      <c r="A5" s="138">
        <v>1985</v>
      </c>
      <c r="G5" s="25" t="s">
        <v>3811</v>
      </c>
      <c r="I5" s="149"/>
      <c r="J5" s="17" t="s">
        <v>3771</v>
      </c>
      <c r="K5" s="149" t="s">
        <v>3810</v>
      </c>
      <c r="L5" s="37" t="s">
        <v>8592</v>
      </c>
      <c r="M5" s="21" t="s">
        <v>66</v>
      </c>
      <c r="N5" s="21" t="s">
        <v>3</v>
      </c>
      <c r="O5" s="21" t="s">
        <v>52</v>
      </c>
      <c r="P5" s="26" t="s">
        <v>0</v>
      </c>
      <c r="Q5" s="138">
        <v>1985</v>
      </c>
      <c r="R5" s="24"/>
      <c r="S5" s="129" t="s">
        <v>52</v>
      </c>
      <c r="T5" s="251" t="str">
        <f t="shared" si="0"/>
        <v>-1</v>
      </c>
    </row>
    <row r="6" spans="1:20" ht="180" x14ac:dyDescent="0.25">
      <c r="G6" s="25" t="s">
        <v>6453</v>
      </c>
      <c r="I6" s="267" t="s">
        <v>6456</v>
      </c>
      <c r="J6" s="17" t="s">
        <v>3771</v>
      </c>
      <c r="K6" s="267" t="s">
        <v>6455</v>
      </c>
      <c r="L6" s="37" t="s">
        <v>8593</v>
      </c>
      <c r="M6" s="21" t="s">
        <v>66</v>
      </c>
      <c r="N6" s="21" t="s">
        <v>691</v>
      </c>
      <c r="O6" s="21" t="s">
        <v>54</v>
      </c>
      <c r="P6" s="26" t="s">
        <v>0</v>
      </c>
      <c r="R6" s="24"/>
      <c r="S6" s="129" t="s">
        <v>54</v>
      </c>
      <c r="T6" s="289" t="str">
        <f t="shared" si="0"/>
        <v>-1</v>
      </c>
    </row>
    <row r="7" spans="1:20" ht="75" x14ac:dyDescent="0.25">
      <c r="F7" s="133">
        <v>490</v>
      </c>
      <c r="G7" s="104" t="s">
        <v>298</v>
      </c>
      <c r="J7" s="17" t="s">
        <v>3771</v>
      </c>
      <c r="K7" s="55" t="s">
        <v>6168</v>
      </c>
      <c r="L7" s="37" t="s">
        <v>8594</v>
      </c>
      <c r="M7" s="21" t="s">
        <v>65</v>
      </c>
      <c r="N7" s="21" t="s">
        <v>496</v>
      </c>
      <c r="O7" s="21" t="s">
        <v>58</v>
      </c>
      <c r="P7" s="26" t="s">
        <v>0</v>
      </c>
      <c r="R7" s="24"/>
      <c r="S7" s="129" t="s">
        <v>58</v>
      </c>
      <c r="T7" s="289" t="str">
        <f t="shared" si="0"/>
        <v>1</v>
      </c>
    </row>
    <row r="8" spans="1:20" s="33" customFormat="1" ht="75" x14ac:dyDescent="0.25">
      <c r="A8" s="139"/>
      <c r="B8" s="22"/>
      <c r="C8" s="22"/>
      <c r="D8" s="22"/>
      <c r="E8" s="22"/>
      <c r="F8" s="134">
        <v>490</v>
      </c>
      <c r="G8" s="25" t="s">
        <v>298</v>
      </c>
      <c r="H8" s="60"/>
      <c r="I8" s="21"/>
      <c r="J8" s="23" t="s">
        <v>3771</v>
      </c>
      <c r="K8" s="53" t="s">
        <v>6169</v>
      </c>
      <c r="L8" s="37" t="s">
        <v>8595</v>
      </c>
      <c r="M8" s="21" t="s">
        <v>65</v>
      </c>
      <c r="N8" s="21" t="s">
        <v>1951</v>
      </c>
      <c r="O8" s="21" t="s">
        <v>497</v>
      </c>
      <c r="P8" s="26" t="s">
        <v>29</v>
      </c>
      <c r="Q8" s="139"/>
      <c r="R8" s="15" t="s">
        <v>6348</v>
      </c>
      <c r="S8" s="129" t="s">
        <v>497</v>
      </c>
      <c r="T8" s="289" t="str">
        <f t="shared" si="0"/>
        <v>1</v>
      </c>
    </row>
    <row r="9" spans="1:20" s="33" customFormat="1" ht="140.25" customHeight="1" x14ac:dyDescent="0.25">
      <c r="A9" s="139"/>
      <c r="B9" s="22"/>
      <c r="C9" s="22"/>
      <c r="D9" s="22"/>
      <c r="E9" s="22"/>
      <c r="F9" s="134"/>
      <c r="G9" s="25" t="s">
        <v>3811</v>
      </c>
      <c r="H9" s="60"/>
      <c r="I9" s="149"/>
      <c r="J9" s="17" t="s">
        <v>3771</v>
      </c>
      <c r="K9" s="21" t="s">
        <v>3812</v>
      </c>
      <c r="L9" s="37" t="s">
        <v>8596</v>
      </c>
      <c r="M9" s="21" t="s">
        <v>66</v>
      </c>
      <c r="N9" s="21" t="s">
        <v>1954</v>
      </c>
      <c r="O9" s="21" t="s">
        <v>497</v>
      </c>
      <c r="P9" s="26" t="s">
        <v>29</v>
      </c>
      <c r="Q9" s="139"/>
      <c r="R9" s="15"/>
      <c r="S9" s="129"/>
      <c r="T9" s="289" t="str">
        <f t="shared" si="0"/>
        <v>-1</v>
      </c>
    </row>
    <row r="10" spans="1:20" s="33" customFormat="1" ht="191.1" customHeight="1" x14ac:dyDescent="0.25">
      <c r="A10" s="139"/>
      <c r="B10" s="22"/>
      <c r="C10" s="22"/>
      <c r="D10" s="22"/>
      <c r="E10" s="22"/>
      <c r="F10" s="134">
        <v>490</v>
      </c>
      <c r="G10" s="25" t="s">
        <v>6443</v>
      </c>
      <c r="H10" s="60"/>
      <c r="I10" s="267"/>
      <c r="J10" s="17" t="s">
        <v>3771</v>
      </c>
      <c r="K10" s="21" t="s">
        <v>6452</v>
      </c>
      <c r="L10" s="37" t="s">
        <v>8597</v>
      </c>
      <c r="M10" s="21" t="s">
        <v>65</v>
      </c>
      <c r="N10" s="21" t="s">
        <v>1975</v>
      </c>
      <c r="O10" s="21" t="s">
        <v>37</v>
      </c>
      <c r="P10" s="26" t="s">
        <v>37</v>
      </c>
      <c r="Q10" s="139"/>
      <c r="R10" s="15" t="s">
        <v>6348</v>
      </c>
      <c r="S10" s="129" t="s">
        <v>37</v>
      </c>
      <c r="T10" s="289" t="str">
        <f t="shared" si="0"/>
        <v>1</v>
      </c>
    </row>
    <row r="11" spans="1:20" s="170" customFormat="1" ht="191.1" customHeight="1" x14ac:dyDescent="0.25">
      <c r="A11" s="167"/>
      <c r="B11" s="168"/>
      <c r="C11" s="168"/>
      <c r="D11" s="168"/>
      <c r="E11" s="168"/>
      <c r="F11" s="169"/>
      <c r="G11" s="176" t="s">
        <v>6453</v>
      </c>
      <c r="H11" s="171"/>
      <c r="I11" s="180"/>
      <c r="J11" s="181" t="s">
        <v>3771</v>
      </c>
      <c r="K11" s="170" t="s">
        <v>6454</v>
      </c>
      <c r="L11" s="42" t="s">
        <v>8598</v>
      </c>
      <c r="M11" s="170" t="s">
        <v>66</v>
      </c>
      <c r="N11" s="170" t="s">
        <v>1974</v>
      </c>
      <c r="O11" s="170" t="s">
        <v>37</v>
      </c>
      <c r="P11" s="174" t="s">
        <v>37</v>
      </c>
      <c r="Q11" s="167"/>
      <c r="R11" s="182"/>
      <c r="S11" s="175"/>
      <c r="T11" s="249" t="str">
        <f t="shared" si="0"/>
        <v>-1</v>
      </c>
    </row>
    <row r="12" spans="1:20" s="33" customFormat="1" ht="45" x14ac:dyDescent="0.25">
      <c r="A12" s="139">
        <v>1986</v>
      </c>
      <c r="B12" s="22"/>
      <c r="C12" s="22"/>
      <c r="D12" s="22"/>
      <c r="E12" s="22"/>
      <c r="F12" s="134"/>
      <c r="G12" s="25" t="s">
        <v>1982</v>
      </c>
      <c r="H12" s="60"/>
      <c r="I12" s="21" t="s">
        <v>2969</v>
      </c>
      <c r="J12" s="23"/>
      <c r="K12" s="21" t="s">
        <v>2968</v>
      </c>
      <c r="L12" s="37" t="s">
        <v>8599</v>
      </c>
      <c r="M12" s="21" t="s">
        <v>66</v>
      </c>
      <c r="N12" s="21" t="s">
        <v>1926</v>
      </c>
      <c r="O12" s="21" t="s">
        <v>52</v>
      </c>
      <c r="P12" s="26" t="s">
        <v>0</v>
      </c>
      <c r="Q12" s="139">
        <v>1986</v>
      </c>
      <c r="R12" s="24"/>
      <c r="S12" s="129" t="s">
        <v>52</v>
      </c>
      <c r="T12" s="289" t="str">
        <f t="shared" si="0"/>
        <v>-1</v>
      </c>
    </row>
    <row r="13" spans="1:20" s="33" customFormat="1" ht="133.5" customHeight="1" x14ac:dyDescent="0.25">
      <c r="A13" s="139"/>
      <c r="B13" s="22"/>
      <c r="C13" s="22"/>
      <c r="D13" s="22"/>
      <c r="E13" s="22"/>
      <c r="F13" s="134"/>
      <c r="G13" s="25" t="s">
        <v>3783</v>
      </c>
      <c r="H13" s="60"/>
      <c r="I13" s="21"/>
      <c r="J13" s="23"/>
      <c r="K13" s="21" t="s">
        <v>3782</v>
      </c>
      <c r="L13" s="37" t="s">
        <v>8600</v>
      </c>
      <c r="M13" s="21" t="s">
        <v>66</v>
      </c>
      <c r="N13" s="21" t="s">
        <v>469</v>
      </c>
      <c r="O13" s="21" t="s">
        <v>52</v>
      </c>
      <c r="P13" s="26" t="s">
        <v>0</v>
      </c>
      <c r="Q13" s="139"/>
      <c r="R13" s="15"/>
      <c r="S13" s="129"/>
      <c r="T13" s="289" t="str">
        <f t="shared" si="0"/>
        <v>-1</v>
      </c>
    </row>
    <row r="14" spans="1:20" s="33" customFormat="1" ht="138" customHeight="1" x14ac:dyDescent="0.25">
      <c r="A14" s="139"/>
      <c r="B14" s="22"/>
      <c r="C14" s="22"/>
      <c r="D14" s="22"/>
      <c r="E14" s="22"/>
      <c r="F14" s="134"/>
      <c r="G14" s="25" t="s">
        <v>3783</v>
      </c>
      <c r="H14" s="60"/>
      <c r="I14" s="21"/>
      <c r="J14" s="23"/>
      <c r="K14" s="21" t="s">
        <v>3781</v>
      </c>
      <c r="L14" s="37" t="s">
        <v>8601</v>
      </c>
      <c r="M14" s="21" t="s">
        <v>66</v>
      </c>
      <c r="N14" s="21" t="s">
        <v>472</v>
      </c>
      <c r="O14" s="21" t="s">
        <v>54</v>
      </c>
      <c r="P14" s="26" t="s">
        <v>0</v>
      </c>
      <c r="Q14" s="139"/>
      <c r="R14" s="15"/>
      <c r="S14" s="129" t="s">
        <v>54</v>
      </c>
      <c r="T14" s="289" t="str">
        <f t="shared" si="0"/>
        <v>-1</v>
      </c>
    </row>
    <row r="15" spans="1:20" s="33" customFormat="1" ht="30" x14ac:dyDescent="0.25">
      <c r="A15" s="139"/>
      <c r="B15" s="22"/>
      <c r="C15" s="22"/>
      <c r="D15" s="22"/>
      <c r="E15" s="22"/>
      <c r="F15" s="134"/>
      <c r="G15" s="25" t="s">
        <v>1982</v>
      </c>
      <c r="H15" s="60"/>
      <c r="I15" s="21"/>
      <c r="J15" s="23"/>
      <c r="K15" s="21" t="s">
        <v>1185</v>
      </c>
      <c r="L15" s="37" t="s">
        <v>8602</v>
      </c>
      <c r="M15" s="21" t="s">
        <v>66</v>
      </c>
      <c r="N15" s="21" t="s">
        <v>9500</v>
      </c>
      <c r="O15" s="21" t="s">
        <v>55</v>
      </c>
      <c r="P15" s="26" t="s">
        <v>0</v>
      </c>
      <c r="Q15" s="139"/>
      <c r="R15" s="24"/>
      <c r="S15" s="129" t="s">
        <v>55</v>
      </c>
      <c r="T15" s="289" t="str">
        <f t="shared" si="0"/>
        <v>-1</v>
      </c>
    </row>
    <row r="16" spans="1:20" s="33" customFormat="1" ht="213.75" customHeight="1" x14ac:dyDescent="0.25">
      <c r="A16" s="139"/>
      <c r="B16" s="22"/>
      <c r="C16" s="22"/>
      <c r="D16" s="22"/>
      <c r="E16" s="22"/>
      <c r="F16" s="134">
        <v>496</v>
      </c>
      <c r="G16" s="25" t="s">
        <v>3784</v>
      </c>
      <c r="H16" s="60"/>
      <c r="I16" s="21" t="s">
        <v>3817</v>
      </c>
      <c r="J16" s="23"/>
      <c r="K16" s="21" t="s">
        <v>1525</v>
      </c>
      <c r="L16" s="37" t="s">
        <v>8603</v>
      </c>
      <c r="M16" s="21" t="s">
        <v>65</v>
      </c>
      <c r="N16" s="21" t="s">
        <v>20</v>
      </c>
      <c r="O16" s="21" t="s">
        <v>58</v>
      </c>
      <c r="P16" s="26" t="s">
        <v>0</v>
      </c>
      <c r="Q16" s="139"/>
      <c r="R16" s="15"/>
      <c r="S16" s="129" t="s">
        <v>58</v>
      </c>
      <c r="T16" s="289" t="str">
        <f t="shared" si="0"/>
        <v>1</v>
      </c>
    </row>
    <row r="17" spans="1:20" ht="186" customHeight="1" x14ac:dyDescent="0.25">
      <c r="E17" s="20" t="s">
        <v>425</v>
      </c>
      <c r="F17" s="133">
        <v>494</v>
      </c>
      <c r="G17" s="104" t="s">
        <v>6132</v>
      </c>
      <c r="J17" s="17" t="s">
        <v>6166</v>
      </c>
      <c r="K17" s="55" t="s">
        <v>6131</v>
      </c>
      <c r="L17" s="37" t="s">
        <v>8604</v>
      </c>
      <c r="M17" s="21" t="s">
        <v>65</v>
      </c>
      <c r="N17" s="21" t="s">
        <v>483</v>
      </c>
      <c r="O17" s="21" t="s">
        <v>59</v>
      </c>
      <c r="P17" s="26" t="s">
        <v>23</v>
      </c>
      <c r="R17" s="24"/>
      <c r="S17" s="129" t="s">
        <v>59</v>
      </c>
      <c r="T17" s="289" t="str">
        <f t="shared" si="0"/>
        <v>1</v>
      </c>
    </row>
    <row r="18" spans="1:20" ht="75" x14ac:dyDescent="0.25">
      <c r="F18" s="133">
        <v>495</v>
      </c>
      <c r="G18" s="104" t="s">
        <v>298</v>
      </c>
      <c r="K18" s="7" t="s">
        <v>2967</v>
      </c>
      <c r="L18" s="37" t="s">
        <v>8605</v>
      </c>
      <c r="M18" s="21" t="s">
        <v>66</v>
      </c>
      <c r="N18" s="21" t="s">
        <v>1948</v>
      </c>
      <c r="O18" s="21" t="s">
        <v>60</v>
      </c>
      <c r="P18" s="26" t="s">
        <v>23</v>
      </c>
      <c r="S18" s="129" t="s">
        <v>60</v>
      </c>
      <c r="T18" s="289" t="str">
        <f t="shared" si="0"/>
        <v>-1</v>
      </c>
    </row>
    <row r="19" spans="1:20" s="33" customFormat="1" ht="50.25" customHeight="1" x14ac:dyDescent="0.25">
      <c r="A19" s="139"/>
      <c r="B19" s="22"/>
      <c r="C19" s="22"/>
      <c r="D19" s="22"/>
      <c r="E19" s="22"/>
      <c r="F19" s="134"/>
      <c r="G19" s="25" t="s">
        <v>1982</v>
      </c>
      <c r="H19" s="60"/>
      <c r="I19" s="21" t="s">
        <v>2388</v>
      </c>
      <c r="J19" s="23"/>
      <c r="K19" s="21" t="s">
        <v>2970</v>
      </c>
      <c r="L19" s="37" t="s">
        <v>8606</v>
      </c>
      <c r="M19" s="21" t="s">
        <v>66</v>
      </c>
      <c r="N19" s="21" t="s">
        <v>1952</v>
      </c>
      <c r="O19" s="21" t="s">
        <v>497</v>
      </c>
      <c r="P19" s="26" t="s">
        <v>29</v>
      </c>
      <c r="Q19" s="139"/>
      <c r="R19" s="24"/>
      <c r="S19" s="129" t="s">
        <v>497</v>
      </c>
      <c r="T19" s="289" t="str">
        <f t="shared" si="0"/>
        <v>-1</v>
      </c>
    </row>
    <row r="20" spans="1:20" s="33" customFormat="1" ht="45" x14ac:dyDescent="0.25">
      <c r="A20" s="139"/>
      <c r="B20" s="22"/>
      <c r="C20" s="22"/>
      <c r="D20" s="22"/>
      <c r="E20" s="22"/>
      <c r="F20" s="134"/>
      <c r="G20" s="25" t="s">
        <v>1982</v>
      </c>
      <c r="H20" s="60"/>
      <c r="I20" s="21" t="s">
        <v>2388</v>
      </c>
      <c r="J20" s="23"/>
      <c r="K20" s="21" t="s">
        <v>3772</v>
      </c>
      <c r="L20" s="37" t="s">
        <v>8607</v>
      </c>
      <c r="M20" s="21" t="s">
        <v>66</v>
      </c>
      <c r="N20" s="21" t="s">
        <v>1951</v>
      </c>
      <c r="O20" s="21" t="s">
        <v>497</v>
      </c>
      <c r="P20" s="26" t="s">
        <v>29</v>
      </c>
      <c r="Q20" s="139"/>
      <c r="R20" s="24"/>
      <c r="S20" s="129"/>
      <c r="T20" s="289" t="str">
        <f t="shared" si="0"/>
        <v>-1</v>
      </c>
    </row>
    <row r="21" spans="1:20" s="170" customFormat="1" ht="45" x14ac:dyDescent="0.25">
      <c r="A21" s="167"/>
      <c r="B21" s="168"/>
      <c r="C21" s="168"/>
      <c r="D21" s="168"/>
      <c r="E21" s="168"/>
      <c r="F21" s="169"/>
      <c r="G21" s="176" t="s">
        <v>1734</v>
      </c>
      <c r="H21" s="171"/>
      <c r="J21" s="172"/>
      <c r="K21" s="170" t="s">
        <v>1736</v>
      </c>
      <c r="L21" s="42" t="s">
        <v>8608</v>
      </c>
      <c r="M21" s="170" t="s">
        <v>511</v>
      </c>
      <c r="N21" s="170" t="s">
        <v>17</v>
      </c>
      <c r="O21" s="170" t="s">
        <v>501</v>
      </c>
      <c r="P21" s="174" t="s">
        <v>41</v>
      </c>
      <c r="Q21" s="167"/>
      <c r="R21" s="173"/>
      <c r="S21" s="175"/>
      <c r="T21" s="249"/>
    </row>
    <row r="22" spans="1:20" ht="138" customHeight="1" x14ac:dyDescent="0.25">
      <c r="A22" s="138">
        <v>1987</v>
      </c>
      <c r="E22" s="20" t="s">
        <v>426</v>
      </c>
      <c r="F22" s="133">
        <v>498</v>
      </c>
      <c r="G22" s="104" t="s">
        <v>6133</v>
      </c>
      <c r="K22" s="7" t="s">
        <v>6134</v>
      </c>
      <c r="L22" s="37" t="s">
        <v>8609</v>
      </c>
      <c r="M22" s="21" t="s">
        <v>65</v>
      </c>
      <c r="N22" s="21" t="s">
        <v>2</v>
      </c>
      <c r="O22" s="21" t="s">
        <v>52</v>
      </c>
      <c r="P22" s="26" t="s">
        <v>0</v>
      </c>
      <c r="Q22" s="138">
        <v>1987</v>
      </c>
      <c r="R22" s="24"/>
      <c r="S22" s="129" t="s">
        <v>52</v>
      </c>
      <c r="T22" s="289" t="str">
        <f t="shared" si="0"/>
        <v>1</v>
      </c>
    </row>
    <row r="23" spans="1:20" s="170" customFormat="1" ht="138" customHeight="1" x14ac:dyDescent="0.25">
      <c r="A23" s="167"/>
      <c r="B23" s="168"/>
      <c r="C23" s="168"/>
      <c r="D23" s="168"/>
      <c r="E23" s="168" t="s">
        <v>426</v>
      </c>
      <c r="F23" s="169">
        <v>498</v>
      </c>
      <c r="G23" s="176" t="s">
        <v>6135</v>
      </c>
      <c r="H23" s="171"/>
      <c r="J23" s="172"/>
      <c r="K23" s="170" t="s">
        <v>6136</v>
      </c>
      <c r="L23" s="42" t="s">
        <v>8610</v>
      </c>
      <c r="M23" s="170" t="s">
        <v>65</v>
      </c>
      <c r="N23" s="170" t="s">
        <v>1951</v>
      </c>
      <c r="O23" s="170" t="s">
        <v>497</v>
      </c>
      <c r="P23" s="174" t="s">
        <v>29</v>
      </c>
      <c r="Q23" s="167"/>
      <c r="R23" s="173"/>
      <c r="S23" s="175" t="s">
        <v>497</v>
      </c>
      <c r="T23" s="249" t="str">
        <f t="shared" si="0"/>
        <v>1</v>
      </c>
    </row>
    <row r="24" spans="1:20" s="33" customFormat="1" ht="139.5" customHeight="1" x14ac:dyDescent="0.25">
      <c r="A24" s="139">
        <v>1989</v>
      </c>
      <c r="B24" s="22"/>
      <c r="C24" s="22"/>
      <c r="D24" s="22"/>
      <c r="E24" s="22"/>
      <c r="F24" s="134"/>
      <c r="G24" s="25" t="s">
        <v>3811</v>
      </c>
      <c r="H24" s="60"/>
      <c r="I24" s="21"/>
      <c r="J24" s="23"/>
      <c r="K24" s="21" t="s">
        <v>3813</v>
      </c>
      <c r="L24" s="37" t="s">
        <v>8611</v>
      </c>
      <c r="M24" s="21" t="s">
        <v>65</v>
      </c>
      <c r="N24" s="21" t="s">
        <v>9487</v>
      </c>
      <c r="O24" s="21" t="s">
        <v>53</v>
      </c>
      <c r="P24" s="26" t="s">
        <v>0</v>
      </c>
      <c r="Q24" s="139">
        <v>1989</v>
      </c>
      <c r="R24" s="15"/>
      <c r="S24" s="129" t="s">
        <v>53</v>
      </c>
      <c r="T24" s="289" t="str">
        <f t="shared" si="0"/>
        <v>1</v>
      </c>
    </row>
    <row r="25" spans="1:20" s="33" customFormat="1" ht="139.5" customHeight="1" x14ac:dyDescent="0.25">
      <c r="A25" s="139"/>
      <c r="B25" s="22"/>
      <c r="C25" s="22"/>
      <c r="D25" s="22"/>
      <c r="E25" s="22"/>
      <c r="F25" s="134"/>
      <c r="G25" s="25" t="s">
        <v>3811</v>
      </c>
      <c r="H25" s="60"/>
      <c r="I25" s="21"/>
      <c r="J25" s="23"/>
      <c r="K25" s="21" t="s">
        <v>3814</v>
      </c>
      <c r="L25" s="37" t="s">
        <v>8612</v>
      </c>
      <c r="M25" s="21" t="s">
        <v>65</v>
      </c>
      <c r="N25" s="21" t="s">
        <v>9514</v>
      </c>
      <c r="O25" s="21" t="s">
        <v>497</v>
      </c>
      <c r="P25" s="26" t="s">
        <v>29</v>
      </c>
      <c r="Q25" s="139"/>
      <c r="R25" s="15"/>
      <c r="S25" s="129" t="s">
        <v>497</v>
      </c>
      <c r="T25" s="289" t="str">
        <f t="shared" si="0"/>
        <v>1</v>
      </c>
    </row>
    <row r="26" spans="1:20" s="33" customFormat="1" ht="60" x14ac:dyDescent="0.25">
      <c r="A26" s="139"/>
      <c r="B26" s="22"/>
      <c r="C26" s="22"/>
      <c r="D26" s="22"/>
      <c r="E26" s="22"/>
      <c r="F26" s="134"/>
      <c r="G26" s="25" t="s">
        <v>2964</v>
      </c>
      <c r="H26" s="60" t="s">
        <v>5028</v>
      </c>
      <c r="I26" s="21" t="s">
        <v>3767</v>
      </c>
      <c r="J26" s="23" t="s">
        <v>1907</v>
      </c>
      <c r="K26" s="21" t="s">
        <v>3773</v>
      </c>
      <c r="L26" s="37" t="s">
        <v>8613</v>
      </c>
      <c r="M26" s="21" t="s">
        <v>65</v>
      </c>
      <c r="N26" s="21" t="s">
        <v>1950</v>
      </c>
      <c r="O26" s="21" t="s">
        <v>497</v>
      </c>
      <c r="P26" s="26" t="s">
        <v>29</v>
      </c>
      <c r="Q26" s="139"/>
      <c r="R26" s="15"/>
      <c r="S26" s="129"/>
      <c r="T26" s="289" t="str">
        <f t="shared" si="0"/>
        <v>1</v>
      </c>
    </row>
    <row r="27" spans="1:20" s="170" customFormat="1" ht="138" customHeight="1" x14ac:dyDescent="0.25">
      <c r="A27" s="167"/>
      <c r="B27" s="168"/>
      <c r="C27" s="168"/>
      <c r="D27" s="168"/>
      <c r="E27" s="168"/>
      <c r="F27" s="169"/>
      <c r="G27" s="176" t="s">
        <v>3811</v>
      </c>
      <c r="H27" s="171" t="s">
        <v>5028</v>
      </c>
      <c r="J27" s="172" t="s">
        <v>1907</v>
      </c>
      <c r="K27" s="170" t="s">
        <v>3815</v>
      </c>
      <c r="L27" s="42" t="s">
        <v>8614</v>
      </c>
      <c r="M27" s="170" t="s">
        <v>511</v>
      </c>
      <c r="N27" s="170" t="s">
        <v>1971</v>
      </c>
      <c r="O27" s="170" t="s">
        <v>498</v>
      </c>
      <c r="P27" s="174" t="s">
        <v>41</v>
      </c>
      <c r="Q27" s="167"/>
      <c r="R27" s="182"/>
      <c r="S27" s="175"/>
      <c r="T27" s="249"/>
    </row>
    <row r="28" spans="1:20" ht="120" customHeight="1" x14ac:dyDescent="0.25">
      <c r="A28" s="138">
        <v>1991</v>
      </c>
      <c r="B28" s="22"/>
      <c r="C28" s="22"/>
      <c r="D28" s="22"/>
      <c r="E28" s="22" t="s">
        <v>429</v>
      </c>
      <c r="F28" s="134">
        <v>501</v>
      </c>
      <c r="G28" s="25" t="s">
        <v>6138</v>
      </c>
      <c r="I28" s="21"/>
      <c r="J28" s="23"/>
      <c r="K28" s="21" t="s">
        <v>6137</v>
      </c>
      <c r="L28" s="37" t="s">
        <v>8615</v>
      </c>
      <c r="M28" s="21" t="s">
        <v>65</v>
      </c>
      <c r="N28" s="21" t="s">
        <v>1926</v>
      </c>
      <c r="O28" s="21" t="s">
        <v>52</v>
      </c>
      <c r="P28" s="26" t="s">
        <v>0</v>
      </c>
      <c r="Q28" s="138">
        <v>1991</v>
      </c>
      <c r="S28" s="129" t="s">
        <v>52</v>
      </c>
      <c r="T28" s="289" t="str">
        <f t="shared" si="0"/>
        <v>1</v>
      </c>
    </row>
    <row r="29" spans="1:20" ht="135" x14ac:dyDescent="0.25">
      <c r="B29" s="22"/>
      <c r="C29" s="22"/>
      <c r="D29" s="22"/>
      <c r="E29" s="22" t="s">
        <v>427</v>
      </c>
      <c r="F29" s="134">
        <v>499</v>
      </c>
      <c r="G29" s="25" t="s">
        <v>6139</v>
      </c>
      <c r="H29" s="60" t="s">
        <v>6149</v>
      </c>
      <c r="I29" s="21"/>
      <c r="J29" s="23"/>
      <c r="K29" s="53" t="s">
        <v>6140</v>
      </c>
      <c r="L29" s="37" t="s">
        <v>8616</v>
      </c>
      <c r="M29" s="21" t="s">
        <v>65</v>
      </c>
      <c r="N29" s="21" t="s">
        <v>9512</v>
      </c>
      <c r="O29" s="21" t="s">
        <v>61</v>
      </c>
      <c r="P29" s="26" t="s">
        <v>23</v>
      </c>
      <c r="R29" s="24"/>
      <c r="S29" s="129" t="s">
        <v>61</v>
      </c>
      <c r="T29" s="289" t="str">
        <f t="shared" si="0"/>
        <v>1</v>
      </c>
    </row>
    <row r="30" spans="1:20" s="170" customFormat="1" ht="294" customHeight="1" x14ac:dyDescent="0.25">
      <c r="A30" s="167"/>
      <c r="B30" s="168"/>
      <c r="C30" s="168"/>
      <c r="D30" s="168"/>
      <c r="E30" s="168" t="s">
        <v>428</v>
      </c>
      <c r="F30" s="169">
        <v>500</v>
      </c>
      <c r="G30" s="176" t="s">
        <v>6458</v>
      </c>
      <c r="H30" s="171" t="s">
        <v>6149</v>
      </c>
      <c r="J30" s="172"/>
      <c r="K30" s="218" t="s">
        <v>6457</v>
      </c>
      <c r="L30" s="42" t="s">
        <v>8617</v>
      </c>
      <c r="M30" s="170" t="s">
        <v>65</v>
      </c>
      <c r="N30" s="170" t="s">
        <v>1981</v>
      </c>
      <c r="O30" s="170" t="s">
        <v>37</v>
      </c>
      <c r="P30" s="174" t="s">
        <v>37</v>
      </c>
      <c r="Q30" s="167"/>
      <c r="R30" s="182"/>
      <c r="S30" s="175" t="s">
        <v>37</v>
      </c>
      <c r="T30" s="249" t="str">
        <f t="shared" si="0"/>
        <v>1</v>
      </c>
    </row>
    <row r="31" spans="1:20" s="33" customFormat="1" ht="180" x14ac:dyDescent="0.25">
      <c r="A31" s="139">
        <v>1995</v>
      </c>
      <c r="B31" s="22"/>
      <c r="C31" s="22"/>
      <c r="D31" s="22"/>
      <c r="E31" s="22"/>
      <c r="F31" s="134">
        <v>503</v>
      </c>
      <c r="G31" s="25" t="s">
        <v>2975</v>
      </c>
      <c r="H31" s="60"/>
      <c r="I31" s="21" t="s">
        <v>2974</v>
      </c>
      <c r="J31" s="23"/>
      <c r="K31" s="21" t="s">
        <v>2972</v>
      </c>
      <c r="L31" s="37" t="s">
        <v>8618</v>
      </c>
      <c r="M31" s="21" t="s">
        <v>66</v>
      </c>
      <c r="N31" s="21" t="s">
        <v>9487</v>
      </c>
      <c r="O31" s="21" t="s">
        <v>53</v>
      </c>
      <c r="P31" s="26" t="s">
        <v>0</v>
      </c>
      <c r="Q31" s="139">
        <v>1995</v>
      </c>
      <c r="R31" s="15"/>
      <c r="S31" s="129" t="s">
        <v>53</v>
      </c>
      <c r="T31" s="289" t="str">
        <f t="shared" si="0"/>
        <v>-1</v>
      </c>
    </row>
    <row r="32" spans="1:20" ht="180" x14ac:dyDescent="0.25">
      <c r="B32" s="22"/>
      <c r="C32" s="22"/>
      <c r="D32" s="22"/>
      <c r="E32" s="22"/>
      <c r="F32" s="134">
        <v>502</v>
      </c>
      <c r="G32" s="25" t="s">
        <v>2975</v>
      </c>
      <c r="I32" s="21" t="s">
        <v>2974</v>
      </c>
      <c r="J32" s="23"/>
      <c r="K32" s="21" t="s">
        <v>2971</v>
      </c>
      <c r="L32" s="37" t="s">
        <v>8619</v>
      </c>
      <c r="M32" s="21" t="s">
        <v>66</v>
      </c>
      <c r="N32" s="21" t="s">
        <v>9499</v>
      </c>
      <c r="O32" s="21" t="s">
        <v>55</v>
      </c>
      <c r="P32" s="26" t="s">
        <v>0</v>
      </c>
      <c r="R32" s="24"/>
      <c r="S32" s="129" t="s">
        <v>55</v>
      </c>
      <c r="T32" s="289" t="str">
        <f t="shared" si="0"/>
        <v>-1</v>
      </c>
    </row>
    <row r="33" spans="1:20" ht="75" x14ac:dyDescent="0.25">
      <c r="B33" s="22"/>
      <c r="C33" s="22"/>
      <c r="D33" s="22"/>
      <c r="E33" s="22"/>
      <c r="F33" s="134">
        <v>502</v>
      </c>
      <c r="G33" s="25" t="s">
        <v>298</v>
      </c>
      <c r="I33" s="21" t="s">
        <v>2974</v>
      </c>
      <c r="J33" s="23"/>
      <c r="K33" s="21" t="s">
        <v>3774</v>
      </c>
      <c r="L33" s="37" t="s">
        <v>8620</v>
      </c>
      <c r="M33" s="21" t="s">
        <v>66</v>
      </c>
      <c r="N33" s="21" t="s">
        <v>9499</v>
      </c>
      <c r="O33" s="21" t="s">
        <v>55</v>
      </c>
      <c r="P33" s="26" t="s">
        <v>0</v>
      </c>
      <c r="R33" s="24"/>
      <c r="T33" s="289" t="str">
        <f t="shared" si="0"/>
        <v>-1</v>
      </c>
    </row>
    <row r="34" spans="1:20" s="33" customFormat="1" ht="90" x14ac:dyDescent="0.25">
      <c r="A34" s="139"/>
      <c r="B34" s="22"/>
      <c r="C34" s="22"/>
      <c r="D34" s="22"/>
      <c r="E34" s="22"/>
      <c r="F34" s="134"/>
      <c r="G34" s="25" t="s">
        <v>2965</v>
      </c>
      <c r="H34" s="60"/>
      <c r="I34" s="21" t="s">
        <v>2974</v>
      </c>
      <c r="J34" s="23"/>
      <c r="K34" s="21" t="s">
        <v>1186</v>
      </c>
      <c r="L34" s="37" t="s">
        <v>8621</v>
      </c>
      <c r="M34" s="21" t="s">
        <v>66</v>
      </c>
      <c r="N34" s="21" t="s">
        <v>477</v>
      </c>
      <c r="O34" s="21" t="s">
        <v>57</v>
      </c>
      <c r="P34" s="26" t="s">
        <v>0</v>
      </c>
      <c r="Q34" s="139"/>
      <c r="R34" s="15"/>
      <c r="S34" s="129" t="s">
        <v>57</v>
      </c>
      <c r="T34" s="289" t="str">
        <f t="shared" si="0"/>
        <v>-1</v>
      </c>
    </row>
    <row r="35" spans="1:20" s="33" customFormat="1" ht="124.5" customHeight="1" x14ac:dyDescent="0.25">
      <c r="A35" s="139"/>
      <c r="B35" s="22"/>
      <c r="C35" s="22"/>
      <c r="D35" s="22"/>
      <c r="E35" s="22"/>
      <c r="F35" s="134"/>
      <c r="G35" s="25" t="s">
        <v>3791</v>
      </c>
      <c r="H35" s="60"/>
      <c r="I35" s="21" t="s">
        <v>2659</v>
      </c>
      <c r="J35" s="23" t="s">
        <v>3394</v>
      </c>
      <c r="K35" s="21" t="s">
        <v>3794</v>
      </c>
      <c r="L35" s="37" t="s">
        <v>8622</v>
      </c>
      <c r="M35" s="21" t="s">
        <v>65</v>
      </c>
      <c r="N35" s="21" t="s">
        <v>1921</v>
      </c>
      <c r="O35" s="21" t="s">
        <v>62</v>
      </c>
      <c r="P35" s="26" t="s">
        <v>29</v>
      </c>
      <c r="Q35" s="139"/>
      <c r="R35" s="15"/>
      <c r="S35" s="129" t="s">
        <v>62</v>
      </c>
      <c r="T35" s="289" t="str">
        <f t="shared" si="0"/>
        <v>1</v>
      </c>
    </row>
    <row r="36" spans="1:20" ht="75" x14ac:dyDescent="0.25">
      <c r="B36" s="22"/>
      <c r="C36" s="22"/>
      <c r="D36" s="22"/>
      <c r="E36" s="22"/>
      <c r="F36" s="134">
        <v>503</v>
      </c>
      <c r="G36" s="25" t="s">
        <v>298</v>
      </c>
      <c r="I36" s="21" t="s">
        <v>2974</v>
      </c>
      <c r="J36" s="23"/>
      <c r="K36" s="21" t="s">
        <v>841</v>
      </c>
      <c r="L36" s="37" t="s">
        <v>8623</v>
      </c>
      <c r="M36" s="21" t="s">
        <v>65</v>
      </c>
      <c r="N36" s="21" t="s">
        <v>1966</v>
      </c>
      <c r="O36" s="21" t="s">
        <v>6520</v>
      </c>
      <c r="P36" s="26" t="s">
        <v>33</v>
      </c>
      <c r="S36" s="129" t="s">
        <v>6520</v>
      </c>
      <c r="T36" s="289" t="str">
        <f t="shared" si="0"/>
        <v>1</v>
      </c>
    </row>
    <row r="37" spans="1:20" s="33" customFormat="1" ht="60" x14ac:dyDescent="0.25">
      <c r="A37" s="139"/>
      <c r="B37" s="22"/>
      <c r="C37" s="22"/>
      <c r="D37" s="22"/>
      <c r="E37" s="22"/>
      <c r="F37" s="134"/>
      <c r="G37" s="25" t="s">
        <v>2973</v>
      </c>
      <c r="H37" s="60"/>
      <c r="I37" s="21" t="s">
        <v>2974</v>
      </c>
      <c r="J37" s="23"/>
      <c r="K37" s="21" t="s">
        <v>1735</v>
      </c>
      <c r="L37" s="37" t="s">
        <v>8624</v>
      </c>
      <c r="M37" s="21" t="s">
        <v>511</v>
      </c>
      <c r="N37" s="21" t="s">
        <v>9528</v>
      </c>
      <c r="O37" s="21" t="s">
        <v>500</v>
      </c>
      <c r="P37" s="26" t="s">
        <v>41</v>
      </c>
      <c r="Q37" s="139"/>
      <c r="R37" s="15"/>
      <c r="S37" s="129"/>
      <c r="T37" s="289"/>
    </row>
    <row r="38" spans="1:20" s="170" customFormat="1" ht="90" x14ac:dyDescent="0.25">
      <c r="A38" s="167"/>
      <c r="B38" s="168"/>
      <c r="C38" s="168"/>
      <c r="D38" s="168"/>
      <c r="E38" s="168"/>
      <c r="F38" s="169"/>
      <c r="G38" s="176" t="s">
        <v>2965</v>
      </c>
      <c r="H38" s="171"/>
      <c r="I38" s="170" t="s">
        <v>2974</v>
      </c>
      <c r="J38" s="172"/>
      <c r="K38" s="170" t="s">
        <v>1187</v>
      </c>
      <c r="L38" s="42" t="s">
        <v>8625</v>
      </c>
      <c r="M38" s="170" t="s">
        <v>511</v>
      </c>
      <c r="N38" s="170" t="s">
        <v>9524</v>
      </c>
      <c r="O38" s="170" t="s">
        <v>500</v>
      </c>
      <c r="P38" s="174" t="s">
        <v>41</v>
      </c>
      <c r="Q38" s="167"/>
      <c r="R38" s="182"/>
      <c r="S38" s="175"/>
      <c r="T38" s="249"/>
    </row>
    <row r="39" spans="1:20" s="189" customFormat="1" ht="45" x14ac:dyDescent="0.25">
      <c r="A39" s="198">
        <v>1996</v>
      </c>
      <c r="B39" s="185"/>
      <c r="C39" s="185"/>
      <c r="D39" s="185"/>
      <c r="E39" s="185"/>
      <c r="F39" s="186"/>
      <c r="G39" s="196" t="s">
        <v>1982</v>
      </c>
      <c r="H39" s="188"/>
      <c r="I39" s="189" t="s">
        <v>2976</v>
      </c>
      <c r="J39" s="190"/>
      <c r="K39" s="189" t="s">
        <v>1188</v>
      </c>
      <c r="L39" s="192" t="s">
        <v>8626</v>
      </c>
      <c r="M39" s="189" t="s">
        <v>66</v>
      </c>
      <c r="N39" s="189" t="s">
        <v>1962</v>
      </c>
      <c r="O39" s="189" t="s">
        <v>63</v>
      </c>
      <c r="P39" s="193" t="s">
        <v>33</v>
      </c>
      <c r="Q39" s="198">
        <v>1996</v>
      </c>
      <c r="R39" s="194"/>
      <c r="S39" s="195" t="s">
        <v>63</v>
      </c>
      <c r="T39" s="250" t="str">
        <f t="shared" si="0"/>
        <v>-1</v>
      </c>
    </row>
    <row r="40" spans="1:20" s="189" customFormat="1" ht="154.5" customHeight="1" x14ac:dyDescent="0.25">
      <c r="A40" s="198">
        <v>1997</v>
      </c>
      <c r="B40" s="185"/>
      <c r="C40" s="185"/>
      <c r="D40" s="185"/>
      <c r="E40" s="185"/>
      <c r="F40" s="186"/>
      <c r="G40" s="196" t="s">
        <v>6437</v>
      </c>
      <c r="H40" s="188"/>
      <c r="J40" s="190"/>
      <c r="K40" s="189" t="s">
        <v>6438</v>
      </c>
      <c r="L40" s="192" t="s">
        <v>8627</v>
      </c>
      <c r="M40" s="189" t="s">
        <v>65</v>
      </c>
      <c r="N40" s="189" t="s">
        <v>9521</v>
      </c>
      <c r="O40" s="189" t="s">
        <v>37</v>
      </c>
      <c r="P40" s="193" t="s">
        <v>37</v>
      </c>
      <c r="Q40" s="198">
        <v>1997</v>
      </c>
      <c r="R40" s="194"/>
      <c r="S40" s="195" t="s">
        <v>37</v>
      </c>
      <c r="T40" s="250" t="str">
        <f t="shared" si="0"/>
        <v>1</v>
      </c>
    </row>
    <row r="41" spans="1:20" s="33" customFormat="1" ht="186.75" customHeight="1" x14ac:dyDescent="0.25">
      <c r="A41" s="139">
        <v>1998</v>
      </c>
      <c r="B41" s="22"/>
      <c r="C41" s="22"/>
      <c r="D41" s="22"/>
      <c r="E41" s="22"/>
      <c r="F41" s="134"/>
      <c r="G41" s="25" t="s">
        <v>3785</v>
      </c>
      <c r="H41" s="60" t="s">
        <v>4897</v>
      </c>
      <c r="I41" s="21" t="s">
        <v>3786</v>
      </c>
      <c r="J41" s="23"/>
      <c r="K41" s="53" t="s">
        <v>6170</v>
      </c>
      <c r="L41" s="37" t="s">
        <v>8628</v>
      </c>
      <c r="M41" s="21" t="s">
        <v>65</v>
      </c>
      <c r="N41" s="21" t="s">
        <v>1931</v>
      </c>
      <c r="O41" s="21" t="s">
        <v>53</v>
      </c>
      <c r="P41" s="26" t="s">
        <v>0</v>
      </c>
      <c r="Q41" s="139">
        <v>1998</v>
      </c>
      <c r="R41" s="24"/>
      <c r="S41" s="129" t="s">
        <v>53</v>
      </c>
      <c r="T41" s="289" t="str">
        <f t="shared" si="0"/>
        <v>1</v>
      </c>
    </row>
    <row r="42" spans="1:20" s="33" customFormat="1" ht="183.75" customHeight="1" x14ac:dyDescent="0.25">
      <c r="A42" s="139"/>
      <c r="B42" s="22"/>
      <c r="C42" s="22"/>
      <c r="D42" s="22"/>
      <c r="E42" s="22"/>
      <c r="F42" s="134"/>
      <c r="G42" s="25" t="s">
        <v>3785</v>
      </c>
      <c r="H42" s="60" t="s">
        <v>4897</v>
      </c>
      <c r="I42" s="21" t="s">
        <v>3786</v>
      </c>
      <c r="J42" s="23"/>
      <c r="K42" s="53" t="s">
        <v>6171</v>
      </c>
      <c r="L42" s="37" t="s">
        <v>8629</v>
      </c>
      <c r="M42" s="21" t="s">
        <v>65</v>
      </c>
      <c r="N42" s="21" t="s">
        <v>9514</v>
      </c>
      <c r="O42" s="21" t="s">
        <v>497</v>
      </c>
      <c r="P42" s="26" t="s">
        <v>29</v>
      </c>
      <c r="Q42" s="139"/>
      <c r="R42" s="15"/>
      <c r="S42" s="129" t="s">
        <v>497</v>
      </c>
      <c r="T42" s="289" t="str">
        <f t="shared" si="0"/>
        <v>1</v>
      </c>
    </row>
    <row r="43" spans="1:20" s="170" customFormat="1" ht="106.5" customHeight="1" x14ac:dyDescent="0.25">
      <c r="A43" s="167"/>
      <c r="B43" s="168"/>
      <c r="C43" s="168">
        <v>1990</v>
      </c>
      <c r="D43" s="168"/>
      <c r="E43" s="168"/>
      <c r="F43" s="169">
        <v>505</v>
      </c>
      <c r="G43" s="176" t="s">
        <v>6142</v>
      </c>
      <c r="H43" s="171" t="s">
        <v>6150</v>
      </c>
      <c r="J43" s="172"/>
      <c r="K43" s="170" t="s">
        <v>842</v>
      </c>
      <c r="L43" s="42" t="s">
        <v>8630</v>
      </c>
      <c r="M43" s="170" t="s">
        <v>66</v>
      </c>
      <c r="N43" s="170" t="s">
        <v>512</v>
      </c>
      <c r="O43" s="170" t="s">
        <v>63</v>
      </c>
      <c r="P43" s="174" t="s">
        <v>33</v>
      </c>
      <c r="Q43" s="167"/>
      <c r="R43" s="182"/>
      <c r="S43" s="175" t="s">
        <v>63</v>
      </c>
      <c r="T43" s="249" t="str">
        <f t="shared" si="0"/>
        <v>-1</v>
      </c>
    </row>
    <row r="44" spans="1:20" s="33" customFormat="1" ht="94.5" customHeight="1" x14ac:dyDescent="0.25">
      <c r="A44" s="139">
        <v>1999</v>
      </c>
      <c r="B44" s="22"/>
      <c r="C44" s="22"/>
      <c r="D44" s="22"/>
      <c r="E44" s="22"/>
      <c r="F44" s="134"/>
      <c r="G44" s="25" t="s">
        <v>2982</v>
      </c>
      <c r="H44" s="60"/>
      <c r="I44" s="21" t="s">
        <v>3787</v>
      </c>
      <c r="J44" s="23"/>
      <c r="K44" s="53" t="s">
        <v>6170</v>
      </c>
      <c r="L44" s="37" t="s">
        <v>8631</v>
      </c>
      <c r="M44" s="21" t="s">
        <v>65</v>
      </c>
      <c r="N44" s="21" t="s">
        <v>1931</v>
      </c>
      <c r="O44" s="21" t="s">
        <v>53</v>
      </c>
      <c r="P44" s="26" t="s">
        <v>0</v>
      </c>
      <c r="Q44" s="139">
        <v>1999</v>
      </c>
      <c r="R44" s="15"/>
      <c r="S44" s="129" t="s">
        <v>53</v>
      </c>
      <c r="T44" s="289" t="str">
        <f t="shared" si="0"/>
        <v>1</v>
      </c>
    </row>
    <row r="45" spans="1:20" s="33" customFormat="1" ht="45" x14ac:dyDescent="0.25">
      <c r="A45" s="139"/>
      <c r="B45" s="22"/>
      <c r="C45" s="22"/>
      <c r="D45" s="22"/>
      <c r="E45" s="22"/>
      <c r="F45" s="134"/>
      <c r="G45" s="25" t="s">
        <v>1737</v>
      </c>
      <c r="H45" s="60" t="s">
        <v>6151</v>
      </c>
      <c r="I45" s="58"/>
      <c r="J45" s="23"/>
      <c r="K45" s="21" t="s">
        <v>1738</v>
      </c>
      <c r="L45" s="37" t="s">
        <v>8632</v>
      </c>
      <c r="M45" s="21" t="s">
        <v>66</v>
      </c>
      <c r="N45" s="21" t="s">
        <v>9505</v>
      </c>
      <c r="O45" s="21" t="s">
        <v>57</v>
      </c>
      <c r="P45" s="26" t="s">
        <v>0</v>
      </c>
      <c r="Q45" s="139"/>
      <c r="R45" s="15"/>
      <c r="S45" s="129" t="s">
        <v>57</v>
      </c>
      <c r="T45" s="289" t="str">
        <f t="shared" si="0"/>
        <v>-1</v>
      </c>
    </row>
    <row r="46" spans="1:20" s="170" customFormat="1" ht="79.5" customHeight="1" x14ac:dyDescent="0.25">
      <c r="A46" s="167"/>
      <c r="B46" s="168"/>
      <c r="C46" s="168"/>
      <c r="D46" s="168"/>
      <c r="E46" s="168"/>
      <c r="F46" s="169"/>
      <c r="G46" s="176" t="s">
        <v>2982</v>
      </c>
      <c r="H46" s="171"/>
      <c r="I46" s="170" t="s">
        <v>3787</v>
      </c>
      <c r="J46" s="172"/>
      <c r="K46" s="218" t="s">
        <v>6171</v>
      </c>
      <c r="L46" s="42" t="s">
        <v>8633</v>
      </c>
      <c r="M46" s="170" t="s">
        <v>65</v>
      </c>
      <c r="N46" s="170" t="s">
        <v>9514</v>
      </c>
      <c r="O46" s="170" t="s">
        <v>497</v>
      </c>
      <c r="P46" s="174" t="s">
        <v>29</v>
      </c>
      <c r="Q46" s="167"/>
      <c r="R46" s="173"/>
      <c r="S46" s="175" t="s">
        <v>497</v>
      </c>
      <c r="T46" s="249" t="str">
        <f t="shared" si="0"/>
        <v>1</v>
      </c>
    </row>
    <row r="47" spans="1:20" s="33" customFormat="1" ht="123" customHeight="1" x14ac:dyDescent="0.25">
      <c r="A47" s="139">
        <v>2000</v>
      </c>
      <c r="B47" s="22"/>
      <c r="C47" s="22">
        <v>2361</v>
      </c>
      <c r="D47" s="22"/>
      <c r="E47" s="22"/>
      <c r="F47" s="134">
        <v>512</v>
      </c>
      <c r="G47" s="25" t="s">
        <v>2978</v>
      </c>
      <c r="H47" s="60" t="s">
        <v>6152</v>
      </c>
      <c r="I47" s="21"/>
      <c r="J47" s="23" t="s">
        <v>3394</v>
      </c>
      <c r="K47" s="53" t="s">
        <v>6172</v>
      </c>
      <c r="L47" s="37" t="s">
        <v>8634</v>
      </c>
      <c r="M47" s="21" t="s">
        <v>66</v>
      </c>
      <c r="N47" s="21" t="s">
        <v>2</v>
      </c>
      <c r="O47" s="21" t="s">
        <v>52</v>
      </c>
      <c r="P47" s="26" t="s">
        <v>0</v>
      </c>
      <c r="Q47" s="139">
        <v>2000</v>
      </c>
      <c r="R47" s="15"/>
      <c r="S47" s="129" t="s">
        <v>52</v>
      </c>
      <c r="T47" s="289" t="str">
        <f t="shared" si="0"/>
        <v>-1</v>
      </c>
    </row>
    <row r="48" spans="1:20" s="33" customFormat="1" ht="125.25" customHeight="1" x14ac:dyDescent="0.25">
      <c r="A48" s="139"/>
      <c r="B48" s="22"/>
      <c r="C48" s="22">
        <v>2361</v>
      </c>
      <c r="D48" s="22"/>
      <c r="E48" s="22"/>
      <c r="F48" s="134">
        <v>507</v>
      </c>
      <c r="G48" s="25" t="s">
        <v>2978</v>
      </c>
      <c r="H48" s="60" t="s">
        <v>6152</v>
      </c>
      <c r="I48" s="21"/>
      <c r="J48" s="23" t="s">
        <v>3394</v>
      </c>
      <c r="K48" s="21" t="s">
        <v>845</v>
      </c>
      <c r="L48" s="37" t="s">
        <v>8635</v>
      </c>
      <c r="M48" s="21" t="s">
        <v>66</v>
      </c>
      <c r="N48" s="21" t="s">
        <v>9487</v>
      </c>
      <c r="O48" s="21" t="s">
        <v>53</v>
      </c>
      <c r="P48" s="26" t="s">
        <v>0</v>
      </c>
      <c r="Q48" s="139"/>
      <c r="R48" s="15" t="s">
        <v>6348</v>
      </c>
      <c r="S48" s="129" t="s">
        <v>53</v>
      </c>
      <c r="T48" s="289" t="str">
        <f t="shared" si="0"/>
        <v>-1</v>
      </c>
    </row>
    <row r="49" spans="1:20" s="33" customFormat="1" ht="80.25" customHeight="1" x14ac:dyDescent="0.25">
      <c r="A49" s="139"/>
      <c r="B49" s="22"/>
      <c r="C49" s="22"/>
      <c r="D49" s="22"/>
      <c r="E49" s="22"/>
      <c r="F49" s="134"/>
      <c r="G49" s="25" t="s">
        <v>2982</v>
      </c>
      <c r="H49" s="60"/>
      <c r="I49" s="21" t="s">
        <v>3788</v>
      </c>
      <c r="J49" s="23"/>
      <c r="K49" s="21" t="s">
        <v>2983</v>
      </c>
      <c r="L49" s="37" t="s">
        <v>8636</v>
      </c>
      <c r="M49" s="21" t="s">
        <v>65</v>
      </c>
      <c r="N49" s="21" t="s">
        <v>1931</v>
      </c>
      <c r="O49" s="21" t="s">
        <v>53</v>
      </c>
      <c r="P49" s="26" t="s">
        <v>0</v>
      </c>
      <c r="Q49" s="139"/>
      <c r="R49" s="15"/>
      <c r="S49" s="129"/>
      <c r="T49" s="289" t="str">
        <f t="shared" si="0"/>
        <v>1</v>
      </c>
    </row>
    <row r="50" spans="1:20" s="33" customFormat="1" ht="45" x14ac:dyDescent="0.25">
      <c r="A50" s="139"/>
      <c r="B50" s="22">
        <v>355</v>
      </c>
      <c r="C50" s="22">
        <v>2361</v>
      </c>
      <c r="D50" s="22"/>
      <c r="E50" s="22"/>
      <c r="F50" s="134"/>
      <c r="G50" s="25" t="s">
        <v>70</v>
      </c>
      <c r="H50" s="60"/>
      <c r="I50" s="21"/>
      <c r="J50" s="23"/>
      <c r="K50" s="21" t="s">
        <v>169</v>
      </c>
      <c r="L50" s="37" t="s">
        <v>8637</v>
      </c>
      <c r="M50" s="21" t="s">
        <v>65</v>
      </c>
      <c r="N50" s="21" t="s">
        <v>9489</v>
      </c>
      <c r="O50" s="21" t="s">
        <v>54</v>
      </c>
      <c r="P50" s="26" t="s">
        <v>0</v>
      </c>
      <c r="Q50" s="139"/>
      <c r="R50" s="24"/>
      <c r="S50" s="129" t="s">
        <v>54</v>
      </c>
      <c r="T50" s="289" t="str">
        <f t="shared" si="0"/>
        <v>1</v>
      </c>
    </row>
    <row r="51" spans="1:20" s="33" customFormat="1" ht="142.5" customHeight="1" x14ac:dyDescent="0.25">
      <c r="A51" s="139"/>
      <c r="B51" s="22"/>
      <c r="C51" s="22"/>
      <c r="D51" s="22"/>
      <c r="E51" s="22"/>
      <c r="F51" s="134"/>
      <c r="G51" s="25" t="s">
        <v>3811</v>
      </c>
      <c r="H51" s="60" t="s">
        <v>6152</v>
      </c>
      <c r="I51" s="21"/>
      <c r="J51" s="23" t="s">
        <v>3394</v>
      </c>
      <c r="K51" s="21" t="s">
        <v>3816</v>
      </c>
      <c r="L51" s="37" t="s">
        <v>8638</v>
      </c>
      <c r="M51" s="21" t="s">
        <v>65</v>
      </c>
      <c r="N51" s="21" t="s">
        <v>9489</v>
      </c>
      <c r="O51" s="21" t="s">
        <v>54</v>
      </c>
      <c r="P51" s="26" t="s">
        <v>0</v>
      </c>
      <c r="Q51" s="139"/>
      <c r="R51" s="24"/>
      <c r="S51" s="129"/>
      <c r="T51" s="289" t="str">
        <f t="shared" si="0"/>
        <v>1</v>
      </c>
    </row>
    <row r="52" spans="1:20" s="33" customFormat="1" ht="105" x14ac:dyDescent="0.25">
      <c r="A52" s="139"/>
      <c r="B52" s="22"/>
      <c r="C52" s="22">
        <v>2361</v>
      </c>
      <c r="D52" s="22"/>
      <c r="E52" s="22"/>
      <c r="F52" s="134">
        <v>513</v>
      </c>
      <c r="G52" s="25" t="s">
        <v>2979</v>
      </c>
      <c r="H52" s="60" t="s">
        <v>6152</v>
      </c>
      <c r="I52" s="21" t="s">
        <v>3775</v>
      </c>
      <c r="J52" s="23" t="s">
        <v>3394</v>
      </c>
      <c r="K52" s="21" t="s">
        <v>847</v>
      </c>
      <c r="L52" s="37" t="s">
        <v>8639</v>
      </c>
      <c r="M52" s="21" t="s">
        <v>65</v>
      </c>
      <c r="N52" s="21" t="s">
        <v>9499</v>
      </c>
      <c r="O52" s="21" t="s">
        <v>55</v>
      </c>
      <c r="P52" s="26" t="s">
        <v>0</v>
      </c>
      <c r="Q52" s="139"/>
      <c r="R52" s="15"/>
      <c r="S52" s="129" t="s">
        <v>55</v>
      </c>
      <c r="T52" s="289" t="str">
        <f t="shared" si="0"/>
        <v>1</v>
      </c>
    </row>
    <row r="53" spans="1:20" s="33" customFormat="1" ht="105" x14ac:dyDescent="0.25">
      <c r="A53" s="139"/>
      <c r="B53" s="22"/>
      <c r="C53" s="22">
        <v>2361</v>
      </c>
      <c r="D53" s="22"/>
      <c r="E53" s="22"/>
      <c r="F53" s="134">
        <v>510</v>
      </c>
      <c r="G53" s="25" t="s">
        <v>2979</v>
      </c>
      <c r="H53" s="60" t="s">
        <v>6152</v>
      </c>
      <c r="I53" s="21"/>
      <c r="J53" s="23" t="s">
        <v>3394</v>
      </c>
      <c r="K53" s="21" t="s">
        <v>2977</v>
      </c>
      <c r="L53" s="37" t="s">
        <v>8640</v>
      </c>
      <c r="M53" s="21" t="s">
        <v>66</v>
      </c>
      <c r="N53" s="21" t="s">
        <v>9505</v>
      </c>
      <c r="O53" s="21" t="s">
        <v>57</v>
      </c>
      <c r="P53" s="26" t="s">
        <v>0</v>
      </c>
      <c r="Q53" s="139"/>
      <c r="R53" s="24"/>
      <c r="S53" s="129" t="s">
        <v>57</v>
      </c>
      <c r="T53" s="289" t="str">
        <f t="shared" si="0"/>
        <v>-1</v>
      </c>
    </row>
    <row r="54" spans="1:20" s="33" customFormat="1" ht="123" customHeight="1" x14ac:dyDescent="0.25">
      <c r="A54" s="139"/>
      <c r="B54" s="22"/>
      <c r="C54" s="22"/>
      <c r="D54" s="22"/>
      <c r="E54" s="22"/>
      <c r="F54" s="134"/>
      <c r="G54" s="25" t="s">
        <v>3791</v>
      </c>
      <c r="H54" s="60" t="s">
        <v>6152</v>
      </c>
      <c r="I54" s="21"/>
      <c r="J54" s="23" t="s">
        <v>3394</v>
      </c>
      <c r="K54" s="21" t="s">
        <v>3792</v>
      </c>
      <c r="L54" s="37" t="s">
        <v>8641</v>
      </c>
      <c r="M54" s="21" t="s">
        <v>65</v>
      </c>
      <c r="N54" s="21" t="s">
        <v>9508</v>
      </c>
      <c r="O54" s="21" t="s">
        <v>57</v>
      </c>
      <c r="P54" s="26" t="s">
        <v>0</v>
      </c>
      <c r="Q54" s="139"/>
      <c r="R54" s="15" t="s">
        <v>6348</v>
      </c>
      <c r="S54" s="129"/>
      <c r="T54" s="289" t="str">
        <f t="shared" si="0"/>
        <v>1</v>
      </c>
    </row>
    <row r="55" spans="1:20" s="33" customFormat="1" ht="120" x14ac:dyDescent="0.25">
      <c r="A55" s="139"/>
      <c r="B55" s="22"/>
      <c r="C55" s="22">
        <v>2361</v>
      </c>
      <c r="D55" s="22"/>
      <c r="E55" s="22"/>
      <c r="F55" s="134">
        <v>506</v>
      </c>
      <c r="G55" s="25" t="s">
        <v>2966</v>
      </c>
      <c r="H55" s="60" t="s">
        <v>6152</v>
      </c>
      <c r="I55" s="21"/>
      <c r="J55" s="23" t="s">
        <v>3394</v>
      </c>
      <c r="K55" s="21" t="s">
        <v>6173</v>
      </c>
      <c r="L55" s="37" t="s">
        <v>8642</v>
      </c>
      <c r="M55" s="21" t="s">
        <v>65</v>
      </c>
      <c r="N55" s="21" t="s">
        <v>1951</v>
      </c>
      <c r="O55" s="21" t="s">
        <v>497</v>
      </c>
      <c r="P55" s="26" t="s">
        <v>29</v>
      </c>
      <c r="Q55" s="139"/>
      <c r="R55" s="24"/>
      <c r="S55" s="129" t="s">
        <v>497</v>
      </c>
      <c r="T55" s="289" t="str">
        <f t="shared" si="0"/>
        <v>1</v>
      </c>
    </row>
    <row r="56" spans="1:20" s="33" customFormat="1" ht="60" x14ac:dyDescent="0.25">
      <c r="A56" s="139"/>
      <c r="B56" s="22"/>
      <c r="C56" s="22">
        <v>2361</v>
      </c>
      <c r="D56" s="22"/>
      <c r="E56" s="22"/>
      <c r="F56" s="134" t="s">
        <v>848</v>
      </c>
      <c r="G56" s="25" t="s">
        <v>2966</v>
      </c>
      <c r="H56" s="60" t="s">
        <v>6152</v>
      </c>
      <c r="I56" s="21"/>
      <c r="J56" s="23" t="s">
        <v>3394</v>
      </c>
      <c r="K56" s="21" t="s">
        <v>843</v>
      </c>
      <c r="L56" s="37" t="s">
        <v>8643</v>
      </c>
      <c r="M56" s="21" t="s">
        <v>65</v>
      </c>
      <c r="N56" s="21" t="s">
        <v>1954</v>
      </c>
      <c r="O56" s="21" t="s">
        <v>497</v>
      </c>
      <c r="P56" s="26" t="s">
        <v>29</v>
      </c>
      <c r="Q56" s="139"/>
      <c r="R56" s="15"/>
      <c r="S56" s="129"/>
      <c r="T56" s="289" t="str">
        <f t="shared" si="0"/>
        <v>1</v>
      </c>
    </row>
    <row r="57" spans="1:20" s="33" customFormat="1" ht="105" x14ac:dyDescent="0.25">
      <c r="A57" s="139"/>
      <c r="B57" s="22"/>
      <c r="C57" s="22">
        <v>2361</v>
      </c>
      <c r="D57" s="22"/>
      <c r="E57" s="22"/>
      <c r="F57" s="134">
        <v>507</v>
      </c>
      <c r="G57" s="25" t="s">
        <v>2979</v>
      </c>
      <c r="H57" s="60" t="s">
        <v>6152</v>
      </c>
      <c r="I57" s="21"/>
      <c r="J57" s="23" t="s">
        <v>3394</v>
      </c>
      <c r="K57" s="21" t="s">
        <v>844</v>
      </c>
      <c r="L57" s="37" t="s">
        <v>8644</v>
      </c>
      <c r="M57" s="21" t="s">
        <v>66</v>
      </c>
      <c r="N57" s="21" t="s">
        <v>9514</v>
      </c>
      <c r="O57" s="21" t="s">
        <v>497</v>
      </c>
      <c r="P57" s="26" t="s">
        <v>29</v>
      </c>
      <c r="Q57" s="139"/>
      <c r="R57" s="15"/>
      <c r="S57" s="129"/>
      <c r="T57" s="289" t="str">
        <f t="shared" si="0"/>
        <v>-1</v>
      </c>
    </row>
    <row r="58" spans="1:20" s="33" customFormat="1" ht="81.75" customHeight="1" x14ac:dyDescent="0.25">
      <c r="A58" s="139"/>
      <c r="B58" s="22"/>
      <c r="C58" s="22"/>
      <c r="D58" s="22"/>
      <c r="E58" s="22"/>
      <c r="F58" s="134"/>
      <c r="G58" s="25" t="s">
        <v>2982</v>
      </c>
      <c r="H58" s="60"/>
      <c r="I58" s="21" t="s">
        <v>3788</v>
      </c>
      <c r="J58" s="23"/>
      <c r="K58" s="53" t="s">
        <v>6171</v>
      </c>
      <c r="L58" s="37" t="s">
        <v>8645</v>
      </c>
      <c r="M58" s="21" t="s">
        <v>65</v>
      </c>
      <c r="N58" s="21" t="s">
        <v>9514</v>
      </c>
      <c r="O58" s="21" t="s">
        <v>497</v>
      </c>
      <c r="P58" s="26" t="s">
        <v>29</v>
      </c>
      <c r="Q58" s="139"/>
      <c r="R58" s="15"/>
      <c r="S58" s="129"/>
      <c r="T58" s="289" t="str">
        <f t="shared" si="0"/>
        <v>1</v>
      </c>
    </row>
    <row r="59" spans="1:20" s="33" customFormat="1" ht="124.5" customHeight="1" x14ac:dyDescent="0.25">
      <c r="A59" s="139"/>
      <c r="B59" s="22"/>
      <c r="C59" s="22"/>
      <c r="D59" s="22"/>
      <c r="E59" s="22"/>
      <c r="F59" s="134"/>
      <c r="G59" s="25" t="s">
        <v>3791</v>
      </c>
      <c r="H59" s="60" t="s">
        <v>6152</v>
      </c>
      <c r="I59" s="21"/>
      <c r="J59" s="23" t="s">
        <v>3394</v>
      </c>
      <c r="K59" s="21" t="s">
        <v>3793</v>
      </c>
      <c r="L59" s="37" t="s">
        <v>8646</v>
      </c>
      <c r="M59" s="21" t="s">
        <v>65</v>
      </c>
      <c r="N59" s="21" t="s">
        <v>1921</v>
      </c>
      <c r="O59" s="21" t="s">
        <v>62</v>
      </c>
      <c r="P59" s="26" t="s">
        <v>29</v>
      </c>
      <c r="Q59" s="139"/>
      <c r="R59" s="15"/>
      <c r="S59" s="129" t="s">
        <v>62</v>
      </c>
      <c r="T59" s="289" t="str">
        <f t="shared" si="0"/>
        <v>1</v>
      </c>
    </row>
    <row r="60" spans="1:20" s="33" customFormat="1" ht="60" x14ac:dyDescent="0.25">
      <c r="A60" s="139"/>
      <c r="B60" s="22"/>
      <c r="C60" s="22">
        <v>2361</v>
      </c>
      <c r="D60" s="22"/>
      <c r="E60" s="22"/>
      <c r="F60" s="134">
        <v>509</v>
      </c>
      <c r="G60" s="25" t="s">
        <v>2966</v>
      </c>
      <c r="H60" s="60" t="s">
        <v>6152</v>
      </c>
      <c r="I60" s="21"/>
      <c r="J60" s="23" t="s">
        <v>3394</v>
      </c>
      <c r="K60" s="21" t="s">
        <v>846</v>
      </c>
      <c r="L60" s="37" t="s">
        <v>8647</v>
      </c>
      <c r="M60" s="21" t="s">
        <v>65</v>
      </c>
      <c r="N60" s="21" t="s">
        <v>1966</v>
      </c>
      <c r="O60" s="21" t="s">
        <v>6520</v>
      </c>
      <c r="P60" s="26" t="s">
        <v>33</v>
      </c>
      <c r="Q60" s="139"/>
      <c r="R60" s="15"/>
      <c r="S60" s="129" t="s">
        <v>6520</v>
      </c>
      <c r="T60" s="289" t="str">
        <f t="shared" si="0"/>
        <v>1</v>
      </c>
    </row>
    <row r="61" spans="1:20" s="33" customFormat="1" ht="180" x14ac:dyDescent="0.25">
      <c r="A61" s="139"/>
      <c r="B61" s="22"/>
      <c r="C61" s="22"/>
      <c r="D61" s="22"/>
      <c r="E61" s="22"/>
      <c r="F61" s="134"/>
      <c r="G61" s="25" t="s">
        <v>6459</v>
      </c>
      <c r="H61" s="60"/>
      <c r="I61" s="21"/>
      <c r="J61" s="23" t="s">
        <v>3394</v>
      </c>
      <c r="K61" s="21" t="s">
        <v>6460</v>
      </c>
      <c r="L61" s="37" t="s">
        <v>8648</v>
      </c>
      <c r="M61" s="21" t="s">
        <v>65</v>
      </c>
      <c r="N61" s="21" t="s">
        <v>9522</v>
      </c>
      <c r="O61" s="21" t="s">
        <v>37</v>
      </c>
      <c r="P61" s="26" t="s">
        <v>37</v>
      </c>
      <c r="Q61" s="139"/>
      <c r="R61" s="15"/>
      <c r="S61" s="129" t="s">
        <v>37</v>
      </c>
      <c r="T61" s="289" t="str">
        <f t="shared" si="0"/>
        <v>1</v>
      </c>
    </row>
    <row r="62" spans="1:20" s="170" customFormat="1" ht="123.75" customHeight="1" x14ac:dyDescent="0.25">
      <c r="A62" s="167"/>
      <c r="B62" s="168"/>
      <c r="C62" s="168">
        <v>2361</v>
      </c>
      <c r="D62" s="168"/>
      <c r="E62" s="168"/>
      <c r="F62" s="169">
        <v>510</v>
      </c>
      <c r="G62" s="176" t="s">
        <v>2978</v>
      </c>
      <c r="H62" s="171" t="s">
        <v>6152</v>
      </c>
      <c r="I62" s="170" t="s">
        <v>6153</v>
      </c>
      <c r="J62" s="172" t="s">
        <v>3394</v>
      </c>
      <c r="K62" s="218" t="s">
        <v>6174</v>
      </c>
      <c r="L62" s="42" t="s">
        <v>8649</v>
      </c>
      <c r="M62" s="170" t="s">
        <v>511</v>
      </c>
      <c r="N62" s="170" t="s">
        <v>9528</v>
      </c>
      <c r="O62" s="170" t="s">
        <v>500</v>
      </c>
      <c r="P62" s="174" t="s">
        <v>41</v>
      </c>
      <c r="Q62" s="167"/>
      <c r="R62" s="173"/>
      <c r="S62" s="175"/>
      <c r="T62" s="249"/>
    </row>
    <row r="63" spans="1:20" s="33" customFormat="1" ht="79.5" customHeight="1" x14ac:dyDescent="0.25">
      <c r="A63" s="139">
        <v>2001</v>
      </c>
      <c r="B63" s="22"/>
      <c r="C63" s="22"/>
      <c r="D63" s="22"/>
      <c r="E63" s="22"/>
      <c r="F63" s="134"/>
      <c r="G63" s="25" t="s">
        <v>2982</v>
      </c>
      <c r="H63" s="60"/>
      <c r="I63" s="21" t="s">
        <v>3789</v>
      </c>
      <c r="J63" s="23"/>
      <c r="K63" s="53" t="s">
        <v>6170</v>
      </c>
      <c r="L63" s="37" t="s">
        <v>8650</v>
      </c>
      <c r="M63" s="21" t="s">
        <v>65</v>
      </c>
      <c r="N63" s="21" t="s">
        <v>1931</v>
      </c>
      <c r="O63" s="21" t="s">
        <v>53</v>
      </c>
      <c r="P63" s="26" t="s">
        <v>0</v>
      </c>
      <c r="Q63" s="139">
        <v>2001</v>
      </c>
      <c r="R63" s="15"/>
      <c r="S63" s="129" t="s">
        <v>53</v>
      </c>
      <c r="T63" s="289" t="str">
        <f t="shared" si="0"/>
        <v>1</v>
      </c>
    </row>
    <row r="64" spans="1:20" s="33" customFormat="1" ht="243" customHeight="1" x14ac:dyDescent="0.25">
      <c r="A64" s="139"/>
      <c r="B64" s="22"/>
      <c r="C64" s="22">
        <v>2699</v>
      </c>
      <c r="D64" s="22"/>
      <c r="E64" s="22"/>
      <c r="F64" s="134">
        <v>522</v>
      </c>
      <c r="G64" s="25" t="s">
        <v>6143</v>
      </c>
      <c r="H64" s="60" t="s">
        <v>6154</v>
      </c>
      <c r="I64" s="21"/>
      <c r="J64" s="23" t="s">
        <v>3776</v>
      </c>
      <c r="K64" s="21" t="s">
        <v>6175</v>
      </c>
      <c r="L64" s="37" t="s">
        <v>8651</v>
      </c>
      <c r="M64" s="21" t="s">
        <v>65</v>
      </c>
      <c r="N64" s="21" t="s">
        <v>483</v>
      </c>
      <c r="O64" s="21" t="s">
        <v>59</v>
      </c>
      <c r="P64" s="26" t="s">
        <v>23</v>
      </c>
      <c r="Q64" s="139"/>
      <c r="R64" s="24"/>
      <c r="S64" s="129" t="s">
        <v>59</v>
      </c>
      <c r="T64" s="289" t="str">
        <f t="shared" si="0"/>
        <v>1</v>
      </c>
    </row>
    <row r="65" spans="1:20" s="33" customFormat="1" ht="167.25" customHeight="1" x14ac:dyDescent="0.25">
      <c r="A65" s="139"/>
      <c r="B65" s="22"/>
      <c r="C65" s="22">
        <v>2578</v>
      </c>
      <c r="D65" s="22"/>
      <c r="E65" s="22"/>
      <c r="F65" s="134">
        <v>517</v>
      </c>
      <c r="G65" s="25" t="s">
        <v>6144</v>
      </c>
      <c r="H65" s="60" t="s">
        <v>6155</v>
      </c>
      <c r="I65" s="21"/>
      <c r="J65" s="23" t="s">
        <v>3776</v>
      </c>
      <c r="K65" s="21" t="s">
        <v>850</v>
      </c>
      <c r="L65" s="37" t="s">
        <v>8652</v>
      </c>
      <c r="M65" s="21" t="s">
        <v>65</v>
      </c>
      <c r="N65" s="21" t="s">
        <v>483</v>
      </c>
      <c r="O65" s="21" t="s">
        <v>59</v>
      </c>
      <c r="P65" s="26" t="s">
        <v>23</v>
      </c>
      <c r="Q65" s="139"/>
      <c r="R65" s="24"/>
      <c r="S65" s="129"/>
      <c r="T65" s="289" t="str">
        <f t="shared" si="0"/>
        <v>1</v>
      </c>
    </row>
    <row r="66" spans="1:20" s="33" customFormat="1" ht="90.75" customHeight="1" x14ac:dyDescent="0.25">
      <c r="A66" s="139"/>
      <c r="B66" s="22"/>
      <c r="C66" s="22">
        <v>2578</v>
      </c>
      <c r="D66" s="22"/>
      <c r="E66" s="22"/>
      <c r="F66" s="134">
        <v>526</v>
      </c>
      <c r="G66" s="25" t="s">
        <v>6145</v>
      </c>
      <c r="H66" s="60" t="s">
        <v>6155</v>
      </c>
      <c r="I66" s="21"/>
      <c r="J66" s="23" t="s">
        <v>3776</v>
      </c>
      <c r="K66" s="21" t="s">
        <v>2981</v>
      </c>
      <c r="L66" s="37" t="s">
        <v>8653</v>
      </c>
      <c r="M66" s="21" t="s">
        <v>65</v>
      </c>
      <c r="N66" s="21" t="s">
        <v>483</v>
      </c>
      <c r="O66" s="21" t="s">
        <v>59</v>
      </c>
      <c r="P66" s="26" t="s">
        <v>23</v>
      </c>
      <c r="Q66" s="139"/>
      <c r="R66" s="24"/>
      <c r="S66" s="129"/>
      <c r="T66" s="289" t="str">
        <f t="shared" si="0"/>
        <v>1</v>
      </c>
    </row>
    <row r="67" spans="1:20" s="33" customFormat="1" ht="150" x14ac:dyDescent="0.25">
      <c r="A67" s="139"/>
      <c r="B67" s="22"/>
      <c r="C67" s="22">
        <v>2578</v>
      </c>
      <c r="D67" s="22"/>
      <c r="E67" s="22"/>
      <c r="F67" s="134" t="s">
        <v>851</v>
      </c>
      <c r="G67" s="25" t="s">
        <v>6144</v>
      </c>
      <c r="H67" s="60" t="s">
        <v>6155</v>
      </c>
      <c r="I67" s="21"/>
      <c r="J67" s="23" t="s">
        <v>3776</v>
      </c>
      <c r="K67" s="21" t="s">
        <v>6176</v>
      </c>
      <c r="L67" s="37" t="s">
        <v>8654</v>
      </c>
      <c r="M67" s="21" t="s">
        <v>65</v>
      </c>
      <c r="N67" s="21" t="s">
        <v>9511</v>
      </c>
      <c r="O67" s="21" t="s">
        <v>59</v>
      </c>
      <c r="P67" s="26" t="s">
        <v>23</v>
      </c>
      <c r="Q67" s="139"/>
      <c r="R67" s="15"/>
      <c r="S67" s="129"/>
      <c r="T67" s="289" t="str">
        <f t="shared" si="0"/>
        <v>1</v>
      </c>
    </row>
    <row r="68" spans="1:20" s="33" customFormat="1" ht="45" x14ac:dyDescent="0.25">
      <c r="A68" s="139"/>
      <c r="B68" s="22"/>
      <c r="C68" s="22">
        <v>2578</v>
      </c>
      <c r="D68" s="22"/>
      <c r="E68" s="22"/>
      <c r="F68" s="134" t="s">
        <v>854</v>
      </c>
      <c r="G68" s="25" t="s">
        <v>6145</v>
      </c>
      <c r="H68" s="60" t="s">
        <v>6155</v>
      </c>
      <c r="I68" s="21"/>
      <c r="J68" s="23" t="s">
        <v>3776</v>
      </c>
      <c r="K68" s="53" t="s">
        <v>6177</v>
      </c>
      <c r="L68" s="37" t="s">
        <v>8655</v>
      </c>
      <c r="M68" s="21" t="s">
        <v>66</v>
      </c>
      <c r="N68" s="21" t="s">
        <v>484</v>
      </c>
      <c r="O68" s="21" t="s">
        <v>60</v>
      </c>
      <c r="P68" s="26" t="s">
        <v>23</v>
      </c>
      <c r="Q68" s="139"/>
      <c r="R68" s="24"/>
      <c r="S68" s="129" t="s">
        <v>60</v>
      </c>
      <c r="T68" s="289" t="str">
        <f t="shared" si="0"/>
        <v>-1</v>
      </c>
    </row>
    <row r="69" spans="1:20" s="33" customFormat="1" ht="60" x14ac:dyDescent="0.25">
      <c r="A69" s="139"/>
      <c r="B69" s="22"/>
      <c r="C69" s="22">
        <v>2699</v>
      </c>
      <c r="D69" s="22"/>
      <c r="E69" s="22"/>
      <c r="F69" s="134">
        <v>524</v>
      </c>
      <c r="G69" s="25" t="s">
        <v>6143</v>
      </c>
      <c r="H69" s="60" t="s">
        <v>6156</v>
      </c>
      <c r="I69" s="21" t="s">
        <v>3768</v>
      </c>
      <c r="J69" s="23" t="s">
        <v>3776</v>
      </c>
      <c r="K69" s="21" t="s">
        <v>849</v>
      </c>
      <c r="L69" s="37" t="s">
        <v>8656</v>
      </c>
      <c r="M69" s="21" t="s">
        <v>65</v>
      </c>
      <c r="N69" s="21" t="s">
        <v>1949</v>
      </c>
      <c r="O69" s="21" t="s">
        <v>61</v>
      </c>
      <c r="P69" s="26" t="s">
        <v>23</v>
      </c>
      <c r="Q69" s="139"/>
      <c r="R69" s="15"/>
      <c r="S69" s="129" t="s">
        <v>61</v>
      </c>
      <c r="T69" s="289" t="str">
        <f t="shared" si="0"/>
        <v>1</v>
      </c>
    </row>
    <row r="70" spans="1:20" s="33" customFormat="1" ht="135" x14ac:dyDescent="0.25">
      <c r="A70" s="139"/>
      <c r="B70" s="22"/>
      <c r="C70" s="22">
        <v>2578</v>
      </c>
      <c r="D70" s="22"/>
      <c r="E70" s="22"/>
      <c r="F70" s="134" t="s">
        <v>853</v>
      </c>
      <c r="G70" s="25" t="s">
        <v>6145</v>
      </c>
      <c r="H70" s="60" t="s">
        <v>6155</v>
      </c>
      <c r="I70" s="21"/>
      <c r="J70" s="23" t="s">
        <v>3776</v>
      </c>
      <c r="K70" s="21" t="s">
        <v>852</v>
      </c>
      <c r="L70" s="37" t="s">
        <v>8657</v>
      </c>
      <c r="M70" s="21" t="s">
        <v>65</v>
      </c>
      <c r="N70" s="21" t="s">
        <v>9512</v>
      </c>
      <c r="O70" s="21" t="s">
        <v>61</v>
      </c>
      <c r="P70" s="26" t="s">
        <v>23</v>
      </c>
      <c r="Q70" s="139"/>
      <c r="R70" s="15"/>
      <c r="S70" s="129"/>
      <c r="T70" s="289" t="str">
        <f t="shared" si="0"/>
        <v>1</v>
      </c>
    </row>
    <row r="71" spans="1:20" s="33" customFormat="1" ht="90.75" customHeight="1" x14ac:dyDescent="0.25">
      <c r="A71" s="139"/>
      <c r="B71" s="22"/>
      <c r="C71" s="22"/>
      <c r="D71" s="22"/>
      <c r="E71" s="22"/>
      <c r="F71" s="134"/>
      <c r="G71" s="25" t="s">
        <v>2982</v>
      </c>
      <c r="H71" s="60"/>
      <c r="I71" s="21" t="s">
        <v>3789</v>
      </c>
      <c r="J71" s="23"/>
      <c r="K71" s="53" t="s">
        <v>6171</v>
      </c>
      <c r="L71" s="37" t="s">
        <v>8658</v>
      </c>
      <c r="M71" s="21" t="s">
        <v>65</v>
      </c>
      <c r="N71" s="21" t="s">
        <v>9514</v>
      </c>
      <c r="O71" s="21" t="s">
        <v>497</v>
      </c>
      <c r="P71" s="26" t="s">
        <v>29</v>
      </c>
      <c r="Q71" s="139"/>
      <c r="R71" s="15"/>
      <c r="S71" s="129" t="s">
        <v>497</v>
      </c>
      <c r="T71" s="289" t="str">
        <f t="shared" si="0"/>
        <v>1</v>
      </c>
    </row>
    <row r="72" spans="1:20" s="170" customFormat="1" ht="109.5" customHeight="1" x14ac:dyDescent="0.25">
      <c r="A72" s="167"/>
      <c r="B72" s="168"/>
      <c r="C72" s="168">
        <v>2578</v>
      </c>
      <c r="D72" s="168"/>
      <c r="E72" s="168"/>
      <c r="F72" s="169">
        <v>526</v>
      </c>
      <c r="G72" s="176" t="s">
        <v>6144</v>
      </c>
      <c r="H72" s="171" t="s">
        <v>6155</v>
      </c>
      <c r="J72" s="172" t="s">
        <v>3776</v>
      </c>
      <c r="K72" s="170" t="s">
        <v>2980</v>
      </c>
      <c r="L72" s="42" t="s">
        <v>8659</v>
      </c>
      <c r="M72" s="170" t="s">
        <v>511</v>
      </c>
      <c r="N72" s="170" t="s">
        <v>17</v>
      </c>
      <c r="O72" s="170" t="s">
        <v>501</v>
      </c>
      <c r="P72" s="174" t="s">
        <v>41</v>
      </c>
      <c r="Q72" s="167"/>
      <c r="R72" s="182"/>
      <c r="S72" s="175"/>
      <c r="T72" s="249"/>
    </row>
    <row r="73" spans="1:20" s="33" customFormat="1" ht="75" x14ac:dyDescent="0.25">
      <c r="A73" s="139">
        <v>2002</v>
      </c>
      <c r="B73" s="22"/>
      <c r="C73" s="22"/>
      <c r="D73" s="22"/>
      <c r="E73" s="22"/>
      <c r="F73" s="134"/>
      <c r="G73" s="25" t="s">
        <v>2982</v>
      </c>
      <c r="H73" s="60"/>
      <c r="I73" s="21" t="s">
        <v>3790</v>
      </c>
      <c r="J73" s="23"/>
      <c r="K73" s="53" t="s">
        <v>6170</v>
      </c>
      <c r="L73" s="37" t="s">
        <v>8660</v>
      </c>
      <c r="M73" s="21" t="s">
        <v>65</v>
      </c>
      <c r="N73" s="21" t="s">
        <v>1931</v>
      </c>
      <c r="O73" s="21" t="s">
        <v>53</v>
      </c>
      <c r="P73" s="26" t="s">
        <v>0</v>
      </c>
      <c r="Q73" s="139">
        <v>2002</v>
      </c>
      <c r="R73" s="24"/>
      <c r="S73" s="129" t="s">
        <v>53</v>
      </c>
      <c r="T73" s="289" t="str">
        <f t="shared" ref="T73:T132" si="1">IF(M73="expansionary","1",IF(M73="contractionary","-1"))</f>
        <v>1</v>
      </c>
    </row>
    <row r="74" spans="1:20" s="33" customFormat="1" ht="75" x14ac:dyDescent="0.25">
      <c r="A74" s="139"/>
      <c r="B74" s="22"/>
      <c r="C74" s="22"/>
      <c r="D74" s="22"/>
      <c r="E74" s="22"/>
      <c r="F74" s="134"/>
      <c r="G74" s="25" t="s">
        <v>2982</v>
      </c>
      <c r="H74" s="60"/>
      <c r="I74" s="21" t="s">
        <v>3790</v>
      </c>
      <c r="J74" s="23"/>
      <c r="K74" s="53" t="s">
        <v>6171</v>
      </c>
      <c r="L74" s="37" t="s">
        <v>8661</v>
      </c>
      <c r="M74" s="21" t="s">
        <v>65</v>
      </c>
      <c r="N74" s="21" t="s">
        <v>9514</v>
      </c>
      <c r="O74" s="21" t="s">
        <v>497</v>
      </c>
      <c r="P74" s="26" t="s">
        <v>29</v>
      </c>
      <c r="Q74" s="139"/>
      <c r="R74" s="24"/>
      <c r="S74" s="129" t="s">
        <v>497</v>
      </c>
      <c r="T74" s="289" t="str">
        <f t="shared" si="1"/>
        <v>1</v>
      </c>
    </row>
    <row r="75" spans="1:20" s="170" customFormat="1" ht="158.25" customHeight="1" x14ac:dyDescent="0.25">
      <c r="A75" s="167"/>
      <c r="B75" s="168"/>
      <c r="C75" s="168"/>
      <c r="D75" s="168"/>
      <c r="E75" s="168"/>
      <c r="F75" s="169"/>
      <c r="G75" s="176" t="s">
        <v>6437</v>
      </c>
      <c r="H75" s="171"/>
      <c r="J75" s="172"/>
      <c r="K75" s="218" t="s">
        <v>6439</v>
      </c>
      <c r="L75" s="42" t="s">
        <v>8662</v>
      </c>
      <c r="M75" s="170" t="s">
        <v>511</v>
      </c>
      <c r="N75" s="170" t="s">
        <v>17</v>
      </c>
      <c r="O75" s="170" t="s">
        <v>501</v>
      </c>
      <c r="P75" s="174" t="s">
        <v>41</v>
      </c>
      <c r="Q75" s="167"/>
      <c r="R75" s="182"/>
      <c r="S75" s="175"/>
      <c r="T75" s="249"/>
    </row>
    <row r="76" spans="1:20" s="189" customFormat="1" ht="136.5" customHeight="1" x14ac:dyDescent="0.25">
      <c r="A76" s="198">
        <v>2003</v>
      </c>
      <c r="B76" s="185"/>
      <c r="C76" s="185"/>
      <c r="D76" s="185"/>
      <c r="E76" s="185"/>
      <c r="F76" s="186"/>
      <c r="G76" s="196" t="s">
        <v>3791</v>
      </c>
      <c r="H76" s="188"/>
      <c r="I76" s="189" t="s">
        <v>2873</v>
      </c>
      <c r="J76" s="190" t="s">
        <v>3394</v>
      </c>
      <c r="K76" s="189" t="s">
        <v>3795</v>
      </c>
      <c r="L76" s="192" t="s">
        <v>8663</v>
      </c>
      <c r="M76" s="189" t="s">
        <v>66</v>
      </c>
      <c r="N76" s="189" t="s">
        <v>1921</v>
      </c>
      <c r="O76" s="189" t="s">
        <v>62</v>
      </c>
      <c r="P76" s="193" t="s">
        <v>29</v>
      </c>
      <c r="Q76" s="198">
        <v>2003</v>
      </c>
      <c r="R76" s="194"/>
      <c r="S76" s="195" t="s">
        <v>62</v>
      </c>
      <c r="T76" s="250" t="str">
        <f t="shared" si="1"/>
        <v>-1</v>
      </c>
    </row>
    <row r="77" spans="1:20" s="33" customFormat="1" ht="124.5" customHeight="1" x14ac:dyDescent="0.25">
      <c r="A77" s="139">
        <v>2004</v>
      </c>
      <c r="B77" s="22"/>
      <c r="C77" s="22"/>
      <c r="D77" s="22"/>
      <c r="E77" s="22"/>
      <c r="F77" s="134"/>
      <c r="G77" s="25" t="s">
        <v>3791</v>
      </c>
      <c r="H77" s="60"/>
      <c r="I77" s="21"/>
      <c r="J77" s="23" t="s">
        <v>3394</v>
      </c>
      <c r="K77" s="21" t="s">
        <v>3796</v>
      </c>
      <c r="L77" s="37" t="s">
        <v>8664</v>
      </c>
      <c r="M77" s="21" t="s">
        <v>65</v>
      </c>
      <c r="N77" s="21" t="s">
        <v>2</v>
      </c>
      <c r="O77" s="21" t="s">
        <v>52</v>
      </c>
      <c r="P77" s="26" t="s">
        <v>0</v>
      </c>
      <c r="Q77" s="139">
        <v>2004</v>
      </c>
      <c r="R77" s="15"/>
      <c r="S77" s="129" t="s">
        <v>52</v>
      </c>
      <c r="T77" s="289" t="str">
        <f t="shared" si="1"/>
        <v>1</v>
      </c>
    </row>
    <row r="78" spans="1:20" s="33" customFormat="1" ht="249" customHeight="1" x14ac:dyDescent="0.25">
      <c r="A78" s="139"/>
      <c r="B78" s="22">
        <v>356</v>
      </c>
      <c r="C78" s="22">
        <v>3135</v>
      </c>
      <c r="D78" s="22"/>
      <c r="E78" s="22"/>
      <c r="F78" s="134"/>
      <c r="G78" s="25" t="s">
        <v>3009</v>
      </c>
      <c r="H78" s="60"/>
      <c r="I78" s="21"/>
      <c r="J78" s="23"/>
      <c r="K78" s="21" t="s">
        <v>3010</v>
      </c>
      <c r="L78" s="37" t="s">
        <v>8665</v>
      </c>
      <c r="M78" s="21" t="s">
        <v>66</v>
      </c>
      <c r="N78" s="21" t="s">
        <v>1929</v>
      </c>
      <c r="O78" s="21" t="s">
        <v>53</v>
      </c>
      <c r="P78" s="26" t="s">
        <v>0</v>
      </c>
      <c r="Q78" s="139"/>
      <c r="R78" s="15" t="s">
        <v>6348</v>
      </c>
      <c r="S78" s="129" t="s">
        <v>53</v>
      </c>
      <c r="T78" s="289" t="str">
        <f t="shared" si="1"/>
        <v>-1</v>
      </c>
    </row>
    <row r="79" spans="1:20" s="33" customFormat="1" ht="140.25" customHeight="1" x14ac:dyDescent="0.25">
      <c r="A79" s="139"/>
      <c r="B79" s="22"/>
      <c r="C79" s="22"/>
      <c r="D79" s="22"/>
      <c r="E79" s="22"/>
      <c r="F79" s="134"/>
      <c r="G79" s="25" t="s">
        <v>3014</v>
      </c>
      <c r="H79" s="60"/>
      <c r="I79" s="21" t="s">
        <v>3777</v>
      </c>
      <c r="J79" s="23"/>
      <c r="K79" s="21" t="s">
        <v>3012</v>
      </c>
      <c r="L79" s="37" t="s">
        <v>8666</v>
      </c>
      <c r="M79" s="21" t="s">
        <v>65</v>
      </c>
      <c r="N79" s="21" t="s">
        <v>1931</v>
      </c>
      <c r="O79" s="21" t="s">
        <v>53</v>
      </c>
      <c r="P79" s="26" t="s">
        <v>0</v>
      </c>
      <c r="Q79" s="139"/>
      <c r="R79" s="15"/>
      <c r="S79" s="129"/>
      <c r="T79" s="289" t="str">
        <f t="shared" si="1"/>
        <v>1</v>
      </c>
    </row>
    <row r="80" spans="1:20" s="33" customFormat="1" ht="123" customHeight="1" x14ac:dyDescent="0.25">
      <c r="A80" s="139"/>
      <c r="B80" s="22"/>
      <c r="C80" s="22"/>
      <c r="D80" s="22"/>
      <c r="E80" s="22"/>
      <c r="F80" s="134"/>
      <c r="G80" s="25" t="s">
        <v>3791</v>
      </c>
      <c r="H80" s="60"/>
      <c r="I80" s="21"/>
      <c r="J80" s="23" t="s">
        <v>3394</v>
      </c>
      <c r="K80" s="21" t="s">
        <v>3797</v>
      </c>
      <c r="L80" s="37" t="s">
        <v>8667</v>
      </c>
      <c r="M80" s="21" t="s">
        <v>66</v>
      </c>
      <c r="N80" s="21" t="s">
        <v>496</v>
      </c>
      <c r="O80" s="21" t="s">
        <v>58</v>
      </c>
      <c r="P80" s="26" t="s">
        <v>0</v>
      </c>
      <c r="Q80" s="139"/>
      <c r="R80" s="15"/>
      <c r="S80" s="129" t="s">
        <v>58</v>
      </c>
      <c r="T80" s="289" t="str">
        <f t="shared" si="1"/>
        <v>-1</v>
      </c>
    </row>
    <row r="81" spans="1:20" s="33" customFormat="1" ht="247.5" customHeight="1" x14ac:dyDescent="0.25">
      <c r="A81" s="139"/>
      <c r="B81" s="22">
        <v>356</v>
      </c>
      <c r="C81" s="22">
        <v>3135</v>
      </c>
      <c r="D81" s="22"/>
      <c r="E81" s="22"/>
      <c r="F81" s="134"/>
      <c r="G81" s="25" t="s">
        <v>3009</v>
      </c>
      <c r="H81" s="60"/>
      <c r="I81" s="21"/>
      <c r="J81" s="23"/>
      <c r="K81" s="21" t="s">
        <v>3011</v>
      </c>
      <c r="L81" s="37" t="s">
        <v>8668</v>
      </c>
      <c r="M81" s="21" t="s">
        <v>66</v>
      </c>
      <c r="N81" s="21" t="s">
        <v>9514</v>
      </c>
      <c r="O81" s="21" t="s">
        <v>497</v>
      </c>
      <c r="P81" s="26" t="s">
        <v>29</v>
      </c>
      <c r="Q81" s="139"/>
      <c r="R81" s="15"/>
      <c r="S81" s="129" t="s">
        <v>497</v>
      </c>
      <c r="T81" s="289" t="str">
        <f t="shared" si="1"/>
        <v>-1</v>
      </c>
    </row>
    <row r="82" spans="1:20" s="33" customFormat="1" ht="139.5" customHeight="1" x14ac:dyDescent="0.25">
      <c r="A82" s="139"/>
      <c r="B82" s="22"/>
      <c r="C82" s="22"/>
      <c r="D82" s="22"/>
      <c r="E82" s="22"/>
      <c r="F82" s="134"/>
      <c r="G82" s="25" t="s">
        <v>3014</v>
      </c>
      <c r="H82" s="60"/>
      <c r="I82" s="21" t="s">
        <v>2984</v>
      </c>
      <c r="J82" s="23"/>
      <c r="K82" s="21" t="s">
        <v>3013</v>
      </c>
      <c r="L82" s="37" t="s">
        <v>8669</v>
      </c>
      <c r="M82" s="21" t="s">
        <v>65</v>
      </c>
      <c r="N82" s="21" t="s">
        <v>9514</v>
      </c>
      <c r="O82" s="21" t="s">
        <v>497</v>
      </c>
      <c r="P82" s="26" t="s">
        <v>29</v>
      </c>
      <c r="Q82" s="139"/>
      <c r="R82" s="15"/>
      <c r="S82" s="129"/>
      <c r="T82" s="289" t="str">
        <f t="shared" si="1"/>
        <v>1</v>
      </c>
    </row>
    <row r="83" spans="1:20" ht="108" customHeight="1" x14ac:dyDescent="0.25">
      <c r="B83" s="22"/>
      <c r="C83" s="22" t="s">
        <v>212</v>
      </c>
      <c r="D83" s="22"/>
      <c r="E83" s="22"/>
      <c r="F83" s="134">
        <v>529</v>
      </c>
      <c r="G83" s="25" t="s">
        <v>3778</v>
      </c>
      <c r="H83" s="60" t="s">
        <v>6157</v>
      </c>
      <c r="I83" s="21"/>
      <c r="J83" s="23" t="s">
        <v>3394</v>
      </c>
      <c r="K83" s="21" t="s">
        <v>856</v>
      </c>
      <c r="L83" s="37" t="s">
        <v>8670</v>
      </c>
      <c r="M83" s="21" t="s">
        <v>65</v>
      </c>
      <c r="N83" s="21" t="s">
        <v>1954</v>
      </c>
      <c r="O83" s="21" t="s">
        <v>497</v>
      </c>
      <c r="P83" s="26" t="s">
        <v>29</v>
      </c>
      <c r="T83" s="289" t="str">
        <f t="shared" si="1"/>
        <v>1</v>
      </c>
    </row>
    <row r="84" spans="1:20" s="33" customFormat="1" ht="150" x14ac:dyDescent="0.25">
      <c r="A84" s="139"/>
      <c r="B84" s="22"/>
      <c r="C84" s="22"/>
      <c r="D84" s="22"/>
      <c r="E84" s="22"/>
      <c r="F84" s="134"/>
      <c r="G84" s="25" t="s">
        <v>3791</v>
      </c>
      <c r="H84" s="60"/>
      <c r="I84" s="21"/>
      <c r="J84" s="23" t="s">
        <v>3394</v>
      </c>
      <c r="K84" s="21" t="s">
        <v>3800</v>
      </c>
      <c r="L84" s="37" t="s">
        <v>8671</v>
      </c>
      <c r="M84" s="21" t="s">
        <v>66</v>
      </c>
      <c r="N84" s="21" t="s">
        <v>6525</v>
      </c>
      <c r="O84" s="21" t="s">
        <v>62</v>
      </c>
      <c r="P84" s="26" t="s">
        <v>29</v>
      </c>
      <c r="Q84" s="139"/>
      <c r="R84" s="15"/>
      <c r="S84" s="129" t="s">
        <v>62</v>
      </c>
      <c r="T84" s="289" t="str">
        <f t="shared" si="1"/>
        <v>-1</v>
      </c>
    </row>
    <row r="85" spans="1:20" ht="123.75" customHeight="1" x14ac:dyDescent="0.25">
      <c r="B85" s="22"/>
      <c r="C85" s="22"/>
      <c r="D85" s="22"/>
      <c r="E85" s="22"/>
      <c r="F85" s="134"/>
      <c r="G85" s="25" t="s">
        <v>3791</v>
      </c>
      <c r="I85" s="21"/>
      <c r="J85" s="23" t="s">
        <v>3394</v>
      </c>
      <c r="K85" s="21" t="s">
        <v>3798</v>
      </c>
      <c r="L85" s="37" t="s">
        <v>8672</v>
      </c>
      <c r="M85" s="21" t="s">
        <v>65</v>
      </c>
      <c r="N85" s="21" t="s">
        <v>1966</v>
      </c>
      <c r="O85" s="21" t="s">
        <v>6520</v>
      </c>
      <c r="P85" s="26" t="s">
        <v>33</v>
      </c>
      <c r="S85" s="129" t="s">
        <v>6520</v>
      </c>
      <c r="T85" s="289" t="str">
        <f t="shared" si="1"/>
        <v>1</v>
      </c>
    </row>
    <row r="86" spans="1:20" ht="120.75" customHeight="1" x14ac:dyDescent="0.25">
      <c r="B86" s="22"/>
      <c r="C86" s="22"/>
      <c r="D86" s="22"/>
      <c r="E86" s="22"/>
      <c r="F86" s="134"/>
      <c r="G86" s="25" t="s">
        <v>3791</v>
      </c>
      <c r="I86" s="21"/>
      <c r="J86" s="23" t="s">
        <v>3394</v>
      </c>
      <c r="K86" s="21" t="s">
        <v>3799</v>
      </c>
      <c r="L86" s="37" t="s">
        <v>8673</v>
      </c>
      <c r="M86" s="21" t="s">
        <v>65</v>
      </c>
      <c r="N86" s="21" t="s">
        <v>9519</v>
      </c>
      <c r="O86" s="21" t="s">
        <v>6520</v>
      </c>
      <c r="P86" s="26" t="s">
        <v>33</v>
      </c>
      <c r="T86" s="289" t="str">
        <f t="shared" si="1"/>
        <v>1</v>
      </c>
    </row>
    <row r="87" spans="1:20" ht="105.75" customHeight="1" x14ac:dyDescent="0.25">
      <c r="B87" s="22"/>
      <c r="C87" s="22" t="s">
        <v>212</v>
      </c>
      <c r="D87" s="22"/>
      <c r="E87" s="22"/>
      <c r="F87" s="134" t="s">
        <v>859</v>
      </c>
      <c r="G87" s="25" t="s">
        <v>3778</v>
      </c>
      <c r="H87" s="60" t="s">
        <v>6158</v>
      </c>
      <c r="I87" s="21"/>
      <c r="J87" s="23" t="s">
        <v>3394</v>
      </c>
      <c r="K87" s="21" t="s">
        <v>858</v>
      </c>
      <c r="L87" s="37" t="s">
        <v>8674</v>
      </c>
      <c r="M87" s="21" t="s">
        <v>65</v>
      </c>
      <c r="N87" s="21" t="s">
        <v>1968</v>
      </c>
      <c r="O87" s="21" t="s">
        <v>6520</v>
      </c>
      <c r="P87" s="26" t="s">
        <v>33</v>
      </c>
      <c r="T87" s="289" t="str">
        <f t="shared" si="1"/>
        <v>1</v>
      </c>
    </row>
    <row r="88" spans="1:20" s="33" customFormat="1" ht="157.5" customHeight="1" x14ac:dyDescent="0.25">
      <c r="A88" s="139"/>
      <c r="B88" s="22"/>
      <c r="C88" s="22"/>
      <c r="D88" s="22"/>
      <c r="E88" s="22"/>
      <c r="F88" s="134"/>
      <c r="G88" s="25" t="s">
        <v>6437</v>
      </c>
      <c r="H88" s="60"/>
      <c r="I88" s="21"/>
      <c r="J88" s="23"/>
      <c r="K88" s="21" t="s">
        <v>6440</v>
      </c>
      <c r="L88" s="37" t="s">
        <v>8675</v>
      </c>
      <c r="M88" s="21" t="s">
        <v>65</v>
      </c>
      <c r="N88" s="21" t="s">
        <v>9521</v>
      </c>
      <c r="O88" s="21" t="s">
        <v>37</v>
      </c>
      <c r="P88" s="26" t="s">
        <v>37</v>
      </c>
      <c r="Q88" s="139"/>
      <c r="R88" s="24"/>
      <c r="S88" s="25" t="s">
        <v>37</v>
      </c>
      <c r="T88" s="289" t="str">
        <f t="shared" si="1"/>
        <v>1</v>
      </c>
    </row>
    <row r="89" spans="1:20" s="33" customFormat="1" ht="157.5" customHeight="1" x14ac:dyDescent="0.25">
      <c r="A89" s="139"/>
      <c r="B89" s="22"/>
      <c r="C89" s="22"/>
      <c r="D89" s="22"/>
      <c r="E89" s="22"/>
      <c r="F89" s="134"/>
      <c r="G89" s="25" t="s">
        <v>6442</v>
      </c>
      <c r="H89" s="60"/>
      <c r="I89" s="21"/>
      <c r="J89" s="23"/>
      <c r="K89" s="21" t="s">
        <v>6441</v>
      </c>
      <c r="L89" s="37" t="s">
        <v>8676</v>
      </c>
      <c r="M89" s="21" t="s">
        <v>65</v>
      </c>
      <c r="N89" s="21" t="s">
        <v>38</v>
      </c>
      <c r="O89" s="21" t="s">
        <v>37</v>
      </c>
      <c r="P89" s="26" t="s">
        <v>37</v>
      </c>
      <c r="Q89" s="139"/>
      <c r="R89" s="24"/>
      <c r="S89" s="25"/>
      <c r="T89" s="289" t="str">
        <f t="shared" si="1"/>
        <v>1</v>
      </c>
    </row>
    <row r="90" spans="1:20" ht="111" customHeight="1" x14ac:dyDescent="0.25">
      <c r="B90" s="22"/>
      <c r="C90" s="22" t="s">
        <v>212</v>
      </c>
      <c r="D90" s="22"/>
      <c r="E90" s="22"/>
      <c r="F90" s="134">
        <v>528</v>
      </c>
      <c r="G90" s="25" t="s">
        <v>3778</v>
      </c>
      <c r="H90" s="60" t="s">
        <v>6158</v>
      </c>
      <c r="I90" s="21"/>
      <c r="J90" s="23" t="s">
        <v>3394</v>
      </c>
      <c r="K90" s="21" t="s">
        <v>855</v>
      </c>
      <c r="L90" s="37" t="s">
        <v>8677</v>
      </c>
      <c r="M90" s="21" t="s">
        <v>511</v>
      </c>
      <c r="N90" s="21" t="s">
        <v>9528</v>
      </c>
      <c r="O90" s="21" t="s">
        <v>500</v>
      </c>
      <c r="P90" s="26" t="s">
        <v>41</v>
      </c>
      <c r="R90" s="24"/>
      <c r="T90" s="289"/>
    </row>
    <row r="91" spans="1:20" s="180" customFormat="1" ht="108.75" customHeight="1" x14ac:dyDescent="0.25">
      <c r="A91" s="177"/>
      <c r="B91" s="168"/>
      <c r="C91" s="168" t="s">
        <v>212</v>
      </c>
      <c r="D91" s="168"/>
      <c r="E91" s="168"/>
      <c r="F91" s="169">
        <v>531</v>
      </c>
      <c r="G91" s="176" t="s">
        <v>3778</v>
      </c>
      <c r="H91" s="171" t="s">
        <v>6158</v>
      </c>
      <c r="I91" s="170" t="s">
        <v>6159</v>
      </c>
      <c r="J91" s="172" t="s">
        <v>3394</v>
      </c>
      <c r="K91" s="170" t="s">
        <v>857</v>
      </c>
      <c r="L91" s="42" t="s">
        <v>8678</v>
      </c>
      <c r="M91" s="170" t="s">
        <v>511</v>
      </c>
      <c r="N91" s="170" t="s">
        <v>9528</v>
      </c>
      <c r="O91" s="170" t="s">
        <v>500</v>
      </c>
      <c r="P91" s="174" t="s">
        <v>41</v>
      </c>
      <c r="Q91" s="177"/>
      <c r="R91" s="182"/>
      <c r="S91" s="175"/>
      <c r="T91" s="249"/>
    </row>
    <row r="92" spans="1:20" s="10" customFormat="1" ht="45" x14ac:dyDescent="0.25">
      <c r="A92" s="138">
        <v>2007</v>
      </c>
      <c r="B92" s="22">
        <v>357</v>
      </c>
      <c r="C92" s="22"/>
      <c r="D92" s="22"/>
      <c r="E92" s="22"/>
      <c r="F92" s="134"/>
      <c r="G92" s="25" t="s">
        <v>70</v>
      </c>
      <c r="H92" s="60" t="s">
        <v>6160</v>
      </c>
      <c r="I92" s="25"/>
      <c r="J92" s="23" t="s">
        <v>6167</v>
      </c>
      <c r="K92" s="21" t="s">
        <v>168</v>
      </c>
      <c r="L92" s="37" t="s">
        <v>8679</v>
      </c>
      <c r="M92" s="21" t="s">
        <v>66</v>
      </c>
      <c r="N92" s="21" t="s">
        <v>469</v>
      </c>
      <c r="O92" s="21" t="s">
        <v>52</v>
      </c>
      <c r="P92" s="26" t="s">
        <v>0</v>
      </c>
      <c r="Q92" s="138">
        <v>2007</v>
      </c>
      <c r="R92" s="24"/>
      <c r="S92" s="129" t="s">
        <v>52</v>
      </c>
      <c r="T92" s="289" t="str">
        <f t="shared" si="1"/>
        <v>-1</v>
      </c>
    </row>
    <row r="93" spans="1:20" s="7" customFormat="1" ht="138" customHeight="1" x14ac:dyDescent="0.25">
      <c r="A93" s="138"/>
      <c r="B93" s="22"/>
      <c r="C93" s="22">
        <v>3855</v>
      </c>
      <c r="D93" s="22"/>
      <c r="E93" s="22"/>
      <c r="F93" s="134">
        <v>534</v>
      </c>
      <c r="G93" s="25" t="s">
        <v>6146</v>
      </c>
      <c r="H93" s="60" t="s">
        <v>6160</v>
      </c>
      <c r="I93" s="21"/>
      <c r="J93" s="23" t="s">
        <v>6167</v>
      </c>
      <c r="K93" s="51" t="s">
        <v>6179</v>
      </c>
      <c r="L93" s="37" t="s">
        <v>8680</v>
      </c>
      <c r="M93" s="21" t="s">
        <v>65</v>
      </c>
      <c r="N93" s="21" t="s">
        <v>9486</v>
      </c>
      <c r="O93" s="21" t="s">
        <v>497</v>
      </c>
      <c r="P93" s="26" t="s">
        <v>29</v>
      </c>
      <c r="Q93" s="138"/>
      <c r="R93" s="15"/>
      <c r="S93" s="129" t="s">
        <v>497</v>
      </c>
      <c r="T93" s="289" t="str">
        <f t="shared" si="1"/>
        <v>1</v>
      </c>
    </row>
    <row r="94" spans="1:20" s="7" customFormat="1" ht="334.5" customHeight="1" x14ac:dyDescent="0.25">
      <c r="A94" s="138"/>
      <c r="B94" s="22" t="s">
        <v>861</v>
      </c>
      <c r="C94" s="22">
        <v>3855</v>
      </c>
      <c r="D94" s="22"/>
      <c r="E94" s="22"/>
      <c r="F94" s="134">
        <v>534</v>
      </c>
      <c r="G94" s="25" t="s">
        <v>6464</v>
      </c>
      <c r="H94" s="60" t="s">
        <v>6160</v>
      </c>
      <c r="I94" s="21"/>
      <c r="J94" s="23" t="s">
        <v>6167</v>
      </c>
      <c r="K94" s="21" t="s">
        <v>6463</v>
      </c>
      <c r="L94" s="37" t="s">
        <v>8681</v>
      </c>
      <c r="M94" s="21" t="s">
        <v>65</v>
      </c>
      <c r="N94" s="21" t="s">
        <v>1923</v>
      </c>
      <c r="O94" s="21" t="s">
        <v>37</v>
      </c>
      <c r="P94" s="26" t="s">
        <v>37</v>
      </c>
      <c r="Q94" s="138"/>
      <c r="R94" s="15"/>
      <c r="S94" s="129" t="s">
        <v>37</v>
      </c>
      <c r="T94" s="289" t="str">
        <f t="shared" si="1"/>
        <v>1</v>
      </c>
    </row>
    <row r="95" spans="1:20" s="7" customFormat="1" ht="60" x14ac:dyDescent="0.25">
      <c r="A95" s="138"/>
      <c r="B95" s="22"/>
      <c r="C95" s="22">
        <v>3855</v>
      </c>
      <c r="D95" s="22"/>
      <c r="E95" s="22"/>
      <c r="F95" s="134">
        <v>534</v>
      </c>
      <c r="G95" s="25" t="s">
        <v>6147</v>
      </c>
      <c r="H95" s="60" t="s">
        <v>6160</v>
      </c>
      <c r="I95" s="21"/>
      <c r="J95" s="23" t="s">
        <v>6167</v>
      </c>
      <c r="K95" s="51" t="s">
        <v>6178</v>
      </c>
      <c r="L95" s="37" t="s">
        <v>8682</v>
      </c>
      <c r="M95" s="21" t="s">
        <v>65</v>
      </c>
      <c r="N95" s="21" t="s">
        <v>210</v>
      </c>
      <c r="O95" s="21" t="s">
        <v>37</v>
      </c>
      <c r="P95" s="26" t="s">
        <v>37</v>
      </c>
      <c r="Q95" s="138"/>
      <c r="R95" s="15"/>
      <c r="S95" s="129"/>
      <c r="T95" s="289" t="str">
        <f t="shared" si="1"/>
        <v>1</v>
      </c>
    </row>
    <row r="96" spans="1:20" s="267" customFormat="1" ht="180" x14ac:dyDescent="0.25">
      <c r="A96" s="138"/>
      <c r="B96" s="22"/>
      <c r="C96" s="22"/>
      <c r="D96" s="22"/>
      <c r="E96" s="22"/>
      <c r="F96" s="134"/>
      <c r="G96" s="25" t="s">
        <v>6461</v>
      </c>
      <c r="H96" s="60" t="s">
        <v>6160</v>
      </c>
      <c r="I96" s="21"/>
      <c r="J96" s="23" t="s">
        <v>6167</v>
      </c>
      <c r="K96" s="51" t="s">
        <v>6462</v>
      </c>
      <c r="L96" s="37" t="s">
        <v>8683</v>
      </c>
      <c r="M96" s="21" t="s">
        <v>65</v>
      </c>
      <c r="N96" s="21" t="s">
        <v>1974</v>
      </c>
      <c r="O96" s="21" t="s">
        <v>37</v>
      </c>
      <c r="P96" s="26" t="s">
        <v>37</v>
      </c>
      <c r="Q96" s="138"/>
      <c r="R96" s="15"/>
      <c r="S96" s="129"/>
      <c r="T96" s="289" t="str">
        <f t="shared" si="1"/>
        <v>1</v>
      </c>
    </row>
    <row r="97" spans="1:20" s="7" customFormat="1" ht="95.25" customHeight="1" x14ac:dyDescent="0.25">
      <c r="A97" s="138"/>
      <c r="B97" s="22"/>
      <c r="C97" s="22">
        <v>3855</v>
      </c>
      <c r="D97" s="22"/>
      <c r="E97" s="22"/>
      <c r="F97" s="134">
        <v>534</v>
      </c>
      <c r="G97" s="25" t="s">
        <v>6147</v>
      </c>
      <c r="H97" s="60" t="s">
        <v>6160</v>
      </c>
      <c r="I97" s="21"/>
      <c r="J97" s="23" t="s">
        <v>6167</v>
      </c>
      <c r="K97" s="51" t="s">
        <v>6180</v>
      </c>
      <c r="L97" s="37" t="s">
        <v>8684</v>
      </c>
      <c r="M97" s="21" t="s">
        <v>65</v>
      </c>
      <c r="N97" s="21" t="s">
        <v>38</v>
      </c>
      <c r="O97" s="21" t="s">
        <v>37</v>
      </c>
      <c r="P97" s="26" t="s">
        <v>37</v>
      </c>
      <c r="Q97" s="138"/>
      <c r="R97" s="15"/>
      <c r="S97" s="129"/>
      <c r="T97" s="289" t="str">
        <f t="shared" si="1"/>
        <v>1</v>
      </c>
    </row>
    <row r="98" spans="1:20" s="180" customFormat="1" ht="45" x14ac:dyDescent="0.25">
      <c r="A98" s="177"/>
      <c r="B98" s="168"/>
      <c r="C98" s="168">
        <v>3855</v>
      </c>
      <c r="D98" s="168"/>
      <c r="E98" s="168"/>
      <c r="F98" s="169">
        <v>534</v>
      </c>
      <c r="G98" s="176" t="s">
        <v>6147</v>
      </c>
      <c r="H98" s="171" t="s">
        <v>6160</v>
      </c>
      <c r="I98" s="170"/>
      <c r="J98" s="172" t="s">
        <v>6167</v>
      </c>
      <c r="K98" s="228" t="s">
        <v>6328</v>
      </c>
      <c r="L98" s="42" t="s">
        <v>8685</v>
      </c>
      <c r="M98" s="170" t="s">
        <v>65</v>
      </c>
      <c r="N98" s="170" t="s">
        <v>1923</v>
      </c>
      <c r="O98" s="170" t="s">
        <v>37</v>
      </c>
      <c r="P98" s="174" t="s">
        <v>37</v>
      </c>
      <c r="Q98" s="177"/>
      <c r="R98" s="182"/>
      <c r="S98" s="175"/>
      <c r="T98" s="249" t="str">
        <f t="shared" si="1"/>
        <v>1</v>
      </c>
    </row>
    <row r="99" spans="1:20" ht="325.5" customHeight="1" x14ac:dyDescent="0.25">
      <c r="A99" s="138">
        <v>2011</v>
      </c>
      <c r="B99" s="22" t="s">
        <v>213</v>
      </c>
      <c r="C99" s="22">
        <v>4168</v>
      </c>
      <c r="D99" s="22"/>
      <c r="E99" s="22"/>
      <c r="F99" s="134">
        <v>542</v>
      </c>
      <c r="G99" s="25" t="s">
        <v>2985</v>
      </c>
      <c r="H99" s="60" t="s">
        <v>6161</v>
      </c>
      <c r="I99" s="21"/>
      <c r="J99" s="23" t="s">
        <v>3779</v>
      </c>
      <c r="K99" s="21" t="s">
        <v>6181</v>
      </c>
      <c r="L99" s="37" t="s">
        <v>8686</v>
      </c>
      <c r="M99" s="21" t="s">
        <v>65</v>
      </c>
      <c r="N99" s="21" t="s">
        <v>174</v>
      </c>
      <c r="O99" s="21" t="s">
        <v>59</v>
      </c>
      <c r="P99" s="26" t="s">
        <v>23</v>
      </c>
      <c r="Q99" s="138">
        <v>2011</v>
      </c>
      <c r="S99" s="129" t="s">
        <v>59</v>
      </c>
      <c r="T99" s="289" t="str">
        <f t="shared" si="1"/>
        <v>1</v>
      </c>
    </row>
    <row r="100" spans="1:20" s="180" customFormat="1" ht="318" customHeight="1" x14ac:dyDescent="0.25">
      <c r="A100" s="177"/>
      <c r="B100" s="168" t="s">
        <v>213</v>
      </c>
      <c r="C100" s="168">
        <v>4168</v>
      </c>
      <c r="D100" s="168"/>
      <c r="E100" s="168"/>
      <c r="F100" s="169">
        <v>543</v>
      </c>
      <c r="G100" s="176" t="s">
        <v>2985</v>
      </c>
      <c r="H100" s="171" t="s">
        <v>6161</v>
      </c>
      <c r="I100" s="170"/>
      <c r="J100" s="172" t="s">
        <v>3779</v>
      </c>
      <c r="K100" s="170" t="s">
        <v>860</v>
      </c>
      <c r="L100" s="42" t="s">
        <v>8687</v>
      </c>
      <c r="M100" s="170" t="s">
        <v>65</v>
      </c>
      <c r="N100" s="170" t="s">
        <v>174</v>
      </c>
      <c r="O100" s="170" t="s">
        <v>59</v>
      </c>
      <c r="P100" s="174" t="s">
        <v>23</v>
      </c>
      <c r="Q100" s="177"/>
      <c r="R100" s="182"/>
      <c r="S100" s="175"/>
      <c r="T100" s="249" t="str">
        <f t="shared" si="1"/>
        <v>1</v>
      </c>
    </row>
    <row r="101" spans="1:20" s="33" customFormat="1" ht="60" x14ac:dyDescent="0.25">
      <c r="A101" s="139">
        <v>2012</v>
      </c>
      <c r="B101" s="22" t="s">
        <v>2992</v>
      </c>
      <c r="C101" s="22"/>
      <c r="D101" s="22"/>
      <c r="E101" s="22"/>
      <c r="F101" s="134"/>
      <c r="G101" s="25" t="s">
        <v>83</v>
      </c>
      <c r="H101" s="60"/>
      <c r="I101" s="21" t="s">
        <v>3819</v>
      </c>
      <c r="J101" s="23"/>
      <c r="K101" s="21" t="s">
        <v>170</v>
      </c>
      <c r="L101" s="37" t="s">
        <v>8688</v>
      </c>
      <c r="M101" s="21" t="s">
        <v>66</v>
      </c>
      <c r="N101" s="21" t="s">
        <v>1924</v>
      </c>
      <c r="O101" s="21" t="s">
        <v>52</v>
      </c>
      <c r="P101" s="26" t="s">
        <v>0</v>
      </c>
      <c r="Q101" s="139">
        <v>2012</v>
      </c>
      <c r="R101" s="15"/>
      <c r="S101" s="129" t="s">
        <v>52</v>
      </c>
      <c r="T101" s="289" t="str">
        <f t="shared" si="1"/>
        <v>-1</v>
      </c>
    </row>
    <row r="102" spans="1:20" s="33" customFormat="1" ht="75" x14ac:dyDescent="0.25">
      <c r="A102" s="139"/>
      <c r="B102" s="22"/>
      <c r="C102" s="22"/>
      <c r="D102" s="22"/>
      <c r="E102" s="22"/>
      <c r="F102" s="134"/>
      <c r="G102" s="25" t="s">
        <v>1905</v>
      </c>
      <c r="H102" s="60"/>
      <c r="I102" s="21"/>
      <c r="J102" s="23"/>
      <c r="K102" s="21" t="s">
        <v>1906</v>
      </c>
      <c r="L102" s="37" t="s">
        <v>8689</v>
      </c>
      <c r="M102" s="21" t="s">
        <v>66</v>
      </c>
      <c r="N102" s="21" t="s">
        <v>477</v>
      </c>
      <c r="O102" s="21" t="s">
        <v>57</v>
      </c>
      <c r="P102" s="26" t="s">
        <v>0</v>
      </c>
      <c r="Q102" s="139"/>
      <c r="R102" s="24"/>
      <c r="S102" s="129" t="s">
        <v>57</v>
      </c>
      <c r="T102" s="289" t="str">
        <f t="shared" si="1"/>
        <v>-1</v>
      </c>
    </row>
    <row r="103" spans="1:20" ht="154.5" customHeight="1" x14ac:dyDescent="0.25">
      <c r="B103" s="22" t="s">
        <v>176</v>
      </c>
      <c r="C103" s="22"/>
      <c r="D103" s="22"/>
      <c r="E103" s="22"/>
      <c r="F103" s="134"/>
      <c r="G103" s="25" t="s">
        <v>3808</v>
      </c>
      <c r="I103" s="21"/>
      <c r="J103" s="23"/>
      <c r="K103" s="21" t="s">
        <v>3807</v>
      </c>
      <c r="L103" s="37" t="s">
        <v>8690</v>
      </c>
      <c r="M103" s="21" t="s">
        <v>65</v>
      </c>
      <c r="N103" s="21" t="s">
        <v>1941</v>
      </c>
      <c r="O103" s="21" t="s">
        <v>58</v>
      </c>
      <c r="P103" s="26" t="s">
        <v>0</v>
      </c>
      <c r="S103" s="129" t="s">
        <v>58</v>
      </c>
      <c r="T103" s="289" t="str">
        <f t="shared" si="1"/>
        <v>1</v>
      </c>
    </row>
    <row r="104" spans="1:20" s="33" customFormat="1" ht="45" x14ac:dyDescent="0.25">
      <c r="A104" s="139"/>
      <c r="B104" s="22">
        <v>769</v>
      </c>
      <c r="C104" s="22"/>
      <c r="D104" s="22"/>
      <c r="E104" s="22"/>
      <c r="F104" s="134"/>
      <c r="G104" s="25" t="s">
        <v>81</v>
      </c>
      <c r="H104" s="60"/>
      <c r="I104" s="21" t="s">
        <v>3818</v>
      </c>
      <c r="J104" s="23"/>
      <c r="K104" s="21" t="s">
        <v>2987</v>
      </c>
      <c r="L104" s="37" t="s">
        <v>8691</v>
      </c>
      <c r="M104" s="21" t="s">
        <v>66</v>
      </c>
      <c r="N104" s="21" t="s">
        <v>484</v>
      </c>
      <c r="O104" s="21" t="s">
        <v>60</v>
      </c>
      <c r="P104" s="26" t="s">
        <v>23</v>
      </c>
      <c r="Q104" s="139"/>
      <c r="R104" s="15"/>
      <c r="S104" s="129" t="s">
        <v>60</v>
      </c>
      <c r="T104" s="289" t="str">
        <f t="shared" si="1"/>
        <v>-1</v>
      </c>
    </row>
    <row r="105" spans="1:20" s="10" customFormat="1" ht="60" x14ac:dyDescent="0.25">
      <c r="A105" s="138"/>
      <c r="B105" s="22">
        <v>528</v>
      </c>
      <c r="C105" s="22"/>
      <c r="D105" s="22"/>
      <c r="E105" s="22"/>
      <c r="F105" s="134"/>
      <c r="G105" s="25" t="s">
        <v>75</v>
      </c>
      <c r="H105" s="60"/>
      <c r="I105" s="21"/>
      <c r="J105" s="23"/>
      <c r="K105" s="21" t="s">
        <v>175</v>
      </c>
      <c r="L105" s="37" t="s">
        <v>8692</v>
      </c>
      <c r="M105" s="21" t="s">
        <v>65</v>
      </c>
      <c r="N105" s="21" t="s">
        <v>9513</v>
      </c>
      <c r="O105" s="21" t="s">
        <v>497</v>
      </c>
      <c r="P105" s="26" t="s">
        <v>29</v>
      </c>
      <c r="Q105" s="138"/>
      <c r="R105" s="24"/>
      <c r="S105" s="129" t="s">
        <v>497</v>
      </c>
      <c r="T105" s="289" t="str">
        <f t="shared" si="1"/>
        <v>1</v>
      </c>
    </row>
    <row r="106" spans="1:20" ht="168.75" customHeight="1" x14ac:dyDescent="0.25">
      <c r="B106" s="22" t="s">
        <v>2997</v>
      </c>
      <c r="C106" s="22"/>
      <c r="D106" s="22"/>
      <c r="E106" s="22"/>
      <c r="F106" s="134"/>
      <c r="G106" s="25" t="s">
        <v>3008</v>
      </c>
      <c r="H106" s="60" t="s">
        <v>6162</v>
      </c>
      <c r="I106" s="21" t="s">
        <v>3803</v>
      </c>
      <c r="J106" s="23"/>
      <c r="K106" s="21" t="s">
        <v>2998</v>
      </c>
      <c r="L106" s="37" t="s">
        <v>8693</v>
      </c>
      <c r="M106" s="21" t="s">
        <v>65</v>
      </c>
      <c r="N106" s="21" t="s">
        <v>1955</v>
      </c>
      <c r="O106" s="21" t="s">
        <v>497</v>
      </c>
      <c r="P106" s="26" t="s">
        <v>29</v>
      </c>
      <c r="R106" s="24"/>
      <c r="T106" s="289" t="str">
        <f t="shared" si="1"/>
        <v>1</v>
      </c>
    </row>
    <row r="107" spans="1:20" s="33" customFormat="1" ht="181.5" customHeight="1" x14ac:dyDescent="0.25">
      <c r="A107" s="139"/>
      <c r="B107" s="22" t="s">
        <v>2999</v>
      </c>
      <c r="C107" s="22"/>
      <c r="D107" s="22"/>
      <c r="E107" s="22"/>
      <c r="F107" s="134"/>
      <c r="G107" s="25" t="s">
        <v>3804</v>
      </c>
      <c r="H107" s="153"/>
      <c r="I107" s="21" t="s">
        <v>3803</v>
      </c>
      <c r="J107" s="23"/>
      <c r="K107" s="21" t="s">
        <v>173</v>
      </c>
      <c r="L107" s="37" t="s">
        <v>8694</v>
      </c>
      <c r="M107" s="21" t="s">
        <v>65</v>
      </c>
      <c r="N107" s="21" t="s">
        <v>1952</v>
      </c>
      <c r="O107" s="21" t="s">
        <v>497</v>
      </c>
      <c r="P107" s="26" t="s">
        <v>29</v>
      </c>
      <c r="Q107" s="139"/>
      <c r="R107" s="24"/>
      <c r="S107" s="129"/>
      <c r="T107" s="289" t="str">
        <f t="shared" si="1"/>
        <v>1</v>
      </c>
    </row>
    <row r="108" spans="1:20" s="33" customFormat="1" ht="166.5" customHeight="1" x14ac:dyDescent="0.25">
      <c r="A108" s="139"/>
      <c r="B108" s="22" t="s">
        <v>171</v>
      </c>
      <c r="C108" s="22"/>
      <c r="D108" s="22"/>
      <c r="E108" s="22"/>
      <c r="F108" s="134"/>
      <c r="G108" s="25" t="s">
        <v>3805</v>
      </c>
      <c r="H108" s="60"/>
      <c r="I108" s="21"/>
      <c r="J108" s="23"/>
      <c r="K108" s="21" t="s">
        <v>3806</v>
      </c>
      <c r="L108" s="37" t="s">
        <v>8695</v>
      </c>
      <c r="M108" s="21" t="s">
        <v>65</v>
      </c>
      <c r="N108" s="21" t="s">
        <v>1958</v>
      </c>
      <c r="O108" s="21" t="s">
        <v>490</v>
      </c>
      <c r="P108" s="26" t="s">
        <v>33</v>
      </c>
      <c r="Q108" s="139"/>
      <c r="R108" s="24"/>
      <c r="S108" s="129" t="s">
        <v>490</v>
      </c>
      <c r="T108" s="289" t="str">
        <f t="shared" si="1"/>
        <v>1</v>
      </c>
    </row>
    <row r="109" spans="1:20" ht="153.75" customHeight="1" x14ac:dyDescent="0.25">
      <c r="B109" s="22" t="s">
        <v>172</v>
      </c>
      <c r="C109" s="22"/>
      <c r="D109" s="22"/>
      <c r="E109" s="22"/>
      <c r="F109" s="134"/>
      <c r="G109" s="25" t="s">
        <v>6148</v>
      </c>
      <c r="I109" s="25"/>
      <c r="J109" s="23"/>
      <c r="K109" s="21" t="s">
        <v>3809</v>
      </c>
      <c r="L109" s="37" t="s">
        <v>8696</v>
      </c>
      <c r="M109" s="21" t="s">
        <v>65</v>
      </c>
      <c r="N109" s="21" t="s">
        <v>9520</v>
      </c>
      <c r="O109" s="21" t="s">
        <v>6520</v>
      </c>
      <c r="P109" s="26" t="s">
        <v>33</v>
      </c>
      <c r="R109" s="24"/>
      <c r="S109" s="129" t="s">
        <v>6520</v>
      </c>
      <c r="T109" s="289" t="str">
        <f t="shared" si="1"/>
        <v>1</v>
      </c>
    </row>
    <row r="110" spans="1:20" ht="141" customHeight="1" x14ac:dyDescent="0.25">
      <c r="B110" s="22"/>
      <c r="C110" s="22"/>
      <c r="D110" s="22"/>
      <c r="E110" s="22"/>
      <c r="F110" s="134"/>
      <c r="G110" s="25" t="s">
        <v>3801</v>
      </c>
      <c r="H110" s="60" t="s">
        <v>6163</v>
      </c>
      <c r="I110" s="21"/>
      <c r="J110" s="23"/>
      <c r="K110" s="21" t="s">
        <v>3802</v>
      </c>
      <c r="L110" s="37" t="s">
        <v>8697</v>
      </c>
      <c r="M110" s="21" t="s">
        <v>65</v>
      </c>
      <c r="N110" s="21" t="s">
        <v>1923</v>
      </c>
      <c r="O110" s="21" t="s">
        <v>37</v>
      </c>
      <c r="P110" s="26" t="s">
        <v>37</v>
      </c>
      <c r="R110" s="24"/>
      <c r="S110" s="129" t="s">
        <v>37</v>
      </c>
      <c r="T110" s="289" t="str">
        <f t="shared" si="1"/>
        <v>1</v>
      </c>
    </row>
    <row r="111" spans="1:20" s="180" customFormat="1" ht="204" customHeight="1" x14ac:dyDescent="0.25">
      <c r="A111" s="177"/>
      <c r="B111" s="168"/>
      <c r="C111" s="168"/>
      <c r="D111" s="168"/>
      <c r="E111" s="168"/>
      <c r="F111" s="169"/>
      <c r="G111" s="176" t="s">
        <v>3801</v>
      </c>
      <c r="H111" s="171" t="s">
        <v>6163</v>
      </c>
      <c r="I111" s="170"/>
      <c r="J111" s="172"/>
      <c r="K111" s="170" t="s">
        <v>6182</v>
      </c>
      <c r="L111" s="42" t="s">
        <v>8698</v>
      </c>
      <c r="M111" s="170" t="s">
        <v>65</v>
      </c>
      <c r="N111" s="170" t="s">
        <v>1923</v>
      </c>
      <c r="O111" s="170" t="s">
        <v>37</v>
      </c>
      <c r="P111" s="174" t="s">
        <v>37</v>
      </c>
      <c r="Q111" s="177"/>
      <c r="R111" s="173"/>
      <c r="S111" s="175"/>
      <c r="T111" s="249" t="str">
        <f t="shared" si="1"/>
        <v>1</v>
      </c>
    </row>
    <row r="112" spans="1:20" ht="110.25" customHeight="1" x14ac:dyDescent="0.25">
      <c r="A112" s="138">
        <v>2015</v>
      </c>
      <c r="B112" s="22" t="s">
        <v>177</v>
      </c>
      <c r="C112" s="22"/>
      <c r="D112" s="22"/>
      <c r="E112" s="22"/>
      <c r="F112" s="134"/>
      <c r="G112" s="25" t="s">
        <v>2990</v>
      </c>
      <c r="I112" s="21" t="s">
        <v>3001</v>
      </c>
      <c r="J112" s="23"/>
      <c r="K112" s="21" t="s">
        <v>3000</v>
      </c>
      <c r="L112" s="37" t="s">
        <v>8699</v>
      </c>
      <c r="M112" s="21" t="s">
        <v>66</v>
      </c>
      <c r="N112" s="21" t="s">
        <v>1931</v>
      </c>
      <c r="O112" s="21" t="s">
        <v>53</v>
      </c>
      <c r="P112" s="26" t="s">
        <v>0</v>
      </c>
      <c r="Q112" s="138">
        <v>2015</v>
      </c>
      <c r="R112" s="24"/>
      <c r="S112" s="129" t="s">
        <v>53</v>
      </c>
      <c r="T112" s="289" t="str">
        <f t="shared" si="1"/>
        <v>-1</v>
      </c>
    </row>
    <row r="113" spans="1:20" ht="105" x14ac:dyDescent="0.25">
      <c r="B113" s="22" t="s">
        <v>177</v>
      </c>
      <c r="C113" s="22"/>
      <c r="D113" s="22"/>
      <c r="E113" s="22"/>
      <c r="F113" s="134"/>
      <c r="G113" s="25" t="s">
        <v>2990</v>
      </c>
      <c r="I113" s="21" t="s">
        <v>3001</v>
      </c>
      <c r="J113" s="23"/>
      <c r="K113" s="21" t="s">
        <v>2991</v>
      </c>
      <c r="L113" s="37" t="s">
        <v>8700</v>
      </c>
      <c r="M113" s="21" t="s">
        <v>66</v>
      </c>
      <c r="N113" s="21" t="s">
        <v>9514</v>
      </c>
      <c r="O113" s="21" t="s">
        <v>497</v>
      </c>
      <c r="P113" s="26" t="s">
        <v>29</v>
      </c>
      <c r="R113" s="24"/>
      <c r="S113" s="129" t="s">
        <v>497</v>
      </c>
      <c r="T113" s="289" t="str">
        <f t="shared" si="1"/>
        <v>-1</v>
      </c>
    </row>
    <row r="114" spans="1:20" s="170" customFormat="1" ht="45" x14ac:dyDescent="0.25">
      <c r="A114" s="167"/>
      <c r="B114" s="168" t="s">
        <v>177</v>
      </c>
      <c r="C114" s="168"/>
      <c r="D114" s="168"/>
      <c r="E114" s="168"/>
      <c r="F114" s="169"/>
      <c r="G114" s="176" t="s">
        <v>2988</v>
      </c>
      <c r="H114" s="171"/>
      <c r="I114" s="170" t="s">
        <v>2989</v>
      </c>
      <c r="J114" s="172"/>
      <c r="K114" s="170" t="s">
        <v>862</v>
      </c>
      <c r="L114" s="42" t="s">
        <v>8701</v>
      </c>
      <c r="M114" s="170" t="s">
        <v>65</v>
      </c>
      <c r="N114" s="170" t="s">
        <v>1957</v>
      </c>
      <c r="O114" s="170" t="s">
        <v>490</v>
      </c>
      <c r="P114" s="174" t="s">
        <v>33</v>
      </c>
      <c r="Q114" s="167"/>
      <c r="R114" s="173"/>
      <c r="S114" s="175" t="s">
        <v>490</v>
      </c>
      <c r="T114" s="249" t="str">
        <f t="shared" si="1"/>
        <v>1</v>
      </c>
    </row>
    <row r="115" spans="1:20" s="10" customFormat="1" ht="90" x14ac:dyDescent="0.25">
      <c r="A115" s="138">
        <v>2016</v>
      </c>
      <c r="B115" s="22">
        <v>912</v>
      </c>
      <c r="C115" s="22"/>
      <c r="D115" s="22"/>
      <c r="E115" s="22"/>
      <c r="F115" s="134"/>
      <c r="G115" s="25" t="s">
        <v>3007</v>
      </c>
      <c r="H115" s="60"/>
      <c r="I115" s="21" t="s">
        <v>2996</v>
      </c>
      <c r="J115" s="23"/>
      <c r="K115" s="21" t="s">
        <v>2993</v>
      </c>
      <c r="L115" s="37" t="s">
        <v>8702</v>
      </c>
      <c r="M115" s="109" t="s">
        <v>65</v>
      </c>
      <c r="N115" s="21" t="s">
        <v>1920</v>
      </c>
      <c r="O115" s="21" t="s">
        <v>58</v>
      </c>
      <c r="P115" s="26" t="s">
        <v>0</v>
      </c>
      <c r="Q115" s="138">
        <v>2016</v>
      </c>
      <c r="R115" s="15"/>
      <c r="S115" s="129" t="s">
        <v>58</v>
      </c>
      <c r="T115" s="289" t="str">
        <f t="shared" si="1"/>
        <v>1</v>
      </c>
    </row>
    <row r="116" spans="1:20" s="105" customFormat="1" ht="90" x14ac:dyDescent="0.25">
      <c r="A116" s="138"/>
      <c r="B116" s="22">
        <v>912</v>
      </c>
      <c r="C116" s="22"/>
      <c r="D116" s="22"/>
      <c r="E116" s="22"/>
      <c r="F116" s="134"/>
      <c r="G116" s="25" t="s">
        <v>3007</v>
      </c>
      <c r="H116" s="60"/>
      <c r="I116" s="21"/>
      <c r="J116" s="23"/>
      <c r="K116" s="21" t="s">
        <v>2995</v>
      </c>
      <c r="L116" s="37" t="s">
        <v>8703</v>
      </c>
      <c r="M116" s="21" t="s">
        <v>65</v>
      </c>
      <c r="N116" s="21" t="s">
        <v>174</v>
      </c>
      <c r="O116" s="21" t="s">
        <v>59</v>
      </c>
      <c r="P116" s="26" t="s">
        <v>23</v>
      </c>
      <c r="Q116" s="138"/>
      <c r="R116" s="15"/>
      <c r="S116" s="129" t="s">
        <v>59</v>
      </c>
      <c r="T116" s="289" t="str">
        <f t="shared" si="1"/>
        <v>1</v>
      </c>
    </row>
    <row r="117" spans="1:20" s="180" customFormat="1" ht="90" x14ac:dyDescent="0.25">
      <c r="A117" s="177"/>
      <c r="B117" s="168">
        <v>912</v>
      </c>
      <c r="C117" s="168"/>
      <c r="D117" s="168"/>
      <c r="E117" s="168"/>
      <c r="F117" s="169"/>
      <c r="G117" s="176" t="s">
        <v>3007</v>
      </c>
      <c r="H117" s="171"/>
      <c r="I117" s="170"/>
      <c r="J117" s="172"/>
      <c r="K117" s="170" t="s">
        <v>2994</v>
      </c>
      <c r="L117" s="42" t="s">
        <v>8704</v>
      </c>
      <c r="M117" s="170" t="s">
        <v>66</v>
      </c>
      <c r="N117" s="170" t="s">
        <v>1922</v>
      </c>
      <c r="O117" s="170" t="s">
        <v>37</v>
      </c>
      <c r="P117" s="174" t="s">
        <v>37</v>
      </c>
      <c r="Q117" s="177"/>
      <c r="R117" s="182"/>
      <c r="S117" s="175" t="s">
        <v>37</v>
      </c>
      <c r="T117" s="249" t="str">
        <f t="shared" si="1"/>
        <v>-1</v>
      </c>
    </row>
    <row r="118" spans="1:20" s="33" customFormat="1" ht="152.25" customHeight="1" x14ac:dyDescent="0.25">
      <c r="A118" s="139">
        <v>2017</v>
      </c>
      <c r="B118" s="22" t="s">
        <v>3002</v>
      </c>
      <c r="C118" s="22"/>
      <c r="D118" s="22"/>
      <c r="E118" s="22"/>
      <c r="F118" s="134"/>
      <c r="G118" s="25" t="s">
        <v>3015</v>
      </c>
      <c r="H118" s="60" t="s">
        <v>6164</v>
      </c>
      <c r="I118" s="21" t="s">
        <v>3769</v>
      </c>
      <c r="J118" s="23"/>
      <c r="K118" s="21" t="s">
        <v>3003</v>
      </c>
      <c r="L118" s="37" t="s">
        <v>8705</v>
      </c>
      <c r="M118" s="21" t="s">
        <v>65</v>
      </c>
      <c r="N118" s="21" t="s">
        <v>1931</v>
      </c>
      <c r="O118" s="21" t="s">
        <v>53</v>
      </c>
      <c r="P118" s="26" t="s">
        <v>0</v>
      </c>
      <c r="Q118" s="139">
        <v>2017</v>
      </c>
      <c r="R118" s="15"/>
      <c r="S118" s="129" t="s">
        <v>53</v>
      </c>
      <c r="T118" s="289" t="str">
        <f t="shared" si="1"/>
        <v>1</v>
      </c>
    </row>
    <row r="119" spans="1:20" ht="150" x14ac:dyDescent="0.25">
      <c r="B119" s="22" t="s">
        <v>3002</v>
      </c>
      <c r="C119" s="22"/>
      <c r="D119" s="22"/>
      <c r="E119" s="22"/>
      <c r="F119" s="134"/>
      <c r="G119" s="25" t="s">
        <v>3015</v>
      </c>
      <c r="H119" s="60" t="s">
        <v>6164</v>
      </c>
      <c r="I119" s="21" t="s">
        <v>3769</v>
      </c>
      <c r="J119" s="23"/>
      <c r="K119" s="21" t="s">
        <v>3004</v>
      </c>
      <c r="L119" s="37" t="s">
        <v>8706</v>
      </c>
      <c r="M119" s="21" t="s">
        <v>65</v>
      </c>
      <c r="N119" s="21" t="s">
        <v>1929</v>
      </c>
      <c r="O119" s="21" t="s">
        <v>53</v>
      </c>
      <c r="P119" s="26" t="s">
        <v>0</v>
      </c>
      <c r="R119" s="24"/>
      <c r="T119" s="289" t="str">
        <f t="shared" si="1"/>
        <v>1</v>
      </c>
    </row>
    <row r="120" spans="1:20" s="33" customFormat="1" ht="258.75" customHeight="1" x14ac:dyDescent="0.25">
      <c r="A120" s="139"/>
      <c r="B120" s="22"/>
      <c r="C120" s="22"/>
      <c r="D120" s="22"/>
      <c r="E120" s="22"/>
      <c r="F120" s="134"/>
      <c r="G120" s="25" t="s">
        <v>3020</v>
      </c>
      <c r="H120" s="60" t="s">
        <v>6164</v>
      </c>
      <c r="I120" s="21"/>
      <c r="J120" s="23"/>
      <c r="K120" s="21" t="s">
        <v>3016</v>
      </c>
      <c r="L120" s="37" t="s">
        <v>8707</v>
      </c>
      <c r="M120" s="21" t="s">
        <v>65</v>
      </c>
      <c r="N120" s="21" t="s">
        <v>9486</v>
      </c>
      <c r="O120" s="21" t="s">
        <v>497</v>
      </c>
      <c r="P120" s="26" t="s">
        <v>29</v>
      </c>
      <c r="Q120" s="139"/>
      <c r="R120" s="24"/>
      <c r="S120" s="129" t="s">
        <v>497</v>
      </c>
      <c r="T120" s="289" t="str">
        <f t="shared" si="1"/>
        <v>1</v>
      </c>
    </row>
    <row r="121" spans="1:20" ht="150" x14ac:dyDescent="0.25">
      <c r="B121" s="22" t="s">
        <v>3002</v>
      </c>
      <c r="C121" s="22"/>
      <c r="D121" s="22"/>
      <c r="E121" s="22"/>
      <c r="F121" s="134"/>
      <c r="G121" s="25" t="s">
        <v>3015</v>
      </c>
      <c r="H121" s="60" t="s">
        <v>6164</v>
      </c>
      <c r="I121" s="21" t="s">
        <v>3769</v>
      </c>
      <c r="J121" s="23"/>
      <c r="K121" s="21" t="s">
        <v>3005</v>
      </c>
      <c r="L121" s="37" t="s">
        <v>8708</v>
      </c>
      <c r="M121" s="21" t="s">
        <v>65</v>
      </c>
      <c r="N121" s="21" t="s">
        <v>1959</v>
      </c>
      <c r="O121" s="21" t="s">
        <v>490</v>
      </c>
      <c r="P121" s="26" t="s">
        <v>33</v>
      </c>
      <c r="R121" s="24"/>
      <c r="S121" s="129" t="s">
        <v>490</v>
      </c>
      <c r="T121" s="289" t="str">
        <f t="shared" si="1"/>
        <v>1</v>
      </c>
    </row>
    <row r="122" spans="1:20" ht="150" x14ac:dyDescent="0.25">
      <c r="B122" s="22" t="s">
        <v>3002</v>
      </c>
      <c r="C122" s="22"/>
      <c r="D122" s="22"/>
      <c r="E122" s="22"/>
      <c r="F122" s="134"/>
      <c r="G122" s="25" t="s">
        <v>3015</v>
      </c>
      <c r="H122" s="60" t="s">
        <v>6164</v>
      </c>
      <c r="I122" s="21" t="s">
        <v>3769</v>
      </c>
      <c r="J122" s="23"/>
      <c r="K122" s="21" t="s">
        <v>3006</v>
      </c>
      <c r="L122" s="37" t="s">
        <v>8709</v>
      </c>
      <c r="M122" s="21" t="s">
        <v>65</v>
      </c>
      <c r="N122" s="21" t="s">
        <v>1959</v>
      </c>
      <c r="O122" s="21" t="s">
        <v>490</v>
      </c>
      <c r="P122" s="26" t="s">
        <v>33</v>
      </c>
      <c r="R122" s="24"/>
      <c r="T122" s="289" t="str">
        <f t="shared" si="1"/>
        <v>1</v>
      </c>
    </row>
    <row r="123" spans="1:20" s="170" customFormat="1" ht="64.5" customHeight="1" x14ac:dyDescent="0.25">
      <c r="A123" s="167"/>
      <c r="B123" s="168">
        <v>915</v>
      </c>
      <c r="C123" s="168"/>
      <c r="D123" s="168"/>
      <c r="E123" s="168"/>
      <c r="F123" s="169"/>
      <c r="G123" s="176" t="s">
        <v>3017</v>
      </c>
      <c r="H123" s="171" t="s">
        <v>6164</v>
      </c>
      <c r="J123" s="172"/>
      <c r="K123" s="170" t="s">
        <v>6183</v>
      </c>
      <c r="L123" s="42" t="s">
        <v>8710</v>
      </c>
      <c r="M123" s="170" t="s">
        <v>65</v>
      </c>
      <c r="N123" s="170" t="s">
        <v>9519</v>
      </c>
      <c r="O123" s="170" t="s">
        <v>6520</v>
      </c>
      <c r="P123" s="174" t="s">
        <v>33</v>
      </c>
      <c r="Q123" s="167"/>
      <c r="R123" s="173"/>
      <c r="S123" s="175" t="s">
        <v>6520</v>
      </c>
      <c r="T123" s="249" t="str">
        <f t="shared" si="1"/>
        <v>1</v>
      </c>
    </row>
    <row r="124" spans="1:20" s="189" customFormat="1" ht="60" x14ac:dyDescent="0.25">
      <c r="A124" s="198">
        <v>2018</v>
      </c>
      <c r="B124" s="185"/>
      <c r="C124" s="185"/>
      <c r="D124" s="185"/>
      <c r="E124" s="185"/>
      <c r="F124" s="186"/>
      <c r="G124" s="196" t="s">
        <v>2220</v>
      </c>
      <c r="H124" s="188"/>
      <c r="J124" s="190"/>
      <c r="K124" s="189" t="s">
        <v>3018</v>
      </c>
      <c r="L124" s="192" t="s">
        <v>8711</v>
      </c>
      <c r="M124" s="189" t="s">
        <v>65</v>
      </c>
      <c r="N124" s="189" t="s">
        <v>1956</v>
      </c>
      <c r="O124" s="189" t="s">
        <v>62</v>
      </c>
      <c r="P124" s="193" t="s">
        <v>29</v>
      </c>
      <c r="Q124" s="198">
        <v>2018</v>
      </c>
      <c r="R124" s="191"/>
      <c r="S124" s="195" t="s">
        <v>62</v>
      </c>
      <c r="T124" s="250" t="str">
        <f t="shared" si="1"/>
        <v>1</v>
      </c>
    </row>
    <row r="125" spans="1:20" s="187" customFormat="1" ht="60" x14ac:dyDescent="0.25">
      <c r="A125" s="184">
        <v>2019</v>
      </c>
      <c r="B125" s="185"/>
      <c r="C125" s="185"/>
      <c r="D125" s="185"/>
      <c r="E125" s="185"/>
      <c r="F125" s="186"/>
      <c r="G125" s="196" t="s">
        <v>1134</v>
      </c>
      <c r="H125" s="188"/>
      <c r="I125" s="189" t="s">
        <v>3019</v>
      </c>
      <c r="J125" s="190"/>
      <c r="K125" s="189" t="s">
        <v>1243</v>
      </c>
      <c r="L125" s="192" t="s">
        <v>8712</v>
      </c>
      <c r="M125" s="189" t="s">
        <v>66</v>
      </c>
      <c r="N125" s="189" t="s">
        <v>9486</v>
      </c>
      <c r="O125" s="189" t="s">
        <v>497</v>
      </c>
      <c r="P125" s="193" t="s">
        <v>29</v>
      </c>
      <c r="Q125" s="184">
        <v>2019</v>
      </c>
      <c r="R125" s="191"/>
      <c r="S125" s="195" t="s">
        <v>497</v>
      </c>
      <c r="T125" s="250" t="str">
        <f t="shared" si="1"/>
        <v>-1</v>
      </c>
    </row>
    <row r="126" spans="1:20" ht="75" x14ac:dyDescent="0.25">
      <c r="A126" s="138">
        <v>2020</v>
      </c>
      <c r="G126" s="106" t="s">
        <v>1235</v>
      </c>
      <c r="H126" s="60" t="s">
        <v>6165</v>
      </c>
      <c r="I126" s="105" t="s">
        <v>2952</v>
      </c>
      <c r="J126" s="17" t="s">
        <v>1907</v>
      </c>
      <c r="K126" s="105" t="s">
        <v>3030</v>
      </c>
      <c r="L126" s="37" t="s">
        <v>8713</v>
      </c>
      <c r="M126" s="21" t="s">
        <v>65</v>
      </c>
      <c r="N126" s="21" t="s">
        <v>9502</v>
      </c>
      <c r="O126" s="21" t="s">
        <v>56</v>
      </c>
      <c r="P126" s="26" t="s">
        <v>0</v>
      </c>
      <c r="Q126" s="138">
        <v>2020</v>
      </c>
      <c r="S126" s="129" t="s">
        <v>56</v>
      </c>
      <c r="T126" s="289" t="str">
        <f t="shared" si="1"/>
        <v>1</v>
      </c>
    </row>
    <row r="127" spans="1:20" ht="90.75" customHeight="1" x14ac:dyDescent="0.25">
      <c r="G127" s="104" t="s">
        <v>3029</v>
      </c>
      <c r="H127" s="60" t="s">
        <v>6165</v>
      </c>
      <c r="I127" s="105"/>
      <c r="J127" s="17" t="s">
        <v>1907</v>
      </c>
      <c r="K127" s="7" t="s">
        <v>1246</v>
      </c>
      <c r="L127" s="37" t="s">
        <v>8714</v>
      </c>
      <c r="M127" s="21" t="s">
        <v>66</v>
      </c>
      <c r="N127" s="21" t="s">
        <v>16</v>
      </c>
      <c r="O127" s="21" t="s">
        <v>57</v>
      </c>
      <c r="P127" s="26" t="s">
        <v>0</v>
      </c>
      <c r="S127" s="129" t="s">
        <v>57</v>
      </c>
      <c r="T127" s="289" t="str">
        <f t="shared" si="1"/>
        <v>-1</v>
      </c>
    </row>
    <row r="128" spans="1:20" s="33" customFormat="1" ht="90.75" customHeight="1" x14ac:dyDescent="0.25">
      <c r="A128" s="139"/>
      <c r="B128" s="22"/>
      <c r="C128" s="22"/>
      <c r="D128" s="22"/>
      <c r="E128" s="22"/>
      <c r="F128" s="134"/>
      <c r="G128" s="25" t="s">
        <v>3028</v>
      </c>
      <c r="H128" s="60" t="s">
        <v>6165</v>
      </c>
      <c r="I128" s="21"/>
      <c r="J128" s="23" t="s">
        <v>1907</v>
      </c>
      <c r="K128" s="21" t="s">
        <v>3024</v>
      </c>
      <c r="L128" s="37" t="s">
        <v>8715</v>
      </c>
      <c r="M128" s="21" t="s">
        <v>66</v>
      </c>
      <c r="N128" s="21" t="s">
        <v>9529</v>
      </c>
      <c r="O128" s="21" t="s">
        <v>57</v>
      </c>
      <c r="P128" s="26" t="s">
        <v>0</v>
      </c>
      <c r="Q128" s="139"/>
      <c r="R128" s="15"/>
      <c r="S128" s="129"/>
      <c r="T128" s="289" t="str">
        <f t="shared" si="1"/>
        <v>-1</v>
      </c>
    </row>
    <row r="129" spans="7:20" ht="108.75" customHeight="1" x14ac:dyDescent="0.25">
      <c r="G129" s="106" t="s">
        <v>3027</v>
      </c>
      <c r="H129" s="60" t="s">
        <v>6165</v>
      </c>
      <c r="I129" s="105" t="s">
        <v>2854</v>
      </c>
      <c r="J129" s="17" t="s">
        <v>1907</v>
      </c>
      <c r="K129" s="105" t="s">
        <v>3023</v>
      </c>
      <c r="L129" s="37" t="s">
        <v>8716</v>
      </c>
      <c r="M129" s="21" t="s">
        <v>66</v>
      </c>
      <c r="N129" s="21" t="s">
        <v>9507</v>
      </c>
      <c r="O129" s="21" t="s">
        <v>57</v>
      </c>
      <c r="P129" s="26" t="s">
        <v>0</v>
      </c>
      <c r="T129" s="289" t="str">
        <f t="shared" si="1"/>
        <v>-1</v>
      </c>
    </row>
    <row r="130" spans="7:20" ht="135" x14ac:dyDescent="0.25">
      <c r="G130" s="106" t="s">
        <v>1235</v>
      </c>
      <c r="H130" s="60" t="s">
        <v>6165</v>
      </c>
      <c r="I130" s="105" t="s">
        <v>3770</v>
      </c>
      <c r="J130" s="17" t="s">
        <v>1907</v>
      </c>
      <c r="K130" s="105" t="s">
        <v>6184</v>
      </c>
      <c r="L130" s="37" t="s">
        <v>8717</v>
      </c>
      <c r="M130" s="21" t="s">
        <v>66</v>
      </c>
      <c r="N130" s="21" t="s">
        <v>1942</v>
      </c>
      <c r="O130" s="21" t="s">
        <v>58</v>
      </c>
      <c r="P130" s="26" t="s">
        <v>0</v>
      </c>
      <c r="S130" s="129" t="s">
        <v>58</v>
      </c>
      <c r="T130" s="289" t="str">
        <f t="shared" si="1"/>
        <v>-1</v>
      </c>
    </row>
    <row r="131" spans="7:20" ht="110.25" customHeight="1" x14ac:dyDescent="0.25">
      <c r="G131" s="106" t="s">
        <v>3025</v>
      </c>
      <c r="H131" s="60" t="s">
        <v>6165</v>
      </c>
      <c r="I131" s="105"/>
      <c r="J131" s="17" t="s">
        <v>1907</v>
      </c>
      <c r="K131" s="105" t="s">
        <v>3022</v>
      </c>
      <c r="L131" s="37" t="s">
        <v>8718</v>
      </c>
      <c r="M131" s="21" t="s">
        <v>65</v>
      </c>
      <c r="N131" s="21" t="s">
        <v>9486</v>
      </c>
      <c r="O131" s="21" t="s">
        <v>497</v>
      </c>
      <c r="P131" s="26" t="s">
        <v>29</v>
      </c>
      <c r="S131" s="129" t="s">
        <v>497</v>
      </c>
      <c r="T131" s="289" t="str">
        <f t="shared" si="1"/>
        <v>1</v>
      </c>
    </row>
    <row r="132" spans="7:20" ht="60" x14ac:dyDescent="0.25">
      <c r="G132" s="104" t="s">
        <v>1245</v>
      </c>
      <c r="H132" s="60" t="s">
        <v>6165</v>
      </c>
      <c r="I132" s="105"/>
      <c r="J132" s="17" t="s">
        <v>1907</v>
      </c>
      <c r="K132" s="7" t="s">
        <v>3780</v>
      </c>
      <c r="L132" s="37" t="s">
        <v>8719</v>
      </c>
      <c r="M132" s="21" t="s">
        <v>65</v>
      </c>
      <c r="N132" s="21" t="s">
        <v>1921</v>
      </c>
      <c r="O132" s="21" t="s">
        <v>62</v>
      </c>
      <c r="P132" s="26" t="s">
        <v>29</v>
      </c>
      <c r="S132" s="129" t="s">
        <v>62</v>
      </c>
      <c r="T132" s="289" t="str">
        <f t="shared" si="1"/>
        <v>1</v>
      </c>
    </row>
    <row r="133" spans="7:20" ht="122.25" customHeight="1" x14ac:dyDescent="0.25">
      <c r="G133" s="104" t="s">
        <v>3025</v>
      </c>
      <c r="H133" s="60" t="s">
        <v>6165</v>
      </c>
      <c r="I133" s="105"/>
      <c r="J133" s="17" t="s">
        <v>1907</v>
      </c>
      <c r="K133" s="7" t="s">
        <v>3026</v>
      </c>
      <c r="L133" s="37" t="s">
        <v>8720</v>
      </c>
      <c r="M133" s="21" t="s">
        <v>511</v>
      </c>
      <c r="N133" s="21" t="s">
        <v>9528</v>
      </c>
      <c r="O133" s="21" t="s">
        <v>500</v>
      </c>
      <c r="P133" s="26" t="s">
        <v>41</v>
      </c>
      <c r="T133" s="289"/>
    </row>
    <row r="134" spans="7:20" ht="60" x14ac:dyDescent="0.25">
      <c r="G134" s="104" t="s">
        <v>1245</v>
      </c>
      <c r="H134" s="60" t="s">
        <v>6165</v>
      </c>
      <c r="I134" s="105"/>
      <c r="J134" s="17" t="s">
        <v>1907</v>
      </c>
      <c r="K134" s="7" t="s">
        <v>3021</v>
      </c>
      <c r="L134" s="37" t="s">
        <v>8721</v>
      </c>
      <c r="M134" s="21" t="s">
        <v>511</v>
      </c>
      <c r="N134" s="21" t="s">
        <v>17</v>
      </c>
      <c r="O134" s="21" t="s">
        <v>501</v>
      </c>
      <c r="P134" s="26" t="s">
        <v>41</v>
      </c>
      <c r="T134" s="289"/>
    </row>
  </sheetData>
  <mergeCells count="3">
    <mergeCell ref="M1:P1"/>
    <mergeCell ref="B1:F1"/>
    <mergeCell ref="R1:T1"/>
  </mergeCells>
  <dataValidations count="4">
    <dataValidation type="list" allowBlank="1" showInputMessage="1" showErrorMessage="1" sqref="M137:M445 M118:M134 M3:M114" xr:uid="{00000000-0002-0000-0F00-000000000000}">
      <formula1>REFORM_DIRECTION</formula1>
    </dataValidation>
    <dataValidation type="list" allowBlank="1" showInputMessage="1" showErrorMessage="1" sqref="P137:P445 P118:P134 P3:P114" xr:uid="{00000000-0002-0000-0F00-000001000000}">
      <formula1>CATEGORIES</formula1>
    </dataValidation>
    <dataValidation type="list" allowBlank="1" showInputMessage="1" showErrorMessage="1" sqref="N137:O445 N3:O134" xr:uid="{00000000-0002-0000-0F00-000002000000}">
      <formula1>INDIRECT(O3)</formula1>
    </dataValidation>
    <dataValidation type="list" allowBlank="1" showInputMessage="1" showErrorMessage="1" sqref="P115:P117" xr:uid="{00000000-0002-0000-0F00-000003000000}">
      <formula1>INDIRECT("CATEGORIES")</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F00-000004000000}">
          <x14:formula1>
            <xm:f>coding_references!$A$24:$A$27</xm:f>
          </x14:formula1>
          <xm:sqref>M115:M117</xm:sqref>
        </x14:dataValidation>
        <x14:dataValidation type="list" allowBlank="1" showInputMessage="1" showErrorMessage="1" xr:uid="{00000000-0002-0000-0F00-000006000000}">
          <x14:formula1>
            <xm:f>coding_references!$C$18</xm:f>
          </x14:formula1>
          <xm:sqref>R3:R134</xm:sqref>
        </x14:dataValidation>
        <x14:dataValidation type="list" allowBlank="1" showInputMessage="1" showErrorMessage="1" xr:uid="{00000000-0002-0000-0F00-000005000000}">
          <x14:formula1>
            <xm:f>coding_references!$C$1:$C$16</xm:f>
          </x14:formula1>
          <xm:sqref>S3:S308</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T123"/>
  <sheetViews>
    <sheetView zoomScale="80" zoomScaleNormal="80" workbookViewId="0">
      <pane ySplit="2" topLeftCell="A3" activePane="bottomLeft" state="frozen"/>
      <selection pane="bottomLeft" activeCell="L82" sqref="L82"/>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127"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ht="45" x14ac:dyDescent="0.25">
      <c r="A1" s="131" t="s">
        <v>67</v>
      </c>
      <c r="B1" s="291" t="s">
        <v>50</v>
      </c>
      <c r="C1" s="292"/>
      <c r="D1" s="292"/>
      <c r="E1" s="292"/>
      <c r="F1" s="294"/>
      <c r="G1" s="70"/>
      <c r="H1" s="156"/>
      <c r="I1" s="19"/>
      <c r="J1" s="18" t="s">
        <v>3391</v>
      </c>
      <c r="K1" s="54" t="s">
        <v>46</v>
      </c>
      <c r="L1" s="40" t="s">
        <v>207</v>
      </c>
      <c r="M1" s="291" t="s">
        <v>42</v>
      </c>
      <c r="N1" s="292"/>
      <c r="O1" s="292"/>
      <c r="P1" s="293"/>
      <c r="Q1" s="160" t="s">
        <v>67</v>
      </c>
      <c r="R1" s="291" t="s">
        <v>6342</v>
      </c>
      <c r="S1" s="292"/>
      <c r="T1" s="293"/>
    </row>
    <row r="2" spans="1:20" ht="30.75" thickBot="1" x14ac:dyDescent="0.3">
      <c r="A2" s="137"/>
      <c r="B2" s="11"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s="33" customFormat="1" ht="409.5" x14ac:dyDescent="0.25">
      <c r="A3" s="139">
        <v>1986</v>
      </c>
      <c r="B3" s="22"/>
      <c r="C3" s="22"/>
      <c r="D3" s="22"/>
      <c r="E3" s="22" t="s">
        <v>1262</v>
      </c>
      <c r="F3" s="134"/>
      <c r="G3" s="25" t="s">
        <v>3501</v>
      </c>
      <c r="H3" s="60" t="s">
        <v>4895</v>
      </c>
      <c r="I3" s="21" t="s">
        <v>2986</v>
      </c>
      <c r="J3" s="23" t="s">
        <v>4899</v>
      </c>
      <c r="K3" s="21" t="s">
        <v>3355</v>
      </c>
      <c r="L3" s="37" t="s">
        <v>8722</v>
      </c>
      <c r="M3" s="21" t="s">
        <v>65</v>
      </c>
      <c r="N3" s="21" t="s">
        <v>1</v>
      </c>
      <c r="O3" s="21" t="s">
        <v>52</v>
      </c>
      <c r="P3" s="26" t="s">
        <v>0</v>
      </c>
      <c r="Q3" s="139">
        <v>1986</v>
      </c>
      <c r="R3" s="15"/>
      <c r="S3" s="129" t="s">
        <v>52</v>
      </c>
      <c r="T3" s="251" t="str">
        <f>IF(M3="expansionary","1",IF(M3="contractionary","-1"))</f>
        <v>1</v>
      </c>
    </row>
    <row r="4" spans="1:20" ht="60" x14ac:dyDescent="0.25">
      <c r="B4" s="22"/>
      <c r="C4" s="22"/>
      <c r="D4" s="22"/>
      <c r="E4" s="22"/>
      <c r="F4" s="134"/>
      <c r="G4" s="25" t="s">
        <v>3354</v>
      </c>
      <c r="I4" s="21"/>
      <c r="J4" s="23"/>
      <c r="K4" s="21" t="s">
        <v>3356</v>
      </c>
      <c r="L4" s="37" t="s">
        <v>8723</v>
      </c>
      <c r="M4" s="21" t="s">
        <v>65</v>
      </c>
      <c r="N4" s="21" t="s">
        <v>475</v>
      </c>
      <c r="O4" s="21" t="s">
        <v>56</v>
      </c>
      <c r="P4" s="26" t="s">
        <v>0</v>
      </c>
      <c r="S4" s="129" t="s">
        <v>56</v>
      </c>
      <c r="T4" s="289" t="str">
        <f t="shared" ref="T4:T67" si="0">IF(M4="expansionary","1",IF(M4="contractionary","-1"))</f>
        <v>1</v>
      </c>
    </row>
    <row r="5" spans="1:20" ht="60" x14ac:dyDescent="0.25">
      <c r="B5" s="22"/>
      <c r="C5" s="22"/>
      <c r="D5" s="22"/>
      <c r="E5" s="22"/>
      <c r="F5" s="134"/>
      <c r="G5" s="25" t="s">
        <v>3354</v>
      </c>
      <c r="I5" s="21"/>
      <c r="J5" s="23"/>
      <c r="K5" s="21" t="s">
        <v>4901</v>
      </c>
      <c r="L5" s="37" t="s">
        <v>8724</v>
      </c>
      <c r="M5" s="21" t="s">
        <v>65</v>
      </c>
      <c r="N5" s="21" t="s">
        <v>496</v>
      </c>
      <c r="O5" s="21" t="s">
        <v>58</v>
      </c>
      <c r="P5" s="26" t="s">
        <v>0</v>
      </c>
      <c r="R5" s="24"/>
      <c r="S5" s="129" t="s">
        <v>58</v>
      </c>
      <c r="T5" s="289" t="str">
        <f t="shared" si="0"/>
        <v>1</v>
      </c>
    </row>
    <row r="6" spans="1:20" s="170" customFormat="1" ht="60" x14ac:dyDescent="0.25">
      <c r="A6" s="167"/>
      <c r="B6" s="168"/>
      <c r="C6" s="168"/>
      <c r="D6" s="168"/>
      <c r="E6" s="168"/>
      <c r="F6" s="169"/>
      <c r="G6" s="176" t="s">
        <v>3354</v>
      </c>
      <c r="H6" s="171"/>
      <c r="J6" s="172"/>
      <c r="K6" s="170" t="s">
        <v>4902</v>
      </c>
      <c r="L6" s="42" t="s">
        <v>8725</v>
      </c>
      <c r="M6" s="170" t="s">
        <v>65</v>
      </c>
      <c r="N6" s="170" t="s">
        <v>1951</v>
      </c>
      <c r="O6" s="170" t="s">
        <v>497</v>
      </c>
      <c r="P6" s="174" t="s">
        <v>29</v>
      </c>
      <c r="Q6" s="167"/>
      <c r="R6" s="173"/>
      <c r="S6" s="175" t="s">
        <v>497</v>
      </c>
      <c r="T6" s="249" t="str">
        <f t="shared" si="0"/>
        <v>1</v>
      </c>
    </row>
    <row r="7" spans="1:20" s="33" customFormat="1" ht="60" x14ac:dyDescent="0.25">
      <c r="A7" s="139">
        <v>1991</v>
      </c>
      <c r="B7" s="22"/>
      <c r="C7" s="22"/>
      <c r="D7" s="22"/>
      <c r="E7" s="22"/>
      <c r="F7" s="134"/>
      <c r="G7" s="25" t="s">
        <v>3503</v>
      </c>
      <c r="H7" s="60"/>
      <c r="I7" s="21"/>
      <c r="J7" s="23"/>
      <c r="K7" s="21" t="s">
        <v>3502</v>
      </c>
      <c r="L7" s="37" t="s">
        <v>8726</v>
      </c>
      <c r="M7" s="21" t="s">
        <v>65</v>
      </c>
      <c r="N7" s="21" t="s">
        <v>1</v>
      </c>
      <c r="O7" s="21" t="s">
        <v>52</v>
      </c>
      <c r="P7" s="26" t="s">
        <v>0</v>
      </c>
      <c r="Q7" s="139">
        <v>1991</v>
      </c>
      <c r="R7" s="15"/>
      <c r="S7" s="129" t="s">
        <v>52</v>
      </c>
      <c r="T7" s="289" t="str">
        <f t="shared" si="0"/>
        <v>1</v>
      </c>
    </row>
    <row r="8" spans="1:20" s="180" customFormat="1" ht="45" x14ac:dyDescent="0.25">
      <c r="A8" s="177"/>
      <c r="B8" s="168"/>
      <c r="C8" s="168"/>
      <c r="D8" s="168"/>
      <c r="E8" s="168"/>
      <c r="F8" s="169"/>
      <c r="G8" s="176" t="s">
        <v>3469</v>
      </c>
      <c r="H8" s="171"/>
      <c r="I8" s="170"/>
      <c r="J8" s="172"/>
      <c r="K8" s="170" t="s">
        <v>3470</v>
      </c>
      <c r="L8" s="42" t="s">
        <v>8727</v>
      </c>
      <c r="M8" s="170" t="s">
        <v>66</v>
      </c>
      <c r="N8" s="170" t="s">
        <v>1923</v>
      </c>
      <c r="O8" s="170" t="s">
        <v>37</v>
      </c>
      <c r="P8" s="174" t="s">
        <v>37</v>
      </c>
      <c r="Q8" s="177"/>
      <c r="R8" s="182"/>
      <c r="S8" s="175" t="s">
        <v>37</v>
      </c>
      <c r="T8" s="249" t="str">
        <f t="shared" si="0"/>
        <v>-1</v>
      </c>
    </row>
    <row r="9" spans="1:20" ht="60" x14ac:dyDescent="0.25">
      <c r="A9" s="138">
        <v>1994</v>
      </c>
      <c r="B9" s="22"/>
      <c r="C9" s="22"/>
      <c r="D9" s="22"/>
      <c r="E9" s="22"/>
      <c r="F9" s="134"/>
      <c r="G9" s="25" t="s">
        <v>1308</v>
      </c>
      <c r="I9" s="21"/>
      <c r="J9" s="23"/>
      <c r="K9" s="21" t="s">
        <v>3504</v>
      </c>
      <c r="L9" s="37" t="s">
        <v>8728</v>
      </c>
      <c r="M9" s="21" t="s">
        <v>65</v>
      </c>
      <c r="N9" s="21" t="s">
        <v>483</v>
      </c>
      <c r="O9" s="21" t="s">
        <v>59</v>
      </c>
      <c r="P9" s="26" t="s">
        <v>23</v>
      </c>
      <c r="Q9" s="138">
        <v>1994</v>
      </c>
      <c r="R9" s="24"/>
      <c r="S9" s="129" t="s">
        <v>59</v>
      </c>
      <c r="T9" s="289" t="str">
        <f t="shared" si="0"/>
        <v>1</v>
      </c>
    </row>
    <row r="10" spans="1:20" s="180" customFormat="1" ht="60" x14ac:dyDescent="0.25">
      <c r="A10" s="177"/>
      <c r="B10" s="168"/>
      <c r="C10" s="168"/>
      <c r="D10" s="168"/>
      <c r="E10" s="168"/>
      <c r="F10" s="169"/>
      <c r="G10" s="176" t="s">
        <v>1308</v>
      </c>
      <c r="H10" s="171"/>
      <c r="I10" s="170"/>
      <c r="J10" s="172"/>
      <c r="K10" s="170" t="s">
        <v>3357</v>
      </c>
      <c r="L10" s="42" t="s">
        <v>8729</v>
      </c>
      <c r="M10" s="170" t="s">
        <v>65</v>
      </c>
      <c r="N10" s="170" t="s">
        <v>9511</v>
      </c>
      <c r="O10" s="170" t="s">
        <v>59</v>
      </c>
      <c r="P10" s="174" t="s">
        <v>23</v>
      </c>
      <c r="Q10" s="177"/>
      <c r="R10" s="173"/>
      <c r="S10" s="175"/>
      <c r="T10" s="249" t="str">
        <f t="shared" si="0"/>
        <v>1</v>
      </c>
    </row>
    <row r="11" spans="1:20" ht="60" x14ac:dyDescent="0.25">
      <c r="A11" s="138">
        <v>1995</v>
      </c>
      <c r="B11" s="22"/>
      <c r="C11" s="22"/>
      <c r="D11" s="22"/>
      <c r="E11" s="22"/>
      <c r="F11" s="134"/>
      <c r="G11" s="25" t="s">
        <v>1315</v>
      </c>
      <c r="I11" s="21"/>
      <c r="J11" s="23"/>
      <c r="K11" s="21" t="s">
        <v>3359</v>
      </c>
      <c r="L11" s="37" t="s">
        <v>8730</v>
      </c>
      <c r="M11" s="21" t="s">
        <v>65</v>
      </c>
      <c r="N11" s="21" t="s">
        <v>1</v>
      </c>
      <c r="O11" s="21" t="s">
        <v>52</v>
      </c>
      <c r="P11" s="26" t="s">
        <v>0</v>
      </c>
      <c r="Q11" s="138">
        <v>1995</v>
      </c>
      <c r="S11" s="129" t="s">
        <v>52</v>
      </c>
      <c r="T11" s="289" t="str">
        <f t="shared" si="0"/>
        <v>1</v>
      </c>
    </row>
    <row r="12" spans="1:20" ht="135" x14ac:dyDescent="0.25">
      <c r="B12" s="22"/>
      <c r="C12" s="22"/>
      <c r="D12" s="22"/>
      <c r="E12" s="22"/>
      <c r="F12" s="134"/>
      <c r="G12" s="25" t="s">
        <v>4891</v>
      </c>
      <c r="I12" s="21"/>
      <c r="J12" s="23"/>
      <c r="K12" s="21" t="s">
        <v>3475</v>
      </c>
      <c r="L12" s="37" t="s">
        <v>8731</v>
      </c>
      <c r="M12" s="21" t="s">
        <v>65</v>
      </c>
      <c r="N12" s="21" t="s">
        <v>1975</v>
      </c>
      <c r="O12" s="21" t="s">
        <v>37</v>
      </c>
      <c r="P12" s="26" t="s">
        <v>37</v>
      </c>
      <c r="S12" s="129" t="s">
        <v>37</v>
      </c>
      <c r="T12" s="289" t="str">
        <f t="shared" si="0"/>
        <v>1</v>
      </c>
    </row>
    <row r="13" spans="1:20" s="180" customFormat="1" ht="225" x14ac:dyDescent="0.25">
      <c r="A13" s="177"/>
      <c r="B13" s="168"/>
      <c r="C13" s="168"/>
      <c r="D13" s="168"/>
      <c r="E13" s="168"/>
      <c r="F13" s="169"/>
      <c r="G13" s="176" t="s">
        <v>3505</v>
      </c>
      <c r="H13" s="171"/>
      <c r="I13" s="170"/>
      <c r="J13" s="172"/>
      <c r="K13" s="170" t="s">
        <v>3358</v>
      </c>
      <c r="L13" s="42" t="s">
        <v>8732</v>
      </c>
      <c r="M13" s="170" t="s">
        <v>511</v>
      </c>
      <c r="N13" s="170" t="s">
        <v>17</v>
      </c>
      <c r="O13" s="170" t="s">
        <v>501</v>
      </c>
      <c r="P13" s="174" t="s">
        <v>41</v>
      </c>
      <c r="Q13" s="177"/>
      <c r="R13" s="173"/>
      <c r="S13" s="175"/>
      <c r="T13" s="249"/>
    </row>
    <row r="14" spans="1:20" ht="30" x14ac:dyDescent="0.25">
      <c r="A14" s="138">
        <v>1996</v>
      </c>
      <c r="B14" s="22"/>
      <c r="C14" s="22"/>
      <c r="D14" s="22"/>
      <c r="E14" s="22"/>
      <c r="F14" s="134"/>
      <c r="G14" s="25" t="s">
        <v>3469</v>
      </c>
      <c r="I14" s="21"/>
      <c r="J14" s="23"/>
      <c r="K14" s="21" t="s">
        <v>3471</v>
      </c>
      <c r="L14" s="37" t="s">
        <v>8733</v>
      </c>
      <c r="M14" s="21" t="s">
        <v>65</v>
      </c>
      <c r="N14" s="21" t="s">
        <v>38</v>
      </c>
      <c r="O14" s="21" t="s">
        <v>37</v>
      </c>
      <c r="P14" s="26" t="s">
        <v>37</v>
      </c>
      <c r="Q14" s="138">
        <v>1996</v>
      </c>
      <c r="S14" s="129" t="s">
        <v>37</v>
      </c>
      <c r="T14" s="289" t="str">
        <f t="shared" si="0"/>
        <v>1</v>
      </c>
    </row>
    <row r="15" spans="1:20" s="180" customFormat="1" ht="60" x14ac:dyDescent="0.25">
      <c r="A15" s="177"/>
      <c r="B15" s="168"/>
      <c r="C15" s="168"/>
      <c r="D15" s="168"/>
      <c r="E15" s="168"/>
      <c r="F15" s="169"/>
      <c r="G15" s="176" t="s">
        <v>3489</v>
      </c>
      <c r="H15" s="171"/>
      <c r="I15" s="170"/>
      <c r="J15" s="172"/>
      <c r="K15" s="170" t="s">
        <v>3488</v>
      </c>
      <c r="L15" s="42" t="s">
        <v>8734</v>
      </c>
      <c r="M15" s="170" t="s">
        <v>65</v>
      </c>
      <c r="N15" s="170" t="s">
        <v>1969</v>
      </c>
      <c r="O15" s="170" t="s">
        <v>499</v>
      </c>
      <c r="P15" s="174" t="s">
        <v>41</v>
      </c>
      <c r="Q15" s="177"/>
      <c r="R15" s="173"/>
      <c r="S15" s="175"/>
      <c r="T15" s="249"/>
    </row>
    <row r="16" spans="1:20" ht="45" x14ac:dyDescent="0.25">
      <c r="A16" s="138">
        <v>1997</v>
      </c>
      <c r="B16" s="22"/>
      <c r="C16" s="22"/>
      <c r="D16" s="22"/>
      <c r="E16" s="22"/>
      <c r="F16" s="134"/>
      <c r="G16" s="25" t="s">
        <v>3469</v>
      </c>
      <c r="H16" s="60" t="s">
        <v>4896</v>
      </c>
      <c r="I16" s="21"/>
      <c r="J16" s="23" t="s">
        <v>3473</v>
      </c>
      <c r="K16" s="21" t="s">
        <v>3474</v>
      </c>
      <c r="L16" s="37" t="s">
        <v>8735</v>
      </c>
      <c r="M16" s="21" t="s">
        <v>65</v>
      </c>
      <c r="N16" s="21" t="s">
        <v>174</v>
      </c>
      <c r="O16" s="21" t="s">
        <v>59</v>
      </c>
      <c r="P16" s="26" t="s">
        <v>23</v>
      </c>
      <c r="Q16" s="138">
        <v>1997</v>
      </c>
      <c r="S16" s="129" t="s">
        <v>59</v>
      </c>
      <c r="T16" s="289" t="str">
        <f t="shared" si="0"/>
        <v>1</v>
      </c>
    </row>
    <row r="17" spans="1:20" s="170" customFormat="1" ht="135" x14ac:dyDescent="0.25">
      <c r="A17" s="167"/>
      <c r="B17" s="168"/>
      <c r="C17" s="168"/>
      <c r="D17" s="168"/>
      <c r="E17" s="168"/>
      <c r="F17" s="169"/>
      <c r="G17" s="176" t="s">
        <v>4891</v>
      </c>
      <c r="H17" s="171"/>
      <c r="I17" s="170" t="s">
        <v>3523</v>
      </c>
      <c r="J17" s="172"/>
      <c r="K17" s="170" t="s">
        <v>3476</v>
      </c>
      <c r="L17" s="42" t="s">
        <v>8736</v>
      </c>
      <c r="M17" s="170" t="s">
        <v>66</v>
      </c>
      <c r="N17" s="170" t="s">
        <v>39</v>
      </c>
      <c r="O17" s="170" t="s">
        <v>37</v>
      </c>
      <c r="P17" s="174" t="s">
        <v>37</v>
      </c>
      <c r="Q17" s="167"/>
      <c r="R17" s="173"/>
      <c r="S17" s="175" t="s">
        <v>37</v>
      </c>
      <c r="T17" s="249" t="str">
        <f t="shared" si="0"/>
        <v>-1</v>
      </c>
    </row>
    <row r="18" spans="1:20" ht="330" x14ac:dyDescent="0.25">
      <c r="A18" s="138">
        <v>1998</v>
      </c>
      <c r="B18" s="22"/>
      <c r="C18" s="22"/>
      <c r="D18" s="22"/>
      <c r="E18" s="22"/>
      <c r="F18" s="134"/>
      <c r="G18" s="25" t="s">
        <v>3463</v>
      </c>
      <c r="H18" s="60" t="s">
        <v>4897</v>
      </c>
      <c r="I18" s="21"/>
      <c r="J18" s="23" t="s">
        <v>3462</v>
      </c>
      <c r="K18" s="21" t="s">
        <v>3360</v>
      </c>
      <c r="L18" s="37" t="s">
        <v>8737</v>
      </c>
      <c r="M18" s="21" t="s">
        <v>66</v>
      </c>
      <c r="N18" s="21" t="s">
        <v>469</v>
      </c>
      <c r="O18" s="21" t="s">
        <v>52</v>
      </c>
      <c r="P18" s="26" t="s">
        <v>0</v>
      </c>
      <c r="Q18" s="138">
        <v>1998</v>
      </c>
      <c r="R18" s="24" t="s">
        <v>6348</v>
      </c>
      <c r="S18" s="129" t="s">
        <v>52</v>
      </c>
      <c r="T18" s="289" t="str">
        <f t="shared" si="0"/>
        <v>-1</v>
      </c>
    </row>
    <row r="19" spans="1:20" ht="330" x14ac:dyDescent="0.25">
      <c r="B19" s="22"/>
      <c r="C19" s="22"/>
      <c r="D19" s="22"/>
      <c r="E19" s="22"/>
      <c r="F19" s="134"/>
      <c r="G19" s="25" t="s">
        <v>3508</v>
      </c>
      <c r="H19" s="60" t="s">
        <v>4897</v>
      </c>
      <c r="I19" s="21"/>
      <c r="J19" s="23" t="s">
        <v>3462</v>
      </c>
      <c r="K19" s="21" t="s">
        <v>3507</v>
      </c>
      <c r="L19" s="37" t="s">
        <v>8738</v>
      </c>
      <c r="M19" s="21" t="s">
        <v>65</v>
      </c>
      <c r="N19" s="21" t="s">
        <v>1</v>
      </c>
      <c r="O19" s="21" t="s">
        <v>52</v>
      </c>
      <c r="P19" s="26" t="s">
        <v>0</v>
      </c>
      <c r="R19" s="24"/>
      <c r="T19" s="289" t="str">
        <f t="shared" si="0"/>
        <v>1</v>
      </c>
    </row>
    <row r="20" spans="1:20" ht="180" x14ac:dyDescent="0.25">
      <c r="B20" s="22"/>
      <c r="C20" s="22"/>
      <c r="D20" s="22"/>
      <c r="E20" s="22"/>
      <c r="F20" s="134"/>
      <c r="G20" s="25" t="s">
        <v>3464</v>
      </c>
      <c r="H20" s="60" t="s">
        <v>4897</v>
      </c>
      <c r="I20" s="21"/>
      <c r="J20" s="23" t="s">
        <v>3462</v>
      </c>
      <c r="K20" s="21" t="s">
        <v>1316</v>
      </c>
      <c r="L20" s="37" t="s">
        <v>8739</v>
      </c>
      <c r="M20" s="21" t="s">
        <v>66</v>
      </c>
      <c r="N20" s="21" t="s">
        <v>9499</v>
      </c>
      <c r="O20" s="21" t="s">
        <v>55</v>
      </c>
      <c r="P20" s="26" t="s">
        <v>0</v>
      </c>
      <c r="R20" s="24"/>
      <c r="S20" s="129" t="s">
        <v>55</v>
      </c>
      <c r="T20" s="289" t="str">
        <f t="shared" si="0"/>
        <v>-1</v>
      </c>
    </row>
    <row r="21" spans="1:20" ht="165" x14ac:dyDescent="0.25">
      <c r="B21" s="22"/>
      <c r="C21" s="22"/>
      <c r="D21" s="22"/>
      <c r="E21" s="22"/>
      <c r="F21" s="134"/>
      <c r="G21" s="25" t="s">
        <v>3466</v>
      </c>
      <c r="H21" s="60" t="s">
        <v>4897</v>
      </c>
      <c r="I21" s="21" t="s">
        <v>2659</v>
      </c>
      <c r="J21" s="23" t="s">
        <v>3462</v>
      </c>
      <c r="K21" s="21" t="s">
        <v>3361</v>
      </c>
      <c r="L21" s="37" t="s">
        <v>8740</v>
      </c>
      <c r="M21" s="21" t="s">
        <v>66</v>
      </c>
      <c r="N21" s="21" t="s">
        <v>110</v>
      </c>
      <c r="O21" s="21" t="s">
        <v>497</v>
      </c>
      <c r="P21" s="26" t="s">
        <v>29</v>
      </c>
      <c r="R21" s="24" t="s">
        <v>6348</v>
      </c>
      <c r="S21" s="129" t="s">
        <v>497</v>
      </c>
      <c r="T21" s="289" t="str">
        <f t="shared" si="0"/>
        <v>-1</v>
      </c>
    </row>
    <row r="22" spans="1:20" s="33" customFormat="1" ht="150" x14ac:dyDescent="0.25">
      <c r="A22" s="139"/>
      <c r="B22" s="22"/>
      <c r="C22" s="22"/>
      <c r="D22" s="22"/>
      <c r="E22" s="22"/>
      <c r="F22" s="134"/>
      <c r="G22" s="25" t="s">
        <v>4892</v>
      </c>
      <c r="H22" s="60" t="s">
        <v>4897</v>
      </c>
      <c r="I22" s="21"/>
      <c r="J22" s="23" t="s">
        <v>3462</v>
      </c>
      <c r="K22" s="21" t="s">
        <v>3509</v>
      </c>
      <c r="L22" s="37" t="s">
        <v>8741</v>
      </c>
      <c r="M22" s="21" t="s">
        <v>65</v>
      </c>
      <c r="N22" s="21" t="s">
        <v>9486</v>
      </c>
      <c r="O22" s="21" t="s">
        <v>497</v>
      </c>
      <c r="P22" s="26" t="s">
        <v>29</v>
      </c>
      <c r="Q22" s="139"/>
      <c r="R22" s="15"/>
      <c r="S22" s="129"/>
      <c r="T22" s="289" t="str">
        <f t="shared" si="0"/>
        <v>1</v>
      </c>
    </row>
    <row r="23" spans="1:20" ht="240" x14ac:dyDescent="0.25">
      <c r="B23" s="22"/>
      <c r="C23" s="22"/>
      <c r="D23" s="22"/>
      <c r="E23" s="22"/>
      <c r="F23" s="134"/>
      <c r="G23" s="25" t="s">
        <v>3524</v>
      </c>
      <c r="H23" s="60" t="s">
        <v>4897</v>
      </c>
      <c r="I23" s="21"/>
      <c r="J23" s="23" t="s">
        <v>3462</v>
      </c>
      <c r="K23" s="21" t="s">
        <v>3510</v>
      </c>
      <c r="L23" s="37" t="s">
        <v>8742</v>
      </c>
      <c r="M23" s="21" t="s">
        <v>511</v>
      </c>
      <c r="N23" s="21" t="s">
        <v>1973</v>
      </c>
      <c r="O23" s="21" t="s">
        <v>501</v>
      </c>
      <c r="P23" s="26" t="s">
        <v>41</v>
      </c>
      <c r="T23" s="289"/>
    </row>
    <row r="24" spans="1:20" s="180" customFormat="1" ht="330" x14ac:dyDescent="0.25">
      <c r="A24" s="177"/>
      <c r="B24" s="168"/>
      <c r="C24" s="168"/>
      <c r="D24" s="168"/>
      <c r="E24" s="168"/>
      <c r="F24" s="169"/>
      <c r="G24" s="176" t="s">
        <v>3508</v>
      </c>
      <c r="H24" s="171" t="s">
        <v>4897</v>
      </c>
      <c r="I24" s="170"/>
      <c r="J24" s="172" t="s">
        <v>3462</v>
      </c>
      <c r="K24" s="170" t="s">
        <v>3506</v>
      </c>
      <c r="L24" s="42" t="s">
        <v>8743</v>
      </c>
      <c r="M24" s="170" t="s">
        <v>511</v>
      </c>
      <c r="N24" s="170" t="s">
        <v>17</v>
      </c>
      <c r="O24" s="170" t="s">
        <v>501</v>
      </c>
      <c r="P24" s="174" t="s">
        <v>41</v>
      </c>
      <c r="Q24" s="177"/>
      <c r="R24" s="182"/>
      <c r="S24" s="175"/>
      <c r="T24" s="249"/>
    </row>
    <row r="25" spans="1:20" s="187" customFormat="1" ht="30" x14ac:dyDescent="0.25">
      <c r="A25" s="184">
        <v>1999</v>
      </c>
      <c r="B25" s="185"/>
      <c r="C25" s="185"/>
      <c r="D25" s="185"/>
      <c r="E25" s="185"/>
      <c r="F25" s="186"/>
      <c r="G25" s="196" t="s">
        <v>3469</v>
      </c>
      <c r="H25" s="188"/>
      <c r="I25" s="189"/>
      <c r="J25" s="190"/>
      <c r="K25" s="189" t="s">
        <v>3472</v>
      </c>
      <c r="L25" s="192" t="s">
        <v>8744</v>
      </c>
      <c r="M25" s="189" t="s">
        <v>65</v>
      </c>
      <c r="N25" s="189" t="s">
        <v>38</v>
      </c>
      <c r="O25" s="189" t="s">
        <v>37</v>
      </c>
      <c r="P25" s="193" t="s">
        <v>37</v>
      </c>
      <c r="Q25" s="184">
        <v>1999</v>
      </c>
      <c r="R25" s="194"/>
      <c r="S25" s="195" t="s">
        <v>37</v>
      </c>
      <c r="T25" s="250" t="str">
        <f t="shared" si="0"/>
        <v>1</v>
      </c>
    </row>
    <row r="26" spans="1:20" s="33" customFormat="1" ht="30" x14ac:dyDescent="0.25">
      <c r="A26" s="139">
        <v>2000</v>
      </c>
      <c r="B26" s="22"/>
      <c r="C26" s="22"/>
      <c r="D26" s="22"/>
      <c r="E26" s="22"/>
      <c r="F26" s="134"/>
      <c r="G26" s="25" t="s">
        <v>1309</v>
      </c>
      <c r="H26" s="60" t="s">
        <v>4898</v>
      </c>
      <c r="I26" s="21"/>
      <c r="J26" s="23"/>
      <c r="K26" s="21" t="s">
        <v>3512</v>
      </c>
      <c r="L26" s="37" t="s">
        <v>8745</v>
      </c>
      <c r="M26" s="21" t="s">
        <v>66</v>
      </c>
      <c r="N26" s="21" t="s">
        <v>1925</v>
      </c>
      <c r="O26" s="21" t="s">
        <v>52</v>
      </c>
      <c r="P26" s="26" t="s">
        <v>0</v>
      </c>
      <c r="Q26" s="139">
        <v>2000</v>
      </c>
      <c r="R26" s="15"/>
      <c r="S26" s="129" t="s">
        <v>52</v>
      </c>
      <c r="T26" s="289" t="str">
        <f t="shared" si="0"/>
        <v>-1</v>
      </c>
    </row>
    <row r="27" spans="1:20" s="33" customFormat="1" ht="45" x14ac:dyDescent="0.25">
      <c r="A27" s="139"/>
      <c r="B27" s="22"/>
      <c r="C27" s="22"/>
      <c r="D27" s="22"/>
      <c r="E27" s="22"/>
      <c r="F27" s="134"/>
      <c r="G27" s="25" t="s">
        <v>1309</v>
      </c>
      <c r="H27" s="60" t="s">
        <v>4898</v>
      </c>
      <c r="I27" s="21"/>
      <c r="J27" s="23"/>
      <c r="K27" s="21" t="s">
        <v>1312</v>
      </c>
      <c r="L27" s="37" t="s">
        <v>8746</v>
      </c>
      <c r="M27" s="21" t="s">
        <v>66</v>
      </c>
      <c r="N27" s="21" t="s">
        <v>25</v>
      </c>
      <c r="O27" s="21" t="s">
        <v>60</v>
      </c>
      <c r="P27" s="26" t="s">
        <v>23</v>
      </c>
      <c r="Q27" s="139"/>
      <c r="R27" s="24"/>
      <c r="S27" s="129" t="s">
        <v>60</v>
      </c>
      <c r="T27" s="289" t="str">
        <f t="shared" si="0"/>
        <v>-1</v>
      </c>
    </row>
    <row r="28" spans="1:20" s="33" customFormat="1" ht="45" x14ac:dyDescent="0.25">
      <c r="A28" s="139"/>
      <c r="B28" s="22"/>
      <c r="C28" s="22"/>
      <c r="D28" s="22"/>
      <c r="E28" s="22"/>
      <c r="F28" s="134"/>
      <c r="G28" s="25" t="s">
        <v>1309</v>
      </c>
      <c r="H28" s="60" t="s">
        <v>4898</v>
      </c>
      <c r="I28" s="21"/>
      <c r="J28" s="23"/>
      <c r="K28" s="21" t="s">
        <v>1310</v>
      </c>
      <c r="L28" s="37" t="s">
        <v>8747</v>
      </c>
      <c r="M28" s="21" t="s">
        <v>66</v>
      </c>
      <c r="N28" s="21" t="s">
        <v>25</v>
      </c>
      <c r="O28" s="21" t="s">
        <v>60</v>
      </c>
      <c r="P28" s="26" t="s">
        <v>23</v>
      </c>
      <c r="Q28" s="139"/>
      <c r="R28" s="15"/>
      <c r="S28" s="129"/>
      <c r="T28" s="289" t="str">
        <f t="shared" si="0"/>
        <v>-1</v>
      </c>
    </row>
    <row r="29" spans="1:20" s="33" customFormat="1" ht="45" x14ac:dyDescent="0.25">
      <c r="A29" s="139"/>
      <c r="B29" s="22"/>
      <c r="C29" s="22"/>
      <c r="D29" s="22"/>
      <c r="E29" s="22"/>
      <c r="F29" s="134"/>
      <c r="G29" s="25" t="s">
        <v>1309</v>
      </c>
      <c r="H29" s="60" t="s">
        <v>4898</v>
      </c>
      <c r="I29" s="21"/>
      <c r="J29" s="23"/>
      <c r="K29" s="21" t="s">
        <v>1311</v>
      </c>
      <c r="L29" s="37" t="s">
        <v>8748</v>
      </c>
      <c r="M29" s="21" t="s">
        <v>66</v>
      </c>
      <c r="N29" s="21" t="s">
        <v>25</v>
      </c>
      <c r="O29" s="21" t="s">
        <v>60</v>
      </c>
      <c r="P29" s="26" t="s">
        <v>23</v>
      </c>
      <c r="Q29" s="139"/>
      <c r="R29" s="15"/>
      <c r="S29" s="129"/>
      <c r="T29" s="289" t="str">
        <f t="shared" si="0"/>
        <v>-1</v>
      </c>
    </row>
    <row r="30" spans="1:20" s="33" customFormat="1" ht="60" x14ac:dyDescent="0.25">
      <c r="A30" s="139"/>
      <c r="B30" s="22"/>
      <c r="C30" s="22"/>
      <c r="D30" s="22"/>
      <c r="E30" s="22"/>
      <c r="F30" s="134"/>
      <c r="G30" s="25" t="s">
        <v>3469</v>
      </c>
      <c r="H30" s="60" t="s">
        <v>4898</v>
      </c>
      <c r="I30" s="21"/>
      <c r="J30" s="23"/>
      <c r="K30" s="21" t="s">
        <v>3514</v>
      </c>
      <c r="L30" s="37" t="s">
        <v>8749</v>
      </c>
      <c r="M30" s="21" t="s">
        <v>66</v>
      </c>
      <c r="N30" s="21" t="s">
        <v>26</v>
      </c>
      <c r="O30" s="21" t="s">
        <v>60</v>
      </c>
      <c r="P30" s="26" t="s">
        <v>23</v>
      </c>
      <c r="Q30" s="139"/>
      <c r="R30" s="24"/>
      <c r="S30" s="129"/>
      <c r="T30" s="289" t="str">
        <f t="shared" si="0"/>
        <v>-1</v>
      </c>
    </row>
    <row r="31" spans="1:20" s="33" customFormat="1" ht="60" x14ac:dyDescent="0.25">
      <c r="A31" s="139"/>
      <c r="B31" s="22"/>
      <c r="C31" s="22"/>
      <c r="D31" s="22"/>
      <c r="E31" s="22"/>
      <c r="F31" s="134"/>
      <c r="G31" s="25" t="s">
        <v>1309</v>
      </c>
      <c r="H31" s="60" t="s">
        <v>4898</v>
      </c>
      <c r="I31" s="21"/>
      <c r="J31" s="23"/>
      <c r="K31" s="21" t="s">
        <v>1313</v>
      </c>
      <c r="L31" s="37" t="s">
        <v>8750</v>
      </c>
      <c r="M31" s="21" t="s">
        <v>65</v>
      </c>
      <c r="N31" s="21" t="s">
        <v>9512</v>
      </c>
      <c r="O31" s="21" t="s">
        <v>61</v>
      </c>
      <c r="P31" s="26" t="s">
        <v>23</v>
      </c>
      <c r="Q31" s="139"/>
      <c r="R31" s="24"/>
      <c r="S31" s="129" t="s">
        <v>61</v>
      </c>
      <c r="T31" s="289" t="str">
        <f t="shared" si="0"/>
        <v>1</v>
      </c>
    </row>
    <row r="32" spans="1:20" s="33" customFormat="1" ht="60" x14ac:dyDescent="0.25">
      <c r="A32" s="139"/>
      <c r="B32" s="22"/>
      <c r="C32" s="22"/>
      <c r="D32" s="22"/>
      <c r="E32" s="22"/>
      <c r="F32" s="134"/>
      <c r="G32" s="25" t="s">
        <v>1309</v>
      </c>
      <c r="H32" s="60" t="s">
        <v>4898</v>
      </c>
      <c r="I32" s="21" t="s">
        <v>3511</v>
      </c>
      <c r="J32" s="23"/>
      <c r="K32" s="21" t="s">
        <v>1317</v>
      </c>
      <c r="L32" s="37" t="s">
        <v>8751</v>
      </c>
      <c r="M32" s="21" t="s">
        <v>65</v>
      </c>
      <c r="N32" s="21" t="s">
        <v>39</v>
      </c>
      <c r="O32" s="21" t="s">
        <v>37</v>
      </c>
      <c r="P32" s="26" t="s">
        <v>37</v>
      </c>
      <c r="Q32" s="139"/>
      <c r="R32" s="15"/>
      <c r="S32" s="129" t="s">
        <v>37</v>
      </c>
      <c r="T32" s="289" t="str">
        <f t="shared" si="0"/>
        <v>1</v>
      </c>
    </row>
    <row r="33" spans="1:20" s="33" customFormat="1" ht="75" x14ac:dyDescent="0.25">
      <c r="A33" s="139"/>
      <c r="B33" s="22"/>
      <c r="C33" s="22"/>
      <c r="D33" s="22"/>
      <c r="E33" s="22"/>
      <c r="F33" s="134"/>
      <c r="G33" s="25" t="s">
        <v>1309</v>
      </c>
      <c r="H33" s="60" t="s">
        <v>4898</v>
      </c>
      <c r="I33" s="21" t="s">
        <v>3511</v>
      </c>
      <c r="J33" s="23"/>
      <c r="K33" s="21" t="s">
        <v>1318</v>
      </c>
      <c r="L33" s="37" t="s">
        <v>8752</v>
      </c>
      <c r="M33" s="21" t="s">
        <v>65</v>
      </c>
      <c r="N33" s="21" t="s">
        <v>1981</v>
      </c>
      <c r="O33" s="21" t="s">
        <v>37</v>
      </c>
      <c r="P33" s="26" t="s">
        <v>37</v>
      </c>
      <c r="Q33" s="139"/>
      <c r="R33" s="15"/>
      <c r="S33" s="129"/>
      <c r="T33" s="289" t="str">
        <f t="shared" si="0"/>
        <v>1</v>
      </c>
    </row>
    <row r="34" spans="1:20" s="33" customFormat="1" ht="60" x14ac:dyDescent="0.25">
      <c r="A34" s="139"/>
      <c r="B34" s="22"/>
      <c r="C34" s="22"/>
      <c r="D34" s="22"/>
      <c r="E34" s="22"/>
      <c r="F34" s="134"/>
      <c r="G34" s="25" t="s">
        <v>1309</v>
      </c>
      <c r="H34" s="60" t="s">
        <v>4898</v>
      </c>
      <c r="I34" s="21" t="s">
        <v>3511</v>
      </c>
      <c r="J34" s="23"/>
      <c r="K34" s="21" t="s">
        <v>1319</v>
      </c>
      <c r="L34" s="37" t="s">
        <v>8753</v>
      </c>
      <c r="M34" s="21" t="s">
        <v>65</v>
      </c>
      <c r="N34" s="21" t="s">
        <v>1975</v>
      </c>
      <c r="O34" s="21" t="s">
        <v>37</v>
      </c>
      <c r="P34" s="26" t="s">
        <v>37</v>
      </c>
      <c r="Q34" s="139"/>
      <c r="R34" s="15"/>
      <c r="S34" s="129"/>
      <c r="T34" s="289" t="str">
        <f t="shared" si="0"/>
        <v>1</v>
      </c>
    </row>
    <row r="35" spans="1:20" s="33" customFormat="1" ht="135" x14ac:dyDescent="0.25">
      <c r="A35" s="139"/>
      <c r="B35" s="22"/>
      <c r="C35" s="22"/>
      <c r="D35" s="22"/>
      <c r="E35" s="22"/>
      <c r="F35" s="134"/>
      <c r="G35" s="25" t="s">
        <v>4891</v>
      </c>
      <c r="H35" s="60" t="s">
        <v>4898</v>
      </c>
      <c r="I35" s="21"/>
      <c r="J35" s="23"/>
      <c r="K35" s="21" t="s">
        <v>3477</v>
      </c>
      <c r="L35" s="37" t="s">
        <v>8754</v>
      </c>
      <c r="M35" s="21" t="s">
        <v>65</v>
      </c>
      <c r="N35" s="21" t="s">
        <v>38</v>
      </c>
      <c r="O35" s="21" t="s">
        <v>37</v>
      </c>
      <c r="P35" s="26" t="s">
        <v>37</v>
      </c>
      <c r="Q35" s="139"/>
      <c r="R35" s="15"/>
      <c r="S35" s="129"/>
      <c r="T35" s="289" t="str">
        <f t="shared" si="0"/>
        <v>1</v>
      </c>
    </row>
    <row r="36" spans="1:20" s="33" customFormat="1" ht="45" x14ac:dyDescent="0.25">
      <c r="A36" s="139"/>
      <c r="B36" s="22"/>
      <c r="C36" s="22"/>
      <c r="D36" s="22"/>
      <c r="E36" s="22"/>
      <c r="F36" s="134"/>
      <c r="G36" s="25" t="s">
        <v>1309</v>
      </c>
      <c r="H36" s="60" t="s">
        <v>4898</v>
      </c>
      <c r="I36" s="21" t="s">
        <v>3511</v>
      </c>
      <c r="J36" s="23"/>
      <c r="K36" s="21" t="s">
        <v>1320</v>
      </c>
      <c r="L36" s="37" t="s">
        <v>8755</v>
      </c>
      <c r="M36" s="21" t="s">
        <v>65</v>
      </c>
      <c r="N36" s="21" t="s">
        <v>9498</v>
      </c>
      <c r="O36" s="21" t="s">
        <v>37</v>
      </c>
      <c r="P36" s="26" t="s">
        <v>37</v>
      </c>
      <c r="Q36" s="139"/>
      <c r="R36" s="15"/>
      <c r="S36" s="129"/>
      <c r="T36" s="289" t="str">
        <f t="shared" si="0"/>
        <v>1</v>
      </c>
    </row>
    <row r="37" spans="1:20" s="33" customFormat="1" ht="60" x14ac:dyDescent="0.25">
      <c r="A37" s="139"/>
      <c r="B37" s="22"/>
      <c r="C37" s="22"/>
      <c r="D37" s="22"/>
      <c r="E37" s="22"/>
      <c r="F37" s="134"/>
      <c r="G37" s="25" t="s">
        <v>1307</v>
      </c>
      <c r="H37" s="60" t="s">
        <v>4898</v>
      </c>
      <c r="I37" s="21"/>
      <c r="J37" s="23"/>
      <c r="K37" s="21" t="s">
        <v>1314</v>
      </c>
      <c r="L37" s="37" t="s">
        <v>8756</v>
      </c>
      <c r="M37" s="21" t="s">
        <v>511</v>
      </c>
      <c r="N37" s="21" t="s">
        <v>1973</v>
      </c>
      <c r="O37" s="21" t="s">
        <v>501</v>
      </c>
      <c r="P37" s="26" t="s">
        <v>41</v>
      </c>
      <c r="Q37" s="139"/>
      <c r="R37" s="15"/>
      <c r="S37" s="129"/>
      <c r="T37" s="289"/>
    </row>
    <row r="38" spans="1:20" s="170" customFormat="1" ht="60" x14ac:dyDescent="0.25">
      <c r="A38" s="167"/>
      <c r="B38" s="168"/>
      <c r="C38" s="168"/>
      <c r="D38" s="168"/>
      <c r="E38" s="168"/>
      <c r="F38" s="169"/>
      <c r="G38" s="176" t="s">
        <v>1309</v>
      </c>
      <c r="H38" s="171" t="s">
        <v>4898</v>
      </c>
      <c r="J38" s="172"/>
      <c r="K38" s="170" t="s">
        <v>3513</v>
      </c>
      <c r="L38" s="42" t="s">
        <v>8757</v>
      </c>
      <c r="M38" s="170" t="s">
        <v>511</v>
      </c>
      <c r="N38" s="170" t="s">
        <v>1973</v>
      </c>
      <c r="O38" s="170" t="s">
        <v>501</v>
      </c>
      <c r="P38" s="174" t="s">
        <v>41</v>
      </c>
      <c r="Q38" s="167"/>
      <c r="R38" s="173"/>
      <c r="S38" s="175"/>
      <c r="T38" s="249"/>
    </row>
    <row r="39" spans="1:20" ht="30" x14ac:dyDescent="0.25">
      <c r="A39" s="138">
        <v>2002</v>
      </c>
      <c r="B39" s="22"/>
      <c r="C39" s="22"/>
      <c r="D39" s="22"/>
      <c r="E39" s="22"/>
      <c r="F39" s="134"/>
      <c r="G39" s="25" t="s">
        <v>3362</v>
      </c>
      <c r="I39" s="21"/>
      <c r="J39" s="23"/>
      <c r="K39" s="21" t="s">
        <v>3363</v>
      </c>
      <c r="L39" s="37" t="s">
        <v>8758</v>
      </c>
      <c r="M39" s="21" t="s">
        <v>65</v>
      </c>
      <c r="N39" s="21" t="s">
        <v>1</v>
      </c>
      <c r="O39" s="21" t="s">
        <v>52</v>
      </c>
      <c r="P39" s="26" t="s">
        <v>0</v>
      </c>
      <c r="Q39" s="138">
        <v>2002</v>
      </c>
      <c r="S39" s="129" t="s">
        <v>52</v>
      </c>
      <c r="T39" s="289" t="str">
        <f t="shared" si="0"/>
        <v>1</v>
      </c>
    </row>
    <row r="40" spans="1:20" ht="30" x14ac:dyDescent="0.25">
      <c r="B40" s="22"/>
      <c r="C40" s="22"/>
      <c r="D40" s="22"/>
      <c r="E40" s="22"/>
      <c r="F40" s="134"/>
      <c r="G40" s="25" t="s">
        <v>3362</v>
      </c>
      <c r="I40" s="21"/>
      <c r="J40" s="23"/>
      <c r="K40" s="21" t="s">
        <v>3365</v>
      </c>
      <c r="L40" s="37" t="s">
        <v>8759</v>
      </c>
      <c r="M40" s="21" t="s">
        <v>66</v>
      </c>
      <c r="N40" s="21" t="s">
        <v>16</v>
      </c>
      <c r="O40" s="21" t="s">
        <v>57</v>
      </c>
      <c r="P40" s="26" t="s">
        <v>0</v>
      </c>
      <c r="S40" s="129" t="s">
        <v>57</v>
      </c>
      <c r="T40" s="289" t="str">
        <f t="shared" si="0"/>
        <v>-1</v>
      </c>
    </row>
    <row r="41" spans="1:20" s="170" customFormat="1" ht="45" x14ac:dyDescent="0.25">
      <c r="A41" s="167"/>
      <c r="B41" s="168"/>
      <c r="C41" s="168"/>
      <c r="D41" s="168"/>
      <c r="E41" s="168"/>
      <c r="F41" s="169"/>
      <c r="G41" s="176" t="s">
        <v>3362</v>
      </c>
      <c r="H41" s="171"/>
      <c r="J41" s="172"/>
      <c r="K41" s="170" t="s">
        <v>3364</v>
      </c>
      <c r="L41" s="42" t="s">
        <v>8760</v>
      </c>
      <c r="M41" s="170" t="s">
        <v>66</v>
      </c>
      <c r="N41" s="170" t="s">
        <v>187</v>
      </c>
      <c r="O41" s="170" t="s">
        <v>497</v>
      </c>
      <c r="P41" s="174" t="s">
        <v>29</v>
      </c>
      <c r="Q41" s="167"/>
      <c r="R41" s="182"/>
      <c r="S41" s="175" t="s">
        <v>497</v>
      </c>
      <c r="T41" s="249" t="str">
        <f t="shared" si="0"/>
        <v>-1</v>
      </c>
    </row>
    <row r="42" spans="1:20" s="187" customFormat="1" ht="45" x14ac:dyDescent="0.25">
      <c r="A42" s="184">
        <v>2003</v>
      </c>
      <c r="B42" s="185"/>
      <c r="C42" s="185"/>
      <c r="D42" s="185"/>
      <c r="E42" s="185"/>
      <c r="F42" s="186"/>
      <c r="G42" s="196" t="s">
        <v>1134</v>
      </c>
      <c r="H42" s="188"/>
      <c r="I42" s="189" t="s">
        <v>2659</v>
      </c>
      <c r="J42" s="190"/>
      <c r="K42" s="189" t="s">
        <v>3366</v>
      </c>
      <c r="L42" s="192" t="s">
        <v>8761</v>
      </c>
      <c r="M42" s="189" t="s">
        <v>65</v>
      </c>
      <c r="N42" s="189" t="s">
        <v>1955</v>
      </c>
      <c r="O42" s="189" t="s">
        <v>497</v>
      </c>
      <c r="P42" s="193" t="s">
        <v>29</v>
      </c>
      <c r="Q42" s="184">
        <v>2003</v>
      </c>
      <c r="R42" s="194"/>
      <c r="S42" s="195" t="s">
        <v>497</v>
      </c>
      <c r="T42" s="250" t="str">
        <f t="shared" si="0"/>
        <v>1</v>
      </c>
    </row>
    <row r="43" spans="1:20" s="33" customFormat="1" ht="165" x14ac:dyDescent="0.25">
      <c r="A43" s="139">
        <v>2004</v>
      </c>
      <c r="B43" s="22"/>
      <c r="C43" s="22"/>
      <c r="D43" s="22"/>
      <c r="E43" s="22"/>
      <c r="F43" s="134"/>
      <c r="G43" s="25" t="s">
        <v>3373</v>
      </c>
      <c r="H43" s="60"/>
      <c r="I43" s="21" t="s">
        <v>3368</v>
      </c>
      <c r="J43" s="23" t="s">
        <v>3515</v>
      </c>
      <c r="K43" s="21" t="s">
        <v>3369</v>
      </c>
      <c r="L43" s="37" t="s">
        <v>8762</v>
      </c>
      <c r="M43" s="21" t="s">
        <v>65</v>
      </c>
      <c r="N43" s="21" t="s">
        <v>483</v>
      </c>
      <c r="O43" s="21" t="s">
        <v>59</v>
      </c>
      <c r="P43" s="26" t="s">
        <v>23</v>
      </c>
      <c r="Q43" s="139">
        <v>2004</v>
      </c>
      <c r="R43" s="24"/>
      <c r="S43" s="129" t="s">
        <v>59</v>
      </c>
      <c r="T43" s="289" t="str">
        <f t="shared" si="0"/>
        <v>1</v>
      </c>
    </row>
    <row r="44" spans="1:20" s="33" customFormat="1" ht="409.5" x14ac:dyDescent="0.25">
      <c r="A44" s="139"/>
      <c r="B44" s="22"/>
      <c r="C44" s="22"/>
      <c r="D44" s="22"/>
      <c r="E44" s="22"/>
      <c r="F44" s="134"/>
      <c r="G44" s="25" t="s">
        <v>3373</v>
      </c>
      <c r="H44" s="60"/>
      <c r="I44" s="21"/>
      <c r="J44" s="23"/>
      <c r="K44" s="21" t="s">
        <v>3370</v>
      </c>
      <c r="L44" s="37" t="s">
        <v>8763</v>
      </c>
      <c r="M44" s="21" t="s">
        <v>65</v>
      </c>
      <c r="N44" s="21" t="s">
        <v>894</v>
      </c>
      <c r="O44" s="21" t="s">
        <v>59</v>
      </c>
      <c r="P44" s="26" t="s">
        <v>23</v>
      </c>
      <c r="Q44" s="139"/>
      <c r="R44" s="15"/>
      <c r="S44" s="129"/>
      <c r="T44" s="289" t="str">
        <f t="shared" si="0"/>
        <v>1</v>
      </c>
    </row>
    <row r="45" spans="1:20" s="33" customFormat="1" ht="165" x14ac:dyDescent="0.25">
      <c r="A45" s="139"/>
      <c r="B45" s="22"/>
      <c r="C45" s="22"/>
      <c r="D45" s="22"/>
      <c r="E45" s="22"/>
      <c r="F45" s="134"/>
      <c r="G45" s="25" t="s">
        <v>3373</v>
      </c>
      <c r="H45" s="60"/>
      <c r="I45" s="21"/>
      <c r="J45" s="23"/>
      <c r="K45" s="21" t="s">
        <v>3371</v>
      </c>
      <c r="L45" s="37" t="s">
        <v>8764</v>
      </c>
      <c r="M45" s="21" t="s">
        <v>65</v>
      </c>
      <c r="N45" s="21" t="s">
        <v>9511</v>
      </c>
      <c r="O45" s="21" t="s">
        <v>59</v>
      </c>
      <c r="P45" s="26" t="s">
        <v>23</v>
      </c>
      <c r="Q45" s="139"/>
      <c r="R45" s="15"/>
      <c r="S45" s="129"/>
      <c r="T45" s="289" t="str">
        <f t="shared" si="0"/>
        <v>1</v>
      </c>
    </row>
    <row r="46" spans="1:20" s="180" customFormat="1" ht="47.45" customHeight="1" x14ac:dyDescent="0.25">
      <c r="A46" s="177"/>
      <c r="B46" s="168"/>
      <c r="C46" s="168"/>
      <c r="D46" s="168"/>
      <c r="E46" s="168"/>
      <c r="F46" s="169"/>
      <c r="G46" s="176" t="s">
        <v>3362</v>
      </c>
      <c r="H46" s="171"/>
      <c r="I46" s="170"/>
      <c r="J46" s="172"/>
      <c r="K46" s="170" t="s">
        <v>3367</v>
      </c>
      <c r="L46" s="42" t="s">
        <v>8765</v>
      </c>
      <c r="M46" s="170" t="s">
        <v>65</v>
      </c>
      <c r="N46" s="170" t="s">
        <v>9486</v>
      </c>
      <c r="O46" s="170" t="s">
        <v>497</v>
      </c>
      <c r="P46" s="174" t="s">
        <v>29</v>
      </c>
      <c r="Q46" s="177"/>
      <c r="R46" s="182"/>
      <c r="S46" s="175" t="s">
        <v>497</v>
      </c>
      <c r="T46" s="249" t="str">
        <f t="shared" si="0"/>
        <v>1</v>
      </c>
    </row>
    <row r="47" spans="1:20" ht="120" x14ac:dyDescent="0.25">
      <c r="A47" s="138">
        <v>2006</v>
      </c>
      <c r="B47" s="22"/>
      <c r="C47" s="22"/>
      <c r="D47" s="22"/>
      <c r="E47" s="22"/>
      <c r="F47" s="134"/>
      <c r="G47" s="25" t="s">
        <v>3465</v>
      </c>
      <c r="H47" s="60" t="s">
        <v>5428</v>
      </c>
      <c r="I47" s="21"/>
      <c r="J47" s="23" t="s">
        <v>4900</v>
      </c>
      <c r="K47" s="21" t="s">
        <v>3468</v>
      </c>
      <c r="L47" s="37" t="s">
        <v>8766</v>
      </c>
      <c r="M47" s="21" t="s">
        <v>65</v>
      </c>
      <c r="N47" s="21" t="s">
        <v>9486</v>
      </c>
      <c r="O47" s="21" t="s">
        <v>497</v>
      </c>
      <c r="P47" s="26" t="s">
        <v>29</v>
      </c>
      <c r="Q47" s="138">
        <v>2006</v>
      </c>
      <c r="R47" s="24"/>
      <c r="S47" s="129" t="s">
        <v>497</v>
      </c>
      <c r="T47" s="289" t="str">
        <f t="shared" si="0"/>
        <v>1</v>
      </c>
    </row>
    <row r="48" spans="1:20" s="180" customFormat="1" ht="45" x14ac:dyDescent="0.25">
      <c r="A48" s="177"/>
      <c r="B48" s="168"/>
      <c r="C48" s="168"/>
      <c r="D48" s="168"/>
      <c r="E48" s="168"/>
      <c r="F48" s="169"/>
      <c r="G48" s="176" t="s">
        <v>3362</v>
      </c>
      <c r="H48" s="171"/>
      <c r="I48" s="170"/>
      <c r="J48" s="172"/>
      <c r="K48" s="170" t="s">
        <v>3372</v>
      </c>
      <c r="L48" s="42" t="s">
        <v>8767</v>
      </c>
      <c r="M48" s="170" t="s">
        <v>65</v>
      </c>
      <c r="N48" s="170" t="s">
        <v>1974</v>
      </c>
      <c r="O48" s="170" t="s">
        <v>37</v>
      </c>
      <c r="P48" s="174" t="s">
        <v>37</v>
      </c>
      <c r="Q48" s="177"/>
      <c r="R48" s="173"/>
      <c r="S48" s="175" t="s">
        <v>37</v>
      </c>
      <c r="T48" s="249" t="str">
        <f t="shared" si="0"/>
        <v>1</v>
      </c>
    </row>
    <row r="49" spans="1:20" s="7" customFormat="1" ht="197.25" customHeight="1" x14ac:dyDescent="0.25">
      <c r="A49" s="138">
        <v>2007</v>
      </c>
      <c r="B49" s="22"/>
      <c r="C49" s="22"/>
      <c r="D49" s="22"/>
      <c r="E49" s="22"/>
      <c r="F49" s="134"/>
      <c r="G49" s="25" t="s">
        <v>3467</v>
      </c>
      <c r="H49" s="60" t="s">
        <v>5429</v>
      </c>
      <c r="I49" s="21" t="s">
        <v>3377</v>
      </c>
      <c r="J49" s="23"/>
      <c r="K49" s="21" t="s">
        <v>3376</v>
      </c>
      <c r="L49" s="37" t="s">
        <v>8768</v>
      </c>
      <c r="M49" s="21" t="s">
        <v>66</v>
      </c>
      <c r="N49" s="21" t="s">
        <v>469</v>
      </c>
      <c r="O49" s="21" t="s">
        <v>52</v>
      </c>
      <c r="P49" s="26" t="s">
        <v>0</v>
      </c>
      <c r="Q49" s="138">
        <v>2007</v>
      </c>
      <c r="R49" s="15" t="s">
        <v>6348</v>
      </c>
      <c r="S49" s="129" t="s">
        <v>52</v>
      </c>
      <c r="T49" s="289" t="str">
        <f t="shared" si="0"/>
        <v>-1</v>
      </c>
    </row>
    <row r="50" spans="1:20" ht="168" customHeight="1" x14ac:dyDescent="0.25">
      <c r="B50" s="22"/>
      <c r="C50" s="22"/>
      <c r="D50" s="22"/>
      <c r="E50" s="22"/>
      <c r="F50" s="134"/>
      <c r="G50" s="25" t="s">
        <v>4892</v>
      </c>
      <c r="I50" s="21"/>
      <c r="J50" s="23"/>
      <c r="K50" s="21" t="s">
        <v>4903</v>
      </c>
      <c r="L50" s="37" t="s">
        <v>8769</v>
      </c>
      <c r="M50" s="21" t="s">
        <v>65</v>
      </c>
      <c r="N50" s="21" t="s">
        <v>1926</v>
      </c>
      <c r="O50" s="21" t="s">
        <v>52</v>
      </c>
      <c r="P50" s="26" t="s">
        <v>0</v>
      </c>
      <c r="R50" s="24"/>
      <c r="T50" s="289" t="str">
        <f t="shared" si="0"/>
        <v>1</v>
      </c>
    </row>
    <row r="51" spans="1:20" s="25" customFormat="1" ht="270" x14ac:dyDescent="0.25">
      <c r="A51" s="139"/>
      <c r="B51" s="22"/>
      <c r="C51" s="22"/>
      <c r="D51" s="22"/>
      <c r="E51" s="22"/>
      <c r="F51" s="134"/>
      <c r="G51" s="25" t="s">
        <v>3378</v>
      </c>
      <c r="H51" s="60"/>
      <c r="J51" s="23"/>
      <c r="K51" s="21" t="s">
        <v>3374</v>
      </c>
      <c r="L51" s="37" t="s">
        <v>8770</v>
      </c>
      <c r="M51" s="21" t="s">
        <v>66</v>
      </c>
      <c r="N51" s="21" t="s">
        <v>9499</v>
      </c>
      <c r="O51" s="21" t="s">
        <v>55</v>
      </c>
      <c r="P51" s="26" t="s">
        <v>0</v>
      </c>
      <c r="Q51" s="139"/>
      <c r="R51" s="15"/>
      <c r="S51" s="129" t="s">
        <v>55</v>
      </c>
      <c r="T51" s="289" t="str">
        <f t="shared" si="0"/>
        <v>-1</v>
      </c>
    </row>
    <row r="52" spans="1:20" s="21" customFormat="1" ht="30" x14ac:dyDescent="0.25">
      <c r="A52" s="139"/>
      <c r="B52" s="22"/>
      <c r="C52" s="22"/>
      <c r="D52" s="22"/>
      <c r="E52" s="22"/>
      <c r="F52" s="134"/>
      <c r="G52" s="25" t="s">
        <v>1135</v>
      </c>
      <c r="H52" s="60"/>
      <c r="I52" s="25"/>
      <c r="J52" s="23"/>
      <c r="K52" s="21" t="s">
        <v>3379</v>
      </c>
      <c r="L52" s="37" t="s">
        <v>8771</v>
      </c>
      <c r="M52" s="21" t="s">
        <v>66</v>
      </c>
      <c r="N52" s="21" t="s">
        <v>1919</v>
      </c>
      <c r="O52" s="21" t="s">
        <v>56</v>
      </c>
      <c r="P52" s="26" t="s">
        <v>0</v>
      </c>
      <c r="Q52" s="139"/>
      <c r="R52" s="24"/>
      <c r="S52" s="129" t="s">
        <v>56</v>
      </c>
      <c r="T52" s="289" t="str">
        <f t="shared" si="0"/>
        <v>-1</v>
      </c>
    </row>
    <row r="53" spans="1:20" s="21" customFormat="1" ht="60" x14ac:dyDescent="0.25">
      <c r="A53" s="139"/>
      <c r="B53" s="22"/>
      <c r="C53" s="22"/>
      <c r="D53" s="22"/>
      <c r="E53" s="22"/>
      <c r="F53" s="134"/>
      <c r="G53" s="25" t="s">
        <v>1136</v>
      </c>
      <c r="H53" s="60"/>
      <c r="I53" s="25"/>
      <c r="J53" s="23"/>
      <c r="K53" s="21" t="s">
        <v>3375</v>
      </c>
      <c r="L53" s="37" t="s">
        <v>8772</v>
      </c>
      <c r="M53" s="21" t="s">
        <v>66</v>
      </c>
      <c r="N53" s="21" t="s">
        <v>9529</v>
      </c>
      <c r="O53" s="21" t="s">
        <v>57</v>
      </c>
      <c r="P53" s="26" t="s">
        <v>0</v>
      </c>
      <c r="Q53" s="139"/>
      <c r="R53" s="15"/>
      <c r="S53" s="129" t="s">
        <v>57</v>
      </c>
      <c r="T53" s="289" t="str">
        <f t="shared" si="0"/>
        <v>-1</v>
      </c>
    </row>
    <row r="54" spans="1:20" ht="150" x14ac:dyDescent="0.25">
      <c r="B54" s="22"/>
      <c r="C54" s="22"/>
      <c r="D54" s="22"/>
      <c r="E54" s="22"/>
      <c r="F54" s="134"/>
      <c r="G54" s="25" t="s">
        <v>4893</v>
      </c>
      <c r="H54" s="60" t="s">
        <v>5429</v>
      </c>
      <c r="I54" s="21"/>
      <c r="J54" s="23" t="s">
        <v>3500</v>
      </c>
      <c r="K54" s="21" t="s">
        <v>3487</v>
      </c>
      <c r="L54" s="37" t="s">
        <v>8773</v>
      </c>
      <c r="M54" s="21" t="s">
        <v>65</v>
      </c>
      <c r="N54" s="21" t="s">
        <v>1951</v>
      </c>
      <c r="O54" s="21" t="s">
        <v>497</v>
      </c>
      <c r="P54" s="26" t="s">
        <v>29</v>
      </c>
      <c r="S54" s="129" t="s">
        <v>497</v>
      </c>
      <c r="T54" s="289" t="str">
        <f t="shared" si="0"/>
        <v>1</v>
      </c>
    </row>
    <row r="55" spans="1:20" ht="105" x14ac:dyDescent="0.25">
      <c r="B55" s="22"/>
      <c r="C55" s="22"/>
      <c r="D55" s="22"/>
      <c r="E55" s="22"/>
      <c r="F55" s="134"/>
      <c r="G55" s="25" t="s">
        <v>3517</v>
      </c>
      <c r="H55" s="60" t="s">
        <v>5429</v>
      </c>
      <c r="I55" s="21"/>
      <c r="J55" s="23" t="s">
        <v>3500</v>
      </c>
      <c r="K55" s="21" t="s">
        <v>3516</v>
      </c>
      <c r="L55" s="37" t="s">
        <v>8774</v>
      </c>
      <c r="M55" s="21" t="s">
        <v>65</v>
      </c>
      <c r="N55" s="21" t="s">
        <v>485</v>
      </c>
      <c r="O55" s="21" t="s">
        <v>497</v>
      </c>
      <c r="P55" s="26" t="s">
        <v>29</v>
      </c>
      <c r="T55" s="289" t="str">
        <f t="shared" si="0"/>
        <v>1</v>
      </c>
    </row>
    <row r="56" spans="1:20" ht="346.5" customHeight="1" x14ac:dyDescent="0.25">
      <c r="B56" s="22"/>
      <c r="C56" s="22"/>
      <c r="D56" s="22"/>
      <c r="E56" s="22"/>
      <c r="F56" s="134"/>
      <c r="G56" s="25" t="s">
        <v>4894</v>
      </c>
      <c r="H56" s="60" t="s">
        <v>5429</v>
      </c>
      <c r="I56" s="21"/>
      <c r="J56" s="23" t="s">
        <v>3500</v>
      </c>
      <c r="K56" s="21" t="s">
        <v>4904</v>
      </c>
      <c r="L56" s="37" t="s">
        <v>8775</v>
      </c>
      <c r="M56" s="21" t="s">
        <v>65</v>
      </c>
      <c r="N56" s="21" t="s">
        <v>9486</v>
      </c>
      <c r="O56" s="21" t="s">
        <v>497</v>
      </c>
      <c r="P56" s="26" t="s">
        <v>29</v>
      </c>
      <c r="T56" s="289" t="str">
        <f t="shared" si="0"/>
        <v>1</v>
      </c>
    </row>
    <row r="57" spans="1:20" s="33" customFormat="1" ht="170.25" customHeight="1" x14ac:dyDescent="0.25">
      <c r="A57" s="139"/>
      <c r="B57" s="22"/>
      <c r="C57" s="22"/>
      <c r="D57" s="22"/>
      <c r="E57" s="22"/>
      <c r="F57" s="134"/>
      <c r="G57" s="25" t="s">
        <v>4892</v>
      </c>
      <c r="H57" s="60"/>
      <c r="I57" s="21"/>
      <c r="J57" s="23"/>
      <c r="K57" s="21" t="s">
        <v>3519</v>
      </c>
      <c r="L57" s="37" t="s">
        <v>8776</v>
      </c>
      <c r="M57" s="21" t="s">
        <v>65</v>
      </c>
      <c r="N57" s="21" t="s">
        <v>9519</v>
      </c>
      <c r="O57" s="21" t="s">
        <v>6520</v>
      </c>
      <c r="P57" s="26" t="s">
        <v>33</v>
      </c>
      <c r="Q57" s="139"/>
      <c r="R57" s="15"/>
      <c r="S57" s="129" t="s">
        <v>6520</v>
      </c>
      <c r="T57" s="289" t="str">
        <f t="shared" si="0"/>
        <v>1</v>
      </c>
    </row>
    <row r="58" spans="1:20" s="33" customFormat="1" ht="171" customHeight="1" x14ac:dyDescent="0.25">
      <c r="A58" s="139"/>
      <c r="B58" s="22"/>
      <c r="C58" s="22"/>
      <c r="D58" s="22"/>
      <c r="E58" s="22"/>
      <c r="F58" s="134"/>
      <c r="G58" s="25" t="s">
        <v>4892</v>
      </c>
      <c r="H58" s="60"/>
      <c r="I58" s="21"/>
      <c r="J58" s="23"/>
      <c r="K58" s="21" t="s">
        <v>3518</v>
      </c>
      <c r="L58" s="37" t="s">
        <v>8777</v>
      </c>
      <c r="M58" s="21" t="s">
        <v>65</v>
      </c>
      <c r="N58" s="21" t="s">
        <v>1972</v>
      </c>
      <c r="O58" s="21" t="s">
        <v>499</v>
      </c>
      <c r="P58" s="26" t="s">
        <v>41</v>
      </c>
      <c r="Q58" s="139"/>
      <c r="R58" s="24"/>
      <c r="S58" s="129"/>
      <c r="T58" s="289"/>
    </row>
    <row r="59" spans="1:20" s="180" customFormat="1" ht="168" customHeight="1" x14ac:dyDescent="0.25">
      <c r="A59" s="177"/>
      <c r="B59" s="168"/>
      <c r="C59" s="168"/>
      <c r="D59" s="168"/>
      <c r="E59" s="168"/>
      <c r="F59" s="169"/>
      <c r="G59" s="176" t="s">
        <v>4892</v>
      </c>
      <c r="H59" s="171"/>
      <c r="I59" s="170"/>
      <c r="J59" s="172"/>
      <c r="K59" s="170" t="s">
        <v>3499</v>
      </c>
      <c r="L59" s="42" t="s">
        <v>8778</v>
      </c>
      <c r="M59" s="170" t="s">
        <v>511</v>
      </c>
      <c r="N59" s="170" t="s">
        <v>9524</v>
      </c>
      <c r="O59" s="170" t="s">
        <v>500</v>
      </c>
      <c r="P59" s="174" t="s">
        <v>41</v>
      </c>
      <c r="Q59" s="177"/>
      <c r="R59" s="182"/>
      <c r="S59" s="175"/>
      <c r="T59" s="249"/>
    </row>
    <row r="60" spans="1:20" ht="285" x14ac:dyDescent="0.25">
      <c r="A60" s="138">
        <v>2009</v>
      </c>
      <c r="B60" s="22"/>
      <c r="C60" s="22"/>
      <c r="D60" s="22"/>
      <c r="E60" s="22"/>
      <c r="F60" s="134"/>
      <c r="G60" s="25" t="s">
        <v>3492</v>
      </c>
      <c r="I60" s="21"/>
      <c r="J60" s="23"/>
      <c r="K60" s="21" t="s">
        <v>4905</v>
      </c>
      <c r="L60" s="37" t="s">
        <v>8779</v>
      </c>
      <c r="M60" s="21" t="s">
        <v>65</v>
      </c>
      <c r="N60" s="21" t="s">
        <v>38</v>
      </c>
      <c r="O60" s="21" t="s">
        <v>37</v>
      </c>
      <c r="P60" s="26" t="s">
        <v>37</v>
      </c>
      <c r="Q60" s="138">
        <v>2009</v>
      </c>
      <c r="R60" s="24"/>
      <c r="S60" s="129" t="s">
        <v>37</v>
      </c>
      <c r="T60" s="289" t="str">
        <f t="shared" si="0"/>
        <v>1</v>
      </c>
    </row>
    <row r="61" spans="1:20" ht="195" x14ac:dyDescent="0.25">
      <c r="B61" s="22"/>
      <c r="C61" s="22"/>
      <c r="D61" s="22"/>
      <c r="E61" s="22"/>
      <c r="F61" s="134"/>
      <c r="G61" s="25" t="s">
        <v>3494</v>
      </c>
      <c r="I61" s="21"/>
      <c r="J61" s="23"/>
      <c r="K61" s="21" t="s">
        <v>3495</v>
      </c>
      <c r="L61" s="37" t="s">
        <v>8780</v>
      </c>
      <c r="M61" s="21" t="s">
        <v>65</v>
      </c>
      <c r="N61" s="21" t="s">
        <v>1981</v>
      </c>
      <c r="O61" s="21" t="s">
        <v>37</v>
      </c>
      <c r="P61" s="26" t="s">
        <v>37</v>
      </c>
      <c r="R61" s="24"/>
      <c r="T61" s="289" t="str">
        <f t="shared" si="0"/>
        <v>1</v>
      </c>
    </row>
    <row r="62" spans="1:20" ht="195" x14ac:dyDescent="0.25">
      <c r="B62" s="22"/>
      <c r="C62" s="22"/>
      <c r="D62" s="22"/>
      <c r="E62" s="22"/>
      <c r="F62" s="134"/>
      <c r="G62" s="25" t="s">
        <v>3494</v>
      </c>
      <c r="I62" s="21"/>
      <c r="J62" s="23"/>
      <c r="K62" s="21" t="s">
        <v>6331</v>
      </c>
      <c r="L62" s="37" t="s">
        <v>8781</v>
      </c>
      <c r="M62" s="21" t="s">
        <v>65</v>
      </c>
      <c r="N62" s="21" t="s">
        <v>594</v>
      </c>
      <c r="O62" s="21" t="s">
        <v>37</v>
      </c>
      <c r="P62" s="26" t="s">
        <v>37</v>
      </c>
      <c r="R62" s="24"/>
      <c r="T62" s="289" t="str">
        <f t="shared" si="0"/>
        <v>1</v>
      </c>
    </row>
    <row r="63" spans="1:20" ht="195" x14ac:dyDescent="0.25">
      <c r="B63" s="22"/>
      <c r="C63" s="22"/>
      <c r="D63" s="22"/>
      <c r="E63" s="22"/>
      <c r="F63" s="134"/>
      <c r="G63" s="25" t="s">
        <v>3494</v>
      </c>
      <c r="I63" s="21"/>
      <c r="J63" s="23"/>
      <c r="K63" s="21" t="s">
        <v>3521</v>
      </c>
      <c r="L63" s="37" t="s">
        <v>8782</v>
      </c>
      <c r="M63" s="21" t="s">
        <v>65</v>
      </c>
      <c r="N63" s="21" t="s">
        <v>40</v>
      </c>
      <c r="O63" s="21" t="s">
        <v>37</v>
      </c>
      <c r="P63" s="26" t="s">
        <v>37</v>
      </c>
      <c r="T63" s="289" t="str">
        <f t="shared" si="0"/>
        <v>1</v>
      </c>
    </row>
    <row r="64" spans="1:20" ht="135" x14ac:dyDescent="0.25">
      <c r="B64" s="22"/>
      <c r="C64" s="22"/>
      <c r="D64" s="22"/>
      <c r="E64" s="22"/>
      <c r="F64" s="134"/>
      <c r="G64" s="25" t="s">
        <v>4891</v>
      </c>
      <c r="I64" s="21"/>
      <c r="J64" s="23"/>
      <c r="K64" s="21" t="s">
        <v>3491</v>
      </c>
      <c r="L64" s="37" t="s">
        <v>8783</v>
      </c>
      <c r="M64" s="21" t="s">
        <v>65</v>
      </c>
      <c r="N64" s="21" t="s">
        <v>1974</v>
      </c>
      <c r="O64" s="21" t="s">
        <v>37</v>
      </c>
      <c r="P64" s="26" t="s">
        <v>37</v>
      </c>
      <c r="R64" s="24"/>
      <c r="T64" s="289" t="str">
        <f t="shared" si="0"/>
        <v>1</v>
      </c>
    </row>
    <row r="65" spans="1:20" ht="171.75" customHeight="1" x14ac:dyDescent="0.25">
      <c r="B65" s="22"/>
      <c r="C65" s="22"/>
      <c r="D65" s="22"/>
      <c r="E65" s="22"/>
      <c r="F65" s="134"/>
      <c r="G65" s="25" t="s">
        <v>5430</v>
      </c>
      <c r="I65" s="21"/>
      <c r="J65" s="23"/>
      <c r="K65" s="21" t="s">
        <v>3520</v>
      </c>
      <c r="L65" s="37" t="s">
        <v>8784</v>
      </c>
      <c r="M65" s="21" t="s">
        <v>65</v>
      </c>
      <c r="N65" s="21" t="s">
        <v>1975</v>
      </c>
      <c r="O65" s="21" t="s">
        <v>37</v>
      </c>
      <c r="P65" s="26" t="s">
        <v>37</v>
      </c>
      <c r="T65" s="289" t="str">
        <f t="shared" si="0"/>
        <v>1</v>
      </c>
    </row>
    <row r="66" spans="1:20" ht="60" x14ac:dyDescent="0.25">
      <c r="B66" s="22"/>
      <c r="C66" s="22"/>
      <c r="D66" s="22"/>
      <c r="E66" s="22"/>
      <c r="F66" s="134"/>
      <c r="G66" s="25" t="s">
        <v>3489</v>
      </c>
      <c r="I66" s="21"/>
      <c r="J66" s="23"/>
      <c r="K66" s="21" t="s">
        <v>3490</v>
      </c>
      <c r="L66" s="37" t="s">
        <v>8785</v>
      </c>
      <c r="M66" s="21" t="s">
        <v>65</v>
      </c>
      <c r="N66" s="21" t="s">
        <v>1975</v>
      </c>
      <c r="O66" s="21" t="s">
        <v>37</v>
      </c>
      <c r="P66" s="26" t="s">
        <v>37</v>
      </c>
      <c r="T66" s="289" t="str">
        <f t="shared" si="0"/>
        <v>1</v>
      </c>
    </row>
    <row r="67" spans="1:20" s="180" customFormat="1" ht="60" x14ac:dyDescent="0.25">
      <c r="A67" s="177"/>
      <c r="B67" s="168"/>
      <c r="C67" s="168"/>
      <c r="D67" s="168"/>
      <c r="E67" s="168"/>
      <c r="F67" s="169"/>
      <c r="G67" s="176" t="s">
        <v>3489</v>
      </c>
      <c r="H67" s="171"/>
      <c r="I67" s="170"/>
      <c r="J67" s="172"/>
      <c r="K67" s="170" t="s">
        <v>3493</v>
      </c>
      <c r="L67" s="42" t="s">
        <v>8786</v>
      </c>
      <c r="M67" s="170" t="s">
        <v>65</v>
      </c>
      <c r="N67" s="170" t="s">
        <v>9522</v>
      </c>
      <c r="O67" s="170" t="s">
        <v>37</v>
      </c>
      <c r="P67" s="174" t="s">
        <v>37</v>
      </c>
      <c r="Q67" s="177"/>
      <c r="R67" s="182"/>
      <c r="S67" s="175"/>
      <c r="T67" s="249" t="str">
        <f t="shared" si="0"/>
        <v>1</v>
      </c>
    </row>
    <row r="68" spans="1:20" s="10" customFormat="1" ht="62.45" customHeight="1" x14ac:dyDescent="0.25">
      <c r="A68" s="138">
        <v>2010</v>
      </c>
      <c r="B68" s="22"/>
      <c r="C68" s="22"/>
      <c r="D68" s="22"/>
      <c r="E68" s="22"/>
      <c r="F68" s="134"/>
      <c r="G68" s="25" t="s">
        <v>3382</v>
      </c>
      <c r="H68" s="60"/>
      <c r="I68" s="21"/>
      <c r="J68" s="23"/>
      <c r="K68" s="21" t="s">
        <v>3380</v>
      </c>
      <c r="L68" s="37" t="s">
        <v>8787</v>
      </c>
      <c r="M68" s="21" t="s">
        <v>65</v>
      </c>
      <c r="N68" s="21" t="s">
        <v>894</v>
      </c>
      <c r="O68" s="21" t="s">
        <v>59</v>
      </c>
      <c r="P68" s="26" t="s">
        <v>23</v>
      </c>
      <c r="Q68" s="138">
        <v>2010</v>
      </c>
      <c r="R68" s="15"/>
      <c r="S68" s="129" t="s">
        <v>59</v>
      </c>
      <c r="T68" s="289" t="str">
        <f t="shared" ref="T68:T83" si="1">IF(M68="expansionary","1",IF(M68="contractionary","-1"))</f>
        <v>1</v>
      </c>
    </row>
    <row r="69" spans="1:20" s="128" customFormat="1" ht="409.5" x14ac:dyDescent="0.25">
      <c r="A69" s="138"/>
      <c r="B69" s="22"/>
      <c r="C69" s="22"/>
      <c r="D69" s="22"/>
      <c r="E69" s="22"/>
      <c r="F69" s="134"/>
      <c r="G69" s="25" t="s">
        <v>3382</v>
      </c>
      <c r="H69" s="60"/>
      <c r="I69" s="21"/>
      <c r="J69" s="23"/>
      <c r="K69" s="21" t="s">
        <v>3381</v>
      </c>
      <c r="L69" s="37" t="s">
        <v>8788</v>
      </c>
      <c r="M69" s="21" t="s">
        <v>65</v>
      </c>
      <c r="N69" s="21" t="s">
        <v>1945</v>
      </c>
      <c r="O69" s="21" t="s">
        <v>59</v>
      </c>
      <c r="P69" s="26" t="s">
        <v>23</v>
      </c>
      <c r="Q69" s="138"/>
      <c r="R69" s="24"/>
      <c r="S69" s="129"/>
      <c r="T69" s="289" t="str">
        <f t="shared" si="1"/>
        <v>1</v>
      </c>
    </row>
    <row r="70" spans="1:20" s="180" customFormat="1" ht="45" x14ac:dyDescent="0.25">
      <c r="A70" s="177"/>
      <c r="B70" s="168"/>
      <c r="C70" s="168"/>
      <c r="D70" s="168"/>
      <c r="E70" s="168"/>
      <c r="F70" s="169"/>
      <c r="G70" s="176" t="s">
        <v>1134</v>
      </c>
      <c r="H70" s="171"/>
      <c r="I70" s="170" t="s">
        <v>2659</v>
      </c>
      <c r="J70" s="172"/>
      <c r="K70" s="170" t="s">
        <v>4906</v>
      </c>
      <c r="L70" s="42" t="s">
        <v>8789</v>
      </c>
      <c r="M70" s="170" t="s">
        <v>65</v>
      </c>
      <c r="N70" s="170" t="s">
        <v>1955</v>
      </c>
      <c r="O70" s="170" t="s">
        <v>497</v>
      </c>
      <c r="P70" s="174" t="s">
        <v>29</v>
      </c>
      <c r="Q70" s="177"/>
      <c r="R70" s="182"/>
      <c r="S70" s="175" t="s">
        <v>497</v>
      </c>
      <c r="T70" s="249" t="str">
        <f t="shared" si="1"/>
        <v>1</v>
      </c>
    </row>
    <row r="71" spans="1:20" s="195" customFormat="1" ht="409.5" x14ac:dyDescent="0.25">
      <c r="A71" s="184">
        <v>2014</v>
      </c>
      <c r="B71" s="185"/>
      <c r="C71" s="185"/>
      <c r="D71" s="185"/>
      <c r="E71" s="185"/>
      <c r="F71" s="186"/>
      <c r="G71" s="196" t="s">
        <v>5431</v>
      </c>
      <c r="H71" s="188"/>
      <c r="I71" s="242"/>
      <c r="J71" s="190"/>
      <c r="K71" s="189" t="s">
        <v>3522</v>
      </c>
      <c r="L71" s="192" t="s">
        <v>8790</v>
      </c>
      <c r="M71" s="189" t="s">
        <v>65</v>
      </c>
      <c r="N71" s="189" t="s">
        <v>1951</v>
      </c>
      <c r="O71" s="189" t="s">
        <v>497</v>
      </c>
      <c r="P71" s="193" t="s">
        <v>29</v>
      </c>
      <c r="Q71" s="184">
        <v>2014</v>
      </c>
      <c r="R71" s="194"/>
      <c r="S71" s="195" t="s">
        <v>497</v>
      </c>
      <c r="T71" s="250" t="str">
        <f t="shared" si="1"/>
        <v>1</v>
      </c>
    </row>
    <row r="72" spans="1:20" s="141" customFormat="1" ht="105" x14ac:dyDescent="0.25">
      <c r="A72" s="138">
        <v>2015</v>
      </c>
      <c r="B72" s="22"/>
      <c r="C72" s="22"/>
      <c r="D72" s="22"/>
      <c r="E72" s="22"/>
      <c r="F72" s="134"/>
      <c r="G72" s="25" t="s">
        <v>5432</v>
      </c>
      <c r="H72" s="60" t="s">
        <v>5434</v>
      </c>
      <c r="I72" s="30"/>
      <c r="J72" s="23" t="s">
        <v>3479</v>
      </c>
      <c r="K72" s="21" t="s">
        <v>3480</v>
      </c>
      <c r="L72" s="37" t="s">
        <v>8791</v>
      </c>
      <c r="M72" s="21" t="s">
        <v>65</v>
      </c>
      <c r="N72" s="21" t="s">
        <v>1974</v>
      </c>
      <c r="O72" s="21" t="s">
        <v>37</v>
      </c>
      <c r="P72" s="26" t="s">
        <v>37</v>
      </c>
      <c r="Q72" s="138">
        <v>2015</v>
      </c>
      <c r="R72" s="15"/>
      <c r="S72" s="129" t="s">
        <v>37</v>
      </c>
      <c r="T72" s="289" t="str">
        <f t="shared" si="1"/>
        <v>1</v>
      </c>
    </row>
    <row r="73" spans="1:20" s="141" customFormat="1" ht="105" x14ac:dyDescent="0.25">
      <c r="A73" s="138"/>
      <c r="B73" s="22"/>
      <c r="C73" s="22"/>
      <c r="D73" s="22"/>
      <c r="E73" s="22"/>
      <c r="F73" s="134"/>
      <c r="G73" s="25" t="s">
        <v>5432</v>
      </c>
      <c r="H73" s="60" t="s">
        <v>5434</v>
      </c>
      <c r="I73" s="30"/>
      <c r="J73" s="23" t="s">
        <v>3479</v>
      </c>
      <c r="K73" s="21" t="s">
        <v>6466</v>
      </c>
      <c r="L73" s="37" t="s">
        <v>8792</v>
      </c>
      <c r="M73" s="21" t="s">
        <v>65</v>
      </c>
      <c r="N73" s="21" t="s">
        <v>9522</v>
      </c>
      <c r="O73" s="21" t="s">
        <v>37</v>
      </c>
      <c r="P73" s="26" t="s">
        <v>37</v>
      </c>
      <c r="Q73" s="138"/>
      <c r="R73" s="15"/>
      <c r="S73" s="129"/>
      <c r="T73" s="289" t="str">
        <f t="shared" si="1"/>
        <v>1</v>
      </c>
    </row>
    <row r="74" spans="1:20" s="268" customFormat="1" ht="105" x14ac:dyDescent="0.25">
      <c r="A74" s="138"/>
      <c r="B74" s="22"/>
      <c r="C74" s="22"/>
      <c r="D74" s="22"/>
      <c r="E74" s="22"/>
      <c r="F74" s="134"/>
      <c r="G74" s="25" t="s">
        <v>5432</v>
      </c>
      <c r="H74" s="60" t="s">
        <v>5434</v>
      </c>
      <c r="I74" s="30"/>
      <c r="J74" s="23" t="s">
        <v>3479</v>
      </c>
      <c r="K74" s="21" t="s">
        <v>6465</v>
      </c>
      <c r="L74" s="37" t="s">
        <v>8793</v>
      </c>
      <c r="M74" s="21" t="s">
        <v>65</v>
      </c>
      <c r="N74" s="21" t="s">
        <v>38</v>
      </c>
      <c r="O74" s="21" t="s">
        <v>37</v>
      </c>
      <c r="P74" s="26" t="s">
        <v>37</v>
      </c>
      <c r="Q74" s="138"/>
      <c r="R74" s="15"/>
      <c r="S74" s="129"/>
      <c r="T74" s="289" t="str">
        <f t="shared" si="1"/>
        <v>1</v>
      </c>
    </row>
    <row r="75" spans="1:20" s="141" customFormat="1" ht="124.5" customHeight="1" x14ac:dyDescent="0.25">
      <c r="A75" s="138"/>
      <c r="B75" s="22"/>
      <c r="C75" s="22"/>
      <c r="D75" s="22"/>
      <c r="E75" s="22"/>
      <c r="F75" s="134"/>
      <c r="G75" s="25" t="s">
        <v>3478</v>
      </c>
      <c r="H75" s="60" t="s">
        <v>5434</v>
      </c>
      <c r="I75" s="30"/>
      <c r="J75" s="23" t="s">
        <v>3479</v>
      </c>
      <c r="K75" s="21" t="s">
        <v>3481</v>
      </c>
      <c r="L75" s="37" t="s">
        <v>8794</v>
      </c>
      <c r="M75" s="21" t="s">
        <v>65</v>
      </c>
      <c r="N75" s="21" t="s">
        <v>40</v>
      </c>
      <c r="O75" s="21" t="s">
        <v>37</v>
      </c>
      <c r="P75" s="26" t="s">
        <v>37</v>
      </c>
      <c r="Q75" s="138"/>
      <c r="R75" s="15"/>
      <c r="S75" s="129"/>
      <c r="T75" s="289" t="str">
        <f t="shared" si="1"/>
        <v>1</v>
      </c>
    </row>
    <row r="76" spans="1:20" s="141" customFormat="1" ht="105" x14ac:dyDescent="0.25">
      <c r="A76" s="138"/>
      <c r="B76" s="22"/>
      <c r="C76" s="22"/>
      <c r="D76" s="22"/>
      <c r="E76" s="22"/>
      <c r="F76" s="134"/>
      <c r="G76" s="25" t="s">
        <v>5432</v>
      </c>
      <c r="H76" s="60" t="s">
        <v>5434</v>
      </c>
      <c r="I76" s="30"/>
      <c r="J76" s="23" t="s">
        <v>3479</v>
      </c>
      <c r="K76" s="21" t="s">
        <v>3482</v>
      </c>
      <c r="L76" s="37" t="s">
        <v>8795</v>
      </c>
      <c r="M76" s="21" t="s">
        <v>65</v>
      </c>
      <c r="N76" s="21" t="s">
        <v>1975</v>
      </c>
      <c r="O76" s="21" t="s">
        <v>37</v>
      </c>
      <c r="P76" s="26" t="s">
        <v>37</v>
      </c>
      <c r="Q76" s="138"/>
      <c r="R76" s="15"/>
      <c r="S76" s="129"/>
      <c r="T76" s="289" t="str">
        <f t="shared" si="1"/>
        <v>1</v>
      </c>
    </row>
    <row r="77" spans="1:20" s="141" customFormat="1" ht="105" x14ac:dyDescent="0.25">
      <c r="A77" s="138"/>
      <c r="B77" s="22"/>
      <c r="C77" s="22"/>
      <c r="D77" s="22"/>
      <c r="E77" s="22"/>
      <c r="F77" s="134"/>
      <c r="G77" s="25" t="s">
        <v>5432</v>
      </c>
      <c r="H77" s="60" t="s">
        <v>5434</v>
      </c>
      <c r="I77" s="30"/>
      <c r="J77" s="23" t="s">
        <v>3479</v>
      </c>
      <c r="K77" s="21" t="s">
        <v>3484</v>
      </c>
      <c r="L77" s="37" t="s">
        <v>8796</v>
      </c>
      <c r="M77" s="21" t="s">
        <v>66</v>
      </c>
      <c r="N77" s="21" t="s">
        <v>1975</v>
      </c>
      <c r="O77" s="21" t="s">
        <v>37</v>
      </c>
      <c r="P77" s="26" t="s">
        <v>37</v>
      </c>
      <c r="Q77" s="138"/>
      <c r="R77" s="15"/>
      <c r="S77" s="129"/>
      <c r="T77" s="289" t="str">
        <f t="shared" si="1"/>
        <v>-1</v>
      </c>
    </row>
    <row r="78" spans="1:20" s="141" customFormat="1" ht="105" x14ac:dyDescent="0.25">
      <c r="A78" s="138"/>
      <c r="B78" s="22"/>
      <c r="C78" s="22"/>
      <c r="D78" s="22"/>
      <c r="E78" s="22"/>
      <c r="F78" s="134"/>
      <c r="G78" s="25" t="s">
        <v>5432</v>
      </c>
      <c r="H78" s="60" t="s">
        <v>5434</v>
      </c>
      <c r="I78" s="30"/>
      <c r="J78" s="23" t="s">
        <v>3479</v>
      </c>
      <c r="K78" s="21" t="s">
        <v>3483</v>
      </c>
      <c r="L78" s="37" t="s">
        <v>8797</v>
      </c>
      <c r="M78" s="21" t="s">
        <v>65</v>
      </c>
      <c r="N78" s="21" t="s">
        <v>1981</v>
      </c>
      <c r="O78" s="21" t="s">
        <v>37</v>
      </c>
      <c r="P78" s="26" t="s">
        <v>37</v>
      </c>
      <c r="Q78" s="138"/>
      <c r="R78" s="15"/>
      <c r="S78" s="129"/>
      <c r="T78" s="289" t="str">
        <f t="shared" si="1"/>
        <v>1</v>
      </c>
    </row>
    <row r="79" spans="1:20" s="141" customFormat="1" ht="105" x14ac:dyDescent="0.25">
      <c r="A79" s="138"/>
      <c r="B79" s="22"/>
      <c r="C79" s="22"/>
      <c r="D79" s="22"/>
      <c r="E79" s="22"/>
      <c r="F79" s="134"/>
      <c r="G79" s="25" t="s">
        <v>5432</v>
      </c>
      <c r="H79" s="60" t="s">
        <v>5434</v>
      </c>
      <c r="I79" s="30"/>
      <c r="J79" s="23" t="s">
        <v>3479</v>
      </c>
      <c r="K79" s="21" t="s">
        <v>3485</v>
      </c>
      <c r="L79" s="37" t="s">
        <v>8798</v>
      </c>
      <c r="M79" s="21" t="s">
        <v>65</v>
      </c>
      <c r="N79" s="21" t="s">
        <v>594</v>
      </c>
      <c r="O79" s="21" t="s">
        <v>37</v>
      </c>
      <c r="P79" s="26" t="s">
        <v>37</v>
      </c>
      <c r="Q79" s="138"/>
      <c r="R79" s="15"/>
      <c r="S79" s="129"/>
      <c r="T79" s="289" t="str">
        <f t="shared" si="1"/>
        <v>1</v>
      </c>
    </row>
    <row r="80" spans="1:20" s="180" customFormat="1" ht="105" x14ac:dyDescent="0.25">
      <c r="A80" s="177"/>
      <c r="B80" s="168"/>
      <c r="C80" s="168"/>
      <c r="D80" s="168"/>
      <c r="E80" s="168"/>
      <c r="F80" s="169"/>
      <c r="G80" s="176" t="s">
        <v>5432</v>
      </c>
      <c r="H80" s="171" t="s">
        <v>5434</v>
      </c>
      <c r="I80" s="243"/>
      <c r="J80" s="172" t="s">
        <v>3479</v>
      </c>
      <c r="K80" s="170" t="s">
        <v>3486</v>
      </c>
      <c r="L80" s="42" t="s">
        <v>8799</v>
      </c>
      <c r="M80" s="170" t="s">
        <v>66</v>
      </c>
      <c r="N80" s="170" t="s">
        <v>9523</v>
      </c>
      <c r="O80" s="170" t="s">
        <v>37</v>
      </c>
      <c r="P80" s="174" t="s">
        <v>37</v>
      </c>
      <c r="Q80" s="177"/>
      <c r="R80" s="182"/>
      <c r="S80" s="175"/>
      <c r="T80" s="249" t="str">
        <f t="shared" si="1"/>
        <v>-1</v>
      </c>
    </row>
    <row r="81" spans="1:20" s="142" customFormat="1" ht="123" customHeight="1" x14ac:dyDescent="0.25">
      <c r="A81" s="138">
        <v>2018</v>
      </c>
      <c r="B81" s="22"/>
      <c r="C81" s="22"/>
      <c r="D81" s="22"/>
      <c r="E81" s="22"/>
      <c r="F81" s="134"/>
      <c r="G81" s="25" t="s">
        <v>5433</v>
      </c>
      <c r="H81" s="60"/>
      <c r="I81" s="30"/>
      <c r="J81" s="23"/>
      <c r="K81" s="21" t="s">
        <v>3497</v>
      </c>
      <c r="L81" s="37" t="s">
        <v>8800</v>
      </c>
      <c r="M81" s="21" t="s">
        <v>65</v>
      </c>
      <c r="N81" s="21" t="s">
        <v>1951</v>
      </c>
      <c r="O81" s="21" t="s">
        <v>497</v>
      </c>
      <c r="P81" s="26" t="s">
        <v>29</v>
      </c>
      <c r="Q81" s="138">
        <v>2018</v>
      </c>
      <c r="R81" s="15"/>
      <c r="S81" s="129" t="s">
        <v>497</v>
      </c>
      <c r="T81" s="289" t="str">
        <f t="shared" si="1"/>
        <v>1</v>
      </c>
    </row>
    <row r="82" spans="1:20" s="180" customFormat="1" ht="45" x14ac:dyDescent="0.25">
      <c r="A82" s="177"/>
      <c r="B82" s="168"/>
      <c r="C82" s="168"/>
      <c r="D82" s="168"/>
      <c r="E82" s="168"/>
      <c r="F82" s="169"/>
      <c r="G82" s="176" t="s">
        <v>1134</v>
      </c>
      <c r="H82" s="171"/>
      <c r="I82" s="170" t="s">
        <v>2659</v>
      </c>
      <c r="J82" s="172"/>
      <c r="K82" s="170" t="s">
        <v>4907</v>
      </c>
      <c r="L82" s="42" t="s">
        <v>8801</v>
      </c>
      <c r="M82" s="170" t="s">
        <v>65</v>
      </c>
      <c r="N82" s="170" t="s">
        <v>1955</v>
      </c>
      <c r="O82" s="170" t="s">
        <v>497</v>
      </c>
      <c r="P82" s="174" t="s">
        <v>29</v>
      </c>
      <c r="Q82" s="177"/>
      <c r="R82" s="182"/>
      <c r="S82" s="175"/>
      <c r="T82" s="249" t="str">
        <f t="shared" si="1"/>
        <v>1</v>
      </c>
    </row>
    <row r="83" spans="1:20" ht="123" customHeight="1" x14ac:dyDescent="0.25">
      <c r="A83" s="138">
        <v>2019</v>
      </c>
      <c r="G83" s="25" t="s">
        <v>3496</v>
      </c>
      <c r="K83" s="7" t="s">
        <v>3498</v>
      </c>
      <c r="L83" s="37" t="s">
        <v>8802</v>
      </c>
      <c r="M83" s="21" t="s">
        <v>65</v>
      </c>
      <c r="N83" s="21" t="s">
        <v>1951</v>
      </c>
      <c r="O83" s="21" t="s">
        <v>497</v>
      </c>
      <c r="P83" s="26" t="s">
        <v>29</v>
      </c>
      <c r="Q83" s="138">
        <v>2019</v>
      </c>
      <c r="S83" s="129" t="s">
        <v>497</v>
      </c>
      <c r="T83" s="289" t="str">
        <f t="shared" si="1"/>
        <v>1</v>
      </c>
    </row>
    <row r="84" spans="1:20" hidden="1" x14ac:dyDescent="0.25">
      <c r="R84" s="24"/>
      <c r="T84" s="26"/>
    </row>
    <row r="86" spans="1:20" hidden="1" x14ac:dyDescent="0.25">
      <c r="R86" s="24"/>
      <c r="T86" s="26"/>
    </row>
    <row r="95" spans="1:20" hidden="1" x14ac:dyDescent="0.25">
      <c r="R95" s="24"/>
      <c r="T95" s="26"/>
    </row>
    <row r="98" spans="18:20" hidden="1" x14ac:dyDescent="0.25">
      <c r="R98" s="24"/>
      <c r="T98" s="26"/>
    </row>
    <row r="99" spans="18:20" hidden="1" x14ac:dyDescent="0.25">
      <c r="R99" s="24"/>
      <c r="T99" s="26"/>
    </row>
    <row r="100" spans="18:20" hidden="1" x14ac:dyDescent="0.25">
      <c r="R100" s="24"/>
      <c r="T100" s="26"/>
    </row>
    <row r="101" spans="18:20" hidden="1" x14ac:dyDescent="0.25">
      <c r="R101" s="24"/>
      <c r="T101" s="26"/>
    </row>
    <row r="102" spans="18:20" hidden="1" x14ac:dyDescent="0.25">
      <c r="R102" s="24"/>
      <c r="T102" s="26"/>
    </row>
    <row r="103" spans="18:20" hidden="1" x14ac:dyDescent="0.25">
      <c r="R103" s="24"/>
      <c r="T103" s="26"/>
    </row>
    <row r="104" spans="18:20" hidden="1" x14ac:dyDescent="0.25">
      <c r="R104" s="24"/>
      <c r="T104" s="26"/>
    </row>
    <row r="105" spans="18:20" hidden="1" x14ac:dyDescent="0.25">
      <c r="R105" s="24"/>
      <c r="T105" s="26"/>
    </row>
    <row r="106" spans="18:20" hidden="1" x14ac:dyDescent="0.25">
      <c r="R106" s="24"/>
      <c r="T106" s="26"/>
    </row>
    <row r="107" spans="18:20" hidden="1" x14ac:dyDescent="0.25">
      <c r="R107" s="24"/>
      <c r="T107" s="26"/>
    </row>
    <row r="112" spans="18:20" hidden="1" x14ac:dyDescent="0.25">
      <c r="R112" s="24"/>
      <c r="T112" s="26"/>
    </row>
    <row r="113" spans="8:20" hidden="1" x14ac:dyDescent="0.25">
      <c r="R113" s="24"/>
      <c r="T113" s="26"/>
    </row>
    <row r="114" spans="8:20" hidden="1" x14ac:dyDescent="0.25">
      <c r="R114" s="24"/>
      <c r="T114" s="26"/>
    </row>
    <row r="115" spans="8:20" hidden="1" x14ac:dyDescent="0.25">
      <c r="R115" s="24"/>
      <c r="T115" s="26"/>
    </row>
    <row r="116" spans="8:20" hidden="1" x14ac:dyDescent="0.25">
      <c r="R116" s="24"/>
      <c r="T116" s="26"/>
    </row>
    <row r="117" spans="8:20" hidden="1" x14ac:dyDescent="0.25">
      <c r="R117" s="24"/>
      <c r="T117" s="26"/>
    </row>
    <row r="118" spans="8:20" hidden="1" x14ac:dyDescent="0.25">
      <c r="R118" s="24"/>
      <c r="T118" s="26"/>
    </row>
    <row r="123" spans="8:20" hidden="1" x14ac:dyDescent="0.25">
      <c r="H123" s="153"/>
    </row>
  </sheetData>
  <mergeCells count="3">
    <mergeCell ref="M1:P1"/>
    <mergeCell ref="B1:F1"/>
    <mergeCell ref="R1:T1"/>
  </mergeCells>
  <dataValidations count="3">
    <dataValidation type="list" allowBlank="1" showInputMessage="1" showErrorMessage="1" sqref="P3:P411" xr:uid="{00000000-0002-0000-1000-000000000000}">
      <formula1>CATEGORIES</formula1>
    </dataValidation>
    <dataValidation type="list" allowBlank="1" showInputMessage="1" showErrorMessage="1" sqref="M3:M411" xr:uid="{00000000-0002-0000-1000-000001000000}">
      <formula1>REFORM_DIRECTION</formula1>
    </dataValidation>
    <dataValidation type="list" allowBlank="1" showInputMessage="1" showErrorMessage="1" sqref="N3:O411" xr:uid="{00000000-0002-0000-1000-000002000000}">
      <formula1>INDIRECT(O3)</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4000000}">
          <x14:formula1>
            <xm:f>coding_references!$C$18</xm:f>
          </x14:formula1>
          <xm:sqref>R3:R83</xm:sqref>
        </x14:dataValidation>
        <x14:dataValidation type="list" allowBlank="1" showInputMessage="1" showErrorMessage="1" xr:uid="{00000000-0002-0000-1000-000003000000}">
          <x14:formula1>
            <xm:f>coding_references!$C$1:$C$16</xm:f>
          </x14:formula1>
          <xm:sqref>S3:S301</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T116"/>
  <sheetViews>
    <sheetView zoomScale="80" zoomScaleNormal="80" workbookViewId="0">
      <pane ySplit="2" topLeftCell="A3" activePane="bottomLeft" state="frozen"/>
      <selection pane="bottomLeft" activeCell="L106" sqref="L106"/>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108"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ht="45" x14ac:dyDescent="0.25">
      <c r="A1" s="131" t="s">
        <v>67</v>
      </c>
      <c r="B1" s="291" t="s">
        <v>50</v>
      </c>
      <c r="C1" s="292"/>
      <c r="D1" s="292"/>
      <c r="E1" s="292"/>
      <c r="F1" s="294"/>
      <c r="G1" s="70"/>
      <c r="H1" s="156"/>
      <c r="I1" s="19"/>
      <c r="J1" s="18" t="s">
        <v>3391</v>
      </c>
      <c r="K1" s="35" t="s">
        <v>46</v>
      </c>
      <c r="L1" s="40" t="s">
        <v>207</v>
      </c>
      <c r="M1" s="291" t="s">
        <v>42</v>
      </c>
      <c r="N1" s="292"/>
      <c r="O1" s="292"/>
      <c r="P1" s="293"/>
      <c r="Q1" s="160" t="s">
        <v>67</v>
      </c>
      <c r="R1" s="291" t="s">
        <v>6342</v>
      </c>
      <c r="S1" s="292"/>
      <c r="T1" s="293"/>
    </row>
    <row r="2" spans="1:20" ht="30.75" thickBot="1" x14ac:dyDescent="0.3">
      <c r="A2" s="137"/>
      <c r="B2" s="11"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s="33" customFormat="1" ht="45" x14ac:dyDescent="0.25">
      <c r="A3" s="139">
        <v>1980</v>
      </c>
      <c r="B3" s="22"/>
      <c r="C3" s="22"/>
      <c r="D3" s="22"/>
      <c r="E3" s="22"/>
      <c r="F3" s="134"/>
      <c r="G3" s="25" t="s">
        <v>1335</v>
      </c>
      <c r="H3" s="60" t="s">
        <v>6065</v>
      </c>
      <c r="I3" s="21" t="s">
        <v>3621</v>
      </c>
      <c r="J3" s="23"/>
      <c r="K3" s="21" t="s">
        <v>3033</v>
      </c>
      <c r="L3" s="37" t="s">
        <v>8803</v>
      </c>
      <c r="M3" s="21" t="s">
        <v>65</v>
      </c>
      <c r="N3" s="21" t="s">
        <v>1924</v>
      </c>
      <c r="O3" s="21" t="s">
        <v>52</v>
      </c>
      <c r="P3" s="26" t="s">
        <v>0</v>
      </c>
      <c r="Q3" s="139">
        <v>1980</v>
      </c>
      <c r="R3" s="15"/>
      <c r="S3" s="129" t="s">
        <v>52</v>
      </c>
      <c r="T3" s="251" t="str">
        <f>IF(M3="expansionary","1",IF(M3="contractionary","-1"))</f>
        <v>1</v>
      </c>
    </row>
    <row r="4" spans="1:20" ht="111" customHeight="1" x14ac:dyDescent="0.25">
      <c r="E4" s="20" t="s">
        <v>299</v>
      </c>
      <c r="F4" s="133">
        <v>550</v>
      </c>
      <c r="G4" s="108" t="s">
        <v>6185</v>
      </c>
      <c r="H4" s="60" t="s">
        <v>6065</v>
      </c>
      <c r="J4" s="17" t="s">
        <v>6215</v>
      </c>
      <c r="K4" s="7" t="s">
        <v>6186</v>
      </c>
      <c r="L4" s="37" t="s">
        <v>8804</v>
      </c>
      <c r="M4" s="21" t="s">
        <v>65</v>
      </c>
      <c r="N4" s="21" t="s">
        <v>1919</v>
      </c>
      <c r="O4" s="21" t="s">
        <v>56</v>
      </c>
      <c r="P4" s="26" t="s">
        <v>0</v>
      </c>
      <c r="S4" s="129" t="s">
        <v>56</v>
      </c>
      <c r="T4" s="289" t="str">
        <f t="shared" ref="T4:T67" si="0">IF(M4="expansionary","1",IF(M4="contractionary","-1"))</f>
        <v>1</v>
      </c>
    </row>
    <row r="5" spans="1:20" s="33" customFormat="1" ht="45" x14ac:dyDescent="0.25">
      <c r="A5" s="139"/>
      <c r="B5" s="22"/>
      <c r="C5" s="22"/>
      <c r="D5" s="22"/>
      <c r="E5" s="22" t="s">
        <v>300</v>
      </c>
      <c r="F5" s="134">
        <v>551</v>
      </c>
      <c r="G5" s="25" t="s">
        <v>288</v>
      </c>
      <c r="H5" s="60"/>
      <c r="I5" s="21" t="s">
        <v>3624</v>
      </c>
      <c r="J5" s="23" t="s">
        <v>6216</v>
      </c>
      <c r="K5" s="21" t="s">
        <v>921</v>
      </c>
      <c r="L5" s="37" t="s">
        <v>8805</v>
      </c>
      <c r="M5" s="21" t="s">
        <v>65</v>
      </c>
      <c r="N5" s="21" t="s">
        <v>1935</v>
      </c>
      <c r="O5" s="21" t="s">
        <v>56</v>
      </c>
      <c r="P5" s="26" t="s">
        <v>0</v>
      </c>
      <c r="Q5" s="139"/>
      <c r="R5" s="24"/>
      <c r="S5" s="129"/>
      <c r="T5" s="289" t="str">
        <f t="shared" si="0"/>
        <v>1</v>
      </c>
    </row>
    <row r="6" spans="1:20" s="33" customFormat="1" ht="62.25" customHeight="1" x14ac:dyDescent="0.25">
      <c r="A6" s="139"/>
      <c r="B6" s="22"/>
      <c r="C6" s="22"/>
      <c r="D6" s="22"/>
      <c r="E6" s="22"/>
      <c r="F6" s="134"/>
      <c r="G6" s="25" t="s">
        <v>1335</v>
      </c>
      <c r="H6" s="60" t="s">
        <v>6204</v>
      </c>
      <c r="I6" s="21"/>
      <c r="J6" s="23"/>
      <c r="K6" s="21" t="s">
        <v>3031</v>
      </c>
      <c r="L6" s="37" t="s">
        <v>8806</v>
      </c>
      <c r="M6" s="21" t="s">
        <v>65</v>
      </c>
      <c r="N6" s="21" t="s">
        <v>9493</v>
      </c>
      <c r="O6" s="21" t="s">
        <v>62</v>
      </c>
      <c r="P6" s="26" t="s">
        <v>29</v>
      </c>
      <c r="Q6" s="139"/>
      <c r="R6" s="24"/>
      <c r="S6" s="129" t="s">
        <v>62</v>
      </c>
      <c r="T6" s="289" t="str">
        <f t="shared" si="0"/>
        <v>1</v>
      </c>
    </row>
    <row r="7" spans="1:20" s="33" customFormat="1" ht="90.75" customHeight="1" x14ac:dyDescent="0.25">
      <c r="A7" s="139"/>
      <c r="B7" s="22"/>
      <c r="C7" s="22"/>
      <c r="D7" s="22"/>
      <c r="E7" s="22" t="s">
        <v>301</v>
      </c>
      <c r="F7" s="134"/>
      <c r="G7" s="25" t="s">
        <v>3632</v>
      </c>
      <c r="H7" s="60" t="s">
        <v>6204</v>
      </c>
      <c r="I7" s="21"/>
      <c r="J7" s="23" t="s">
        <v>6217</v>
      </c>
      <c r="K7" s="21" t="s">
        <v>3633</v>
      </c>
      <c r="L7" s="37" t="s">
        <v>8807</v>
      </c>
      <c r="M7" s="21" t="s">
        <v>65</v>
      </c>
      <c r="N7" s="21" t="s">
        <v>1957</v>
      </c>
      <c r="O7" s="21" t="s">
        <v>490</v>
      </c>
      <c r="P7" s="26" t="s">
        <v>33</v>
      </c>
      <c r="Q7" s="139"/>
      <c r="R7" s="15"/>
      <c r="S7" s="129" t="s">
        <v>490</v>
      </c>
      <c r="T7" s="289" t="str">
        <f t="shared" si="0"/>
        <v>1</v>
      </c>
    </row>
    <row r="8" spans="1:20" s="33" customFormat="1" ht="62.25" customHeight="1" x14ac:dyDescent="0.25">
      <c r="A8" s="139"/>
      <c r="B8" s="22"/>
      <c r="C8" s="22"/>
      <c r="D8" s="22"/>
      <c r="E8" s="22"/>
      <c r="F8" s="134"/>
      <c r="G8" s="25" t="s">
        <v>1335</v>
      </c>
      <c r="H8" s="60" t="s">
        <v>6204</v>
      </c>
      <c r="I8" s="21"/>
      <c r="J8" s="23"/>
      <c r="K8" s="21" t="s">
        <v>2135</v>
      </c>
      <c r="L8" s="37" t="s">
        <v>8808</v>
      </c>
      <c r="M8" s="21" t="s">
        <v>65</v>
      </c>
      <c r="N8" s="21" t="s">
        <v>1967</v>
      </c>
      <c r="O8" s="21" t="s">
        <v>6520</v>
      </c>
      <c r="P8" s="26" t="s">
        <v>33</v>
      </c>
      <c r="Q8" s="139"/>
      <c r="R8" s="15"/>
      <c r="S8" s="129" t="s">
        <v>6520</v>
      </c>
      <c r="T8" s="289" t="str">
        <f t="shared" si="0"/>
        <v>1</v>
      </c>
    </row>
    <row r="9" spans="1:20" s="170" customFormat="1" ht="64.5" customHeight="1" x14ac:dyDescent="0.25">
      <c r="A9" s="167"/>
      <c r="B9" s="168"/>
      <c r="C9" s="168"/>
      <c r="D9" s="168"/>
      <c r="E9" s="168"/>
      <c r="F9" s="169"/>
      <c r="G9" s="176" t="s">
        <v>1335</v>
      </c>
      <c r="H9" s="171" t="s">
        <v>6065</v>
      </c>
      <c r="I9" s="170" t="s">
        <v>3045</v>
      </c>
      <c r="J9" s="172"/>
      <c r="K9" s="170" t="s">
        <v>3032</v>
      </c>
      <c r="L9" s="42" t="s">
        <v>8809</v>
      </c>
      <c r="M9" s="170" t="s">
        <v>65</v>
      </c>
      <c r="N9" s="170" t="s">
        <v>128</v>
      </c>
      <c r="O9" s="170" t="s">
        <v>6520</v>
      </c>
      <c r="P9" s="174" t="s">
        <v>33</v>
      </c>
      <c r="Q9" s="167"/>
      <c r="R9" s="173"/>
      <c r="S9" s="175"/>
      <c r="T9" s="249" t="str">
        <f t="shared" si="0"/>
        <v>1</v>
      </c>
    </row>
    <row r="10" spans="1:20" ht="64.5" customHeight="1" x14ac:dyDescent="0.25">
      <c r="A10" s="138">
        <v>1981</v>
      </c>
      <c r="G10" s="25" t="s">
        <v>1336</v>
      </c>
      <c r="H10" s="60" t="s">
        <v>6205</v>
      </c>
      <c r="I10" s="21"/>
      <c r="K10" s="107" t="s">
        <v>3038</v>
      </c>
      <c r="L10" s="37" t="s">
        <v>8810</v>
      </c>
      <c r="M10" s="21" t="s">
        <v>66</v>
      </c>
      <c r="N10" s="21" t="s">
        <v>1926</v>
      </c>
      <c r="O10" s="21" t="s">
        <v>52</v>
      </c>
      <c r="P10" s="26" t="s">
        <v>0</v>
      </c>
      <c r="Q10" s="138">
        <v>1981</v>
      </c>
      <c r="R10" s="24"/>
      <c r="S10" s="129" t="s">
        <v>52</v>
      </c>
      <c r="T10" s="289" t="str">
        <f t="shared" si="0"/>
        <v>-1</v>
      </c>
    </row>
    <row r="11" spans="1:20" ht="63" customHeight="1" x14ac:dyDescent="0.25">
      <c r="G11" s="25" t="s">
        <v>1336</v>
      </c>
      <c r="H11" s="60" t="s">
        <v>6205</v>
      </c>
      <c r="I11" s="21"/>
      <c r="K11" s="7" t="s">
        <v>3034</v>
      </c>
      <c r="L11" s="37" t="s">
        <v>8811</v>
      </c>
      <c r="M11" s="21" t="s">
        <v>65</v>
      </c>
      <c r="N11" s="21" t="s">
        <v>1921</v>
      </c>
      <c r="O11" s="21" t="s">
        <v>62</v>
      </c>
      <c r="P11" s="26" t="s">
        <v>29</v>
      </c>
      <c r="S11" s="129" t="s">
        <v>62</v>
      </c>
      <c r="T11" s="289" t="str">
        <f t="shared" si="0"/>
        <v>1</v>
      </c>
    </row>
    <row r="12" spans="1:20" ht="63" customHeight="1" x14ac:dyDescent="0.25">
      <c r="G12" s="25" t="s">
        <v>1336</v>
      </c>
      <c r="H12" s="60" t="s">
        <v>6205</v>
      </c>
      <c r="I12" s="21"/>
      <c r="K12" s="7" t="s">
        <v>3037</v>
      </c>
      <c r="L12" s="37" t="s">
        <v>8812</v>
      </c>
      <c r="M12" s="21" t="s">
        <v>65</v>
      </c>
      <c r="N12" s="21" t="s">
        <v>1978</v>
      </c>
      <c r="O12" s="21" t="s">
        <v>62</v>
      </c>
      <c r="P12" s="26" t="s">
        <v>29</v>
      </c>
      <c r="T12" s="289" t="str">
        <f t="shared" si="0"/>
        <v>1</v>
      </c>
    </row>
    <row r="13" spans="1:20" ht="60.75" customHeight="1" x14ac:dyDescent="0.25">
      <c r="G13" s="25" t="s">
        <v>1336</v>
      </c>
      <c r="H13" s="60" t="s">
        <v>6205</v>
      </c>
      <c r="I13" s="21"/>
      <c r="K13" s="107" t="s">
        <v>3036</v>
      </c>
      <c r="L13" s="37" t="s">
        <v>8813</v>
      </c>
      <c r="M13" s="21" t="s">
        <v>65</v>
      </c>
      <c r="N13" s="21" t="s">
        <v>38</v>
      </c>
      <c r="O13" s="21" t="s">
        <v>37</v>
      </c>
      <c r="P13" s="26" t="s">
        <v>37</v>
      </c>
      <c r="R13" s="24"/>
      <c r="S13" s="129" t="s">
        <v>37</v>
      </c>
      <c r="T13" s="289" t="str">
        <f t="shared" si="0"/>
        <v>1</v>
      </c>
    </row>
    <row r="14" spans="1:20" s="180" customFormat="1" ht="60" x14ac:dyDescent="0.25">
      <c r="A14" s="177"/>
      <c r="B14" s="178"/>
      <c r="C14" s="178"/>
      <c r="D14" s="178"/>
      <c r="E14" s="178"/>
      <c r="F14" s="179"/>
      <c r="G14" s="176" t="s">
        <v>1336</v>
      </c>
      <c r="H14" s="171" t="s">
        <v>6205</v>
      </c>
      <c r="I14" s="170"/>
      <c r="J14" s="181"/>
      <c r="K14" s="180" t="s">
        <v>3035</v>
      </c>
      <c r="L14" s="42" t="s">
        <v>8814</v>
      </c>
      <c r="M14" s="170" t="s">
        <v>511</v>
      </c>
      <c r="N14" s="170" t="s">
        <v>1973</v>
      </c>
      <c r="O14" s="170" t="s">
        <v>501</v>
      </c>
      <c r="P14" s="174" t="s">
        <v>41</v>
      </c>
      <c r="Q14" s="177"/>
      <c r="R14" s="182"/>
      <c r="S14" s="175"/>
      <c r="T14" s="249"/>
    </row>
    <row r="15" spans="1:20" ht="60" x14ac:dyDescent="0.25">
      <c r="A15" s="138">
        <v>1982</v>
      </c>
      <c r="G15" s="25" t="s">
        <v>1337</v>
      </c>
      <c r="H15" s="60" t="s">
        <v>6206</v>
      </c>
      <c r="I15" s="57"/>
      <c r="K15" s="7" t="s">
        <v>1339</v>
      </c>
      <c r="L15" s="37" t="s">
        <v>8815</v>
      </c>
      <c r="M15" s="21" t="s">
        <v>65</v>
      </c>
      <c r="N15" s="21" t="s">
        <v>1921</v>
      </c>
      <c r="O15" s="21" t="s">
        <v>62</v>
      </c>
      <c r="P15" s="26" t="s">
        <v>29</v>
      </c>
      <c r="Q15" s="138">
        <v>1982</v>
      </c>
      <c r="R15" s="24"/>
      <c r="S15" s="129" t="s">
        <v>62</v>
      </c>
      <c r="T15" s="289" t="str">
        <f t="shared" si="0"/>
        <v>1</v>
      </c>
    </row>
    <row r="16" spans="1:20" s="180" customFormat="1" ht="63" customHeight="1" x14ac:dyDescent="0.25">
      <c r="A16" s="177"/>
      <c r="B16" s="178"/>
      <c r="C16" s="178"/>
      <c r="D16" s="178"/>
      <c r="E16" s="178"/>
      <c r="F16" s="179"/>
      <c r="G16" s="176" t="s">
        <v>1337</v>
      </c>
      <c r="H16" s="171" t="s">
        <v>5346</v>
      </c>
      <c r="J16" s="181"/>
      <c r="K16" s="180" t="s">
        <v>1338</v>
      </c>
      <c r="L16" s="42" t="s">
        <v>8816</v>
      </c>
      <c r="M16" s="170" t="s">
        <v>65</v>
      </c>
      <c r="N16" s="170" t="s">
        <v>35</v>
      </c>
      <c r="O16" s="170" t="s">
        <v>63</v>
      </c>
      <c r="P16" s="174" t="s">
        <v>33</v>
      </c>
      <c r="Q16" s="177"/>
      <c r="R16" s="182"/>
      <c r="S16" s="175" t="s">
        <v>63</v>
      </c>
      <c r="T16" s="249" t="str">
        <f t="shared" si="0"/>
        <v>1</v>
      </c>
    </row>
    <row r="17" spans="1:20" ht="62.25" customHeight="1" x14ac:dyDescent="0.25">
      <c r="A17" s="138">
        <v>1984</v>
      </c>
      <c r="G17" s="108" t="s">
        <v>460</v>
      </c>
      <c r="I17" s="7" t="s">
        <v>3039</v>
      </c>
      <c r="J17" s="17" t="s">
        <v>461</v>
      </c>
      <c r="K17" s="7" t="s">
        <v>922</v>
      </c>
      <c r="L17" s="37" t="s">
        <v>8817</v>
      </c>
      <c r="M17" s="21" t="s">
        <v>65</v>
      </c>
      <c r="N17" s="21" t="s">
        <v>1</v>
      </c>
      <c r="O17" s="21" t="s">
        <v>52</v>
      </c>
      <c r="P17" s="26" t="s">
        <v>0</v>
      </c>
      <c r="Q17" s="138">
        <v>1984</v>
      </c>
      <c r="R17" s="24"/>
      <c r="S17" s="129" t="s">
        <v>52</v>
      </c>
      <c r="T17" s="289" t="str">
        <f t="shared" si="0"/>
        <v>1</v>
      </c>
    </row>
    <row r="18" spans="1:20" s="33" customFormat="1" ht="64.5" customHeight="1" x14ac:dyDescent="0.25">
      <c r="A18" s="139"/>
      <c r="B18" s="22"/>
      <c r="C18" s="22"/>
      <c r="D18" s="22"/>
      <c r="E18" s="22"/>
      <c r="F18" s="134"/>
      <c r="G18" s="25" t="s">
        <v>1340</v>
      </c>
      <c r="H18" s="60" t="s">
        <v>4768</v>
      </c>
      <c r="I18" s="21"/>
      <c r="J18" s="23" t="s">
        <v>6218</v>
      </c>
      <c r="K18" s="21" t="s">
        <v>3040</v>
      </c>
      <c r="L18" s="37" t="s">
        <v>8818</v>
      </c>
      <c r="M18" s="21" t="s">
        <v>66</v>
      </c>
      <c r="N18" s="21" t="s">
        <v>1931</v>
      </c>
      <c r="O18" s="21" t="s">
        <v>53</v>
      </c>
      <c r="P18" s="26" t="s">
        <v>0</v>
      </c>
      <c r="Q18" s="139"/>
      <c r="R18" s="24"/>
      <c r="S18" s="129" t="s">
        <v>53</v>
      </c>
      <c r="T18" s="289" t="str">
        <f t="shared" si="0"/>
        <v>-1</v>
      </c>
    </row>
    <row r="19" spans="1:20" s="33" customFormat="1" ht="63" customHeight="1" x14ac:dyDescent="0.25">
      <c r="A19" s="139"/>
      <c r="B19" s="22"/>
      <c r="C19" s="22"/>
      <c r="D19" s="22"/>
      <c r="E19" s="22"/>
      <c r="F19" s="134"/>
      <c r="G19" s="25" t="s">
        <v>1340</v>
      </c>
      <c r="H19" s="60" t="s">
        <v>4768</v>
      </c>
      <c r="I19" s="21" t="s">
        <v>3622</v>
      </c>
      <c r="J19" s="23" t="s">
        <v>6218</v>
      </c>
      <c r="K19" s="21" t="s">
        <v>3041</v>
      </c>
      <c r="L19" s="37" t="s">
        <v>8819</v>
      </c>
      <c r="M19" s="21" t="s">
        <v>66</v>
      </c>
      <c r="N19" s="21" t="s">
        <v>31</v>
      </c>
      <c r="O19" s="21" t="s">
        <v>62</v>
      </c>
      <c r="P19" s="26" t="s">
        <v>29</v>
      </c>
      <c r="Q19" s="139"/>
      <c r="R19" s="24"/>
      <c r="S19" s="129" t="s">
        <v>62</v>
      </c>
      <c r="T19" s="289" t="str">
        <f t="shared" si="0"/>
        <v>-1</v>
      </c>
    </row>
    <row r="20" spans="1:20" s="170" customFormat="1" ht="60" x14ac:dyDescent="0.25">
      <c r="A20" s="167"/>
      <c r="B20" s="168"/>
      <c r="C20" s="168"/>
      <c r="D20" s="168"/>
      <c r="E20" s="168"/>
      <c r="F20" s="169"/>
      <c r="G20" s="176" t="s">
        <v>1340</v>
      </c>
      <c r="H20" s="171" t="s">
        <v>4768</v>
      </c>
      <c r="J20" s="172" t="s">
        <v>6218</v>
      </c>
      <c r="K20" s="170" t="s">
        <v>1341</v>
      </c>
      <c r="L20" s="42" t="s">
        <v>8820</v>
      </c>
      <c r="M20" s="170" t="s">
        <v>511</v>
      </c>
      <c r="N20" s="170" t="s">
        <v>1973</v>
      </c>
      <c r="O20" s="170" t="s">
        <v>501</v>
      </c>
      <c r="P20" s="174" t="s">
        <v>41</v>
      </c>
      <c r="Q20" s="167"/>
      <c r="R20" s="173"/>
      <c r="S20" s="175"/>
      <c r="T20" s="249"/>
    </row>
    <row r="21" spans="1:20" s="187" customFormat="1" ht="60" customHeight="1" x14ac:dyDescent="0.25">
      <c r="A21" s="184">
        <v>1985</v>
      </c>
      <c r="B21" s="215"/>
      <c r="C21" s="215"/>
      <c r="D21" s="215"/>
      <c r="E21" s="215"/>
      <c r="F21" s="216"/>
      <c r="G21" s="196" t="s">
        <v>1342</v>
      </c>
      <c r="H21" s="188" t="s">
        <v>5606</v>
      </c>
      <c r="I21" s="230" t="s">
        <v>3625</v>
      </c>
      <c r="J21" s="217"/>
      <c r="K21" s="187" t="s">
        <v>1343</v>
      </c>
      <c r="L21" s="192" t="s">
        <v>8821</v>
      </c>
      <c r="M21" s="189" t="s">
        <v>66</v>
      </c>
      <c r="N21" s="189" t="s">
        <v>1974</v>
      </c>
      <c r="O21" s="189" t="s">
        <v>37</v>
      </c>
      <c r="P21" s="193" t="s">
        <v>37</v>
      </c>
      <c r="Q21" s="184">
        <v>1985</v>
      </c>
      <c r="R21" s="191"/>
      <c r="S21" s="195" t="s">
        <v>37</v>
      </c>
      <c r="T21" s="250" t="str">
        <f t="shared" si="0"/>
        <v>-1</v>
      </c>
    </row>
    <row r="22" spans="1:20" s="33" customFormat="1" ht="60.75" customHeight="1" x14ac:dyDescent="0.25">
      <c r="A22" s="139">
        <v>1986</v>
      </c>
      <c r="B22" s="22"/>
      <c r="C22" s="22"/>
      <c r="D22" s="22"/>
      <c r="E22" s="22"/>
      <c r="F22" s="134"/>
      <c r="G22" s="25" t="s">
        <v>1344</v>
      </c>
      <c r="H22" s="60" t="s">
        <v>4853</v>
      </c>
      <c r="I22" s="21"/>
      <c r="J22" s="23"/>
      <c r="K22" s="21" t="s">
        <v>3042</v>
      </c>
      <c r="L22" s="37" t="s">
        <v>8822</v>
      </c>
      <c r="M22" s="21" t="s">
        <v>66</v>
      </c>
      <c r="N22" s="21" t="s">
        <v>9499</v>
      </c>
      <c r="O22" s="21" t="s">
        <v>55</v>
      </c>
      <c r="P22" s="26" t="s">
        <v>0</v>
      </c>
      <c r="Q22" s="139">
        <v>1986</v>
      </c>
      <c r="R22" s="15"/>
      <c r="S22" s="129" t="s">
        <v>55</v>
      </c>
      <c r="T22" s="289" t="str">
        <f t="shared" si="0"/>
        <v>-1</v>
      </c>
    </row>
    <row r="23" spans="1:20" s="33" customFormat="1" ht="60.75" customHeight="1" x14ac:dyDescent="0.25">
      <c r="A23" s="139"/>
      <c r="B23" s="22"/>
      <c r="C23" s="22"/>
      <c r="D23" s="22"/>
      <c r="E23" s="22"/>
      <c r="F23" s="134"/>
      <c r="G23" s="25" t="s">
        <v>1344</v>
      </c>
      <c r="H23" s="60" t="s">
        <v>4853</v>
      </c>
      <c r="I23" s="21"/>
      <c r="J23" s="23"/>
      <c r="K23" s="21" t="s">
        <v>3043</v>
      </c>
      <c r="L23" s="37" t="s">
        <v>8823</v>
      </c>
      <c r="M23" s="21" t="s">
        <v>66</v>
      </c>
      <c r="N23" s="21" t="s">
        <v>1919</v>
      </c>
      <c r="O23" s="21" t="s">
        <v>56</v>
      </c>
      <c r="P23" s="26" t="s">
        <v>0</v>
      </c>
      <c r="Q23" s="139"/>
      <c r="R23" s="15"/>
      <c r="S23" s="129" t="s">
        <v>56</v>
      </c>
      <c r="T23" s="289" t="str">
        <f t="shared" si="0"/>
        <v>-1</v>
      </c>
    </row>
    <row r="24" spans="1:20" s="170" customFormat="1" ht="45" x14ac:dyDescent="0.25">
      <c r="A24" s="167"/>
      <c r="B24" s="168"/>
      <c r="C24" s="168"/>
      <c r="D24" s="168"/>
      <c r="E24" s="168" t="s">
        <v>302</v>
      </c>
      <c r="F24" s="169">
        <v>554</v>
      </c>
      <c r="G24" s="176" t="s">
        <v>288</v>
      </c>
      <c r="H24" s="171"/>
      <c r="J24" s="172"/>
      <c r="K24" s="170" t="s">
        <v>923</v>
      </c>
      <c r="L24" s="42" t="s">
        <v>8824</v>
      </c>
      <c r="M24" s="170" t="s">
        <v>65</v>
      </c>
      <c r="N24" s="170" t="s">
        <v>1967</v>
      </c>
      <c r="O24" s="170" t="s">
        <v>6520</v>
      </c>
      <c r="P24" s="174" t="s">
        <v>33</v>
      </c>
      <c r="Q24" s="167"/>
      <c r="R24" s="182"/>
      <c r="S24" s="175" t="s">
        <v>6520</v>
      </c>
      <c r="T24" s="249" t="str">
        <f t="shared" si="0"/>
        <v>1</v>
      </c>
    </row>
    <row r="25" spans="1:20" ht="75" x14ac:dyDescent="0.25">
      <c r="A25" s="138">
        <v>1987</v>
      </c>
      <c r="E25" s="20" t="s">
        <v>303</v>
      </c>
      <c r="F25" s="133">
        <v>555</v>
      </c>
      <c r="G25" s="108" t="s">
        <v>3628</v>
      </c>
      <c r="J25" s="17" t="s">
        <v>462</v>
      </c>
      <c r="K25" s="7" t="s">
        <v>924</v>
      </c>
      <c r="L25" s="37" t="s">
        <v>8825</v>
      </c>
      <c r="M25" s="21" t="s">
        <v>65</v>
      </c>
      <c r="N25" s="21" t="s">
        <v>2</v>
      </c>
      <c r="O25" s="21" t="s">
        <v>52</v>
      </c>
      <c r="P25" s="26" t="s">
        <v>0</v>
      </c>
      <c r="Q25" s="138">
        <v>1987</v>
      </c>
      <c r="S25" s="129" t="s">
        <v>52</v>
      </c>
      <c r="T25" s="289" t="str">
        <f t="shared" si="0"/>
        <v>1</v>
      </c>
    </row>
    <row r="26" spans="1:20" s="33" customFormat="1" ht="45" x14ac:dyDescent="0.25">
      <c r="A26" s="139"/>
      <c r="B26" s="22"/>
      <c r="C26" s="22"/>
      <c r="D26" s="22"/>
      <c r="E26" s="22" t="s">
        <v>303</v>
      </c>
      <c r="F26" s="134">
        <v>555</v>
      </c>
      <c r="G26" s="25" t="s">
        <v>3629</v>
      </c>
      <c r="H26" s="60"/>
      <c r="I26" s="21" t="s">
        <v>3046</v>
      </c>
      <c r="J26" s="23" t="s">
        <v>462</v>
      </c>
      <c r="K26" s="21" t="s">
        <v>935</v>
      </c>
      <c r="L26" s="37" t="s">
        <v>8826</v>
      </c>
      <c r="M26" s="21" t="s">
        <v>66</v>
      </c>
      <c r="N26" s="21" t="s">
        <v>1926</v>
      </c>
      <c r="O26" s="21" t="s">
        <v>52</v>
      </c>
      <c r="P26" s="26" t="s">
        <v>0</v>
      </c>
      <c r="Q26" s="139"/>
      <c r="R26" s="15" t="s">
        <v>6348</v>
      </c>
      <c r="S26" s="129"/>
      <c r="T26" s="289" t="str">
        <f t="shared" si="0"/>
        <v>-1</v>
      </c>
    </row>
    <row r="27" spans="1:20" ht="45" x14ac:dyDescent="0.25">
      <c r="E27" s="20" t="s">
        <v>303</v>
      </c>
      <c r="F27" s="133">
        <v>555</v>
      </c>
      <c r="G27" s="108" t="s">
        <v>3629</v>
      </c>
      <c r="J27" s="17" t="s">
        <v>462</v>
      </c>
      <c r="K27" s="7" t="s">
        <v>932</v>
      </c>
      <c r="L27" s="37" t="s">
        <v>8827</v>
      </c>
      <c r="M27" s="21" t="s">
        <v>66</v>
      </c>
      <c r="N27" s="21" t="s">
        <v>13</v>
      </c>
      <c r="O27" s="21" t="s">
        <v>56</v>
      </c>
      <c r="P27" s="26" t="s">
        <v>0</v>
      </c>
      <c r="R27" s="24"/>
      <c r="S27" s="129" t="s">
        <v>56</v>
      </c>
      <c r="T27" s="289" t="str">
        <f t="shared" si="0"/>
        <v>-1</v>
      </c>
    </row>
    <row r="28" spans="1:20" s="33" customFormat="1" ht="84.75" customHeight="1" x14ac:dyDescent="0.25">
      <c r="A28" s="139"/>
      <c r="B28" s="22"/>
      <c r="C28" s="22"/>
      <c r="D28" s="22"/>
      <c r="E28" s="22" t="s">
        <v>304</v>
      </c>
      <c r="F28" s="134">
        <v>556</v>
      </c>
      <c r="G28" s="25" t="s">
        <v>288</v>
      </c>
      <c r="H28" s="60"/>
      <c r="I28" s="21" t="s">
        <v>3626</v>
      </c>
      <c r="J28" s="23" t="s">
        <v>3627</v>
      </c>
      <c r="K28" s="21" t="s">
        <v>6222</v>
      </c>
      <c r="L28" s="37" t="s">
        <v>8828</v>
      </c>
      <c r="M28" s="21" t="s">
        <v>66</v>
      </c>
      <c r="N28" s="21" t="s">
        <v>1919</v>
      </c>
      <c r="O28" s="21" t="s">
        <v>56</v>
      </c>
      <c r="P28" s="26" t="s">
        <v>0</v>
      </c>
      <c r="Q28" s="139"/>
      <c r="R28" s="15"/>
      <c r="S28" s="129"/>
      <c r="T28" s="289" t="str">
        <f t="shared" si="0"/>
        <v>-1</v>
      </c>
    </row>
    <row r="29" spans="1:20" ht="45" x14ac:dyDescent="0.25">
      <c r="E29" s="20" t="s">
        <v>303</v>
      </c>
      <c r="F29" s="133">
        <v>555</v>
      </c>
      <c r="G29" s="108" t="s">
        <v>3629</v>
      </c>
      <c r="J29" s="17" t="s">
        <v>462</v>
      </c>
      <c r="K29" s="7" t="s">
        <v>926</v>
      </c>
      <c r="L29" s="37" t="s">
        <v>8829</v>
      </c>
      <c r="M29" s="21" t="s">
        <v>66</v>
      </c>
      <c r="N29" s="21" t="s">
        <v>9509</v>
      </c>
      <c r="O29" s="21" t="s">
        <v>58</v>
      </c>
      <c r="P29" s="26" t="s">
        <v>0</v>
      </c>
      <c r="R29" s="15" t="s">
        <v>6348</v>
      </c>
      <c r="S29" s="129" t="s">
        <v>58</v>
      </c>
      <c r="T29" s="289" t="str">
        <f t="shared" si="0"/>
        <v>-1</v>
      </c>
    </row>
    <row r="30" spans="1:20" ht="45" x14ac:dyDescent="0.25">
      <c r="E30" s="20" t="s">
        <v>303</v>
      </c>
      <c r="F30" s="133">
        <v>555</v>
      </c>
      <c r="G30" s="108" t="s">
        <v>3629</v>
      </c>
      <c r="J30" s="17" t="s">
        <v>462</v>
      </c>
      <c r="K30" s="7" t="s">
        <v>934</v>
      </c>
      <c r="L30" s="37" t="s">
        <v>8830</v>
      </c>
      <c r="M30" s="21" t="s">
        <v>65</v>
      </c>
      <c r="N30" s="21" t="s">
        <v>496</v>
      </c>
      <c r="O30" s="21" t="s">
        <v>58</v>
      </c>
      <c r="P30" s="26" t="s">
        <v>0</v>
      </c>
      <c r="R30" s="24"/>
      <c r="T30" s="289" t="str">
        <f t="shared" si="0"/>
        <v>1</v>
      </c>
    </row>
    <row r="31" spans="1:20" s="33" customFormat="1" ht="30" customHeight="1" x14ac:dyDescent="0.25">
      <c r="A31" s="139"/>
      <c r="B31" s="22"/>
      <c r="C31" s="22"/>
      <c r="D31" s="22"/>
      <c r="E31" s="22" t="s">
        <v>303</v>
      </c>
      <c r="F31" s="134">
        <v>555</v>
      </c>
      <c r="G31" s="25" t="s">
        <v>3629</v>
      </c>
      <c r="H31" s="60"/>
      <c r="I31" s="21" t="s">
        <v>3048</v>
      </c>
      <c r="J31" s="23" t="s">
        <v>462</v>
      </c>
      <c r="K31" s="21" t="s">
        <v>3047</v>
      </c>
      <c r="L31" s="37" t="s">
        <v>8831</v>
      </c>
      <c r="M31" s="21" t="s">
        <v>65</v>
      </c>
      <c r="N31" s="21" t="s">
        <v>26</v>
      </c>
      <c r="O31" s="21" t="s">
        <v>60</v>
      </c>
      <c r="P31" s="26" t="s">
        <v>23</v>
      </c>
      <c r="Q31" s="139"/>
      <c r="R31" s="24"/>
      <c r="S31" s="129" t="s">
        <v>60</v>
      </c>
      <c r="T31" s="289" t="str">
        <f t="shared" si="0"/>
        <v>1</v>
      </c>
    </row>
    <row r="32" spans="1:20" s="33" customFormat="1" ht="45" x14ac:dyDescent="0.25">
      <c r="A32" s="139"/>
      <c r="B32" s="22"/>
      <c r="C32" s="22"/>
      <c r="D32" s="22"/>
      <c r="E32" s="22" t="s">
        <v>303</v>
      </c>
      <c r="F32" s="134">
        <v>555</v>
      </c>
      <c r="G32" s="25" t="s">
        <v>3629</v>
      </c>
      <c r="H32" s="60"/>
      <c r="I32" s="21"/>
      <c r="J32" s="23" t="s">
        <v>462</v>
      </c>
      <c r="K32" s="21" t="s">
        <v>933</v>
      </c>
      <c r="L32" s="37" t="s">
        <v>8832</v>
      </c>
      <c r="M32" s="21" t="s">
        <v>66</v>
      </c>
      <c r="N32" s="21" t="s">
        <v>4350</v>
      </c>
      <c r="O32" s="21" t="s">
        <v>497</v>
      </c>
      <c r="P32" s="26" t="s">
        <v>29</v>
      </c>
      <c r="Q32" s="139"/>
      <c r="R32" s="15"/>
      <c r="S32" s="129" t="s">
        <v>497</v>
      </c>
      <c r="T32" s="289" t="str">
        <f t="shared" si="0"/>
        <v>-1</v>
      </c>
    </row>
    <row r="33" spans="1:20" s="33" customFormat="1" ht="60" x14ac:dyDescent="0.25">
      <c r="A33" s="139"/>
      <c r="B33" s="22"/>
      <c r="C33" s="22"/>
      <c r="D33" s="22"/>
      <c r="E33" s="22" t="s">
        <v>303</v>
      </c>
      <c r="F33" s="134">
        <v>555</v>
      </c>
      <c r="G33" s="25" t="s">
        <v>3629</v>
      </c>
      <c r="H33" s="60"/>
      <c r="I33" s="21" t="s">
        <v>3044</v>
      </c>
      <c r="J33" s="23" t="s">
        <v>462</v>
      </c>
      <c r="K33" s="21" t="s">
        <v>925</v>
      </c>
      <c r="L33" s="37" t="s">
        <v>8833</v>
      </c>
      <c r="M33" s="21" t="s">
        <v>65</v>
      </c>
      <c r="N33" s="21" t="s">
        <v>9514</v>
      </c>
      <c r="O33" s="21" t="s">
        <v>497</v>
      </c>
      <c r="P33" s="26" t="s">
        <v>29</v>
      </c>
      <c r="Q33" s="139"/>
      <c r="R33" s="15"/>
      <c r="S33" s="129"/>
      <c r="T33" s="289" t="str">
        <f t="shared" si="0"/>
        <v>1</v>
      </c>
    </row>
    <row r="34" spans="1:20" s="33" customFormat="1" ht="60" x14ac:dyDescent="0.25">
      <c r="A34" s="139"/>
      <c r="B34" s="22"/>
      <c r="C34" s="22"/>
      <c r="D34" s="22"/>
      <c r="E34" s="22" t="s">
        <v>303</v>
      </c>
      <c r="F34" s="134">
        <v>555</v>
      </c>
      <c r="G34" s="25" t="s">
        <v>3629</v>
      </c>
      <c r="H34" s="60"/>
      <c r="I34" s="21"/>
      <c r="J34" s="23" t="s">
        <v>462</v>
      </c>
      <c r="K34" s="21" t="s">
        <v>927</v>
      </c>
      <c r="L34" s="37" t="s">
        <v>8834</v>
      </c>
      <c r="M34" s="21" t="s">
        <v>66</v>
      </c>
      <c r="N34" s="21" t="s">
        <v>1952</v>
      </c>
      <c r="O34" s="21" t="s">
        <v>497</v>
      </c>
      <c r="P34" s="26" t="s">
        <v>29</v>
      </c>
      <c r="Q34" s="139"/>
      <c r="R34" s="15"/>
      <c r="S34" s="129"/>
      <c r="T34" s="289" t="str">
        <f t="shared" si="0"/>
        <v>-1</v>
      </c>
    </row>
    <row r="35" spans="1:20" s="33" customFormat="1" ht="45" x14ac:dyDescent="0.25">
      <c r="A35" s="139"/>
      <c r="B35" s="22"/>
      <c r="C35" s="22"/>
      <c r="D35" s="22"/>
      <c r="E35" s="22" t="s">
        <v>303</v>
      </c>
      <c r="F35" s="134">
        <v>555</v>
      </c>
      <c r="G35" s="25" t="s">
        <v>3629</v>
      </c>
      <c r="H35" s="60"/>
      <c r="I35" s="21"/>
      <c r="J35" s="23" t="s">
        <v>462</v>
      </c>
      <c r="K35" s="21" t="s">
        <v>931</v>
      </c>
      <c r="L35" s="37" t="s">
        <v>8835</v>
      </c>
      <c r="M35" s="21" t="s">
        <v>66</v>
      </c>
      <c r="N35" s="21" t="s">
        <v>9494</v>
      </c>
      <c r="O35" s="21" t="s">
        <v>490</v>
      </c>
      <c r="P35" s="26" t="s">
        <v>33</v>
      </c>
      <c r="Q35" s="139"/>
      <c r="R35" s="15"/>
      <c r="S35" s="129" t="s">
        <v>490</v>
      </c>
      <c r="T35" s="289" t="str">
        <f t="shared" si="0"/>
        <v>-1</v>
      </c>
    </row>
    <row r="36" spans="1:20" ht="60" x14ac:dyDescent="0.25">
      <c r="E36" s="20" t="s">
        <v>303</v>
      </c>
      <c r="F36" s="133">
        <v>555</v>
      </c>
      <c r="G36" s="108" t="s">
        <v>3629</v>
      </c>
      <c r="J36" s="17" t="s">
        <v>462</v>
      </c>
      <c r="K36" s="7" t="s">
        <v>928</v>
      </c>
      <c r="L36" s="37" t="s">
        <v>8836</v>
      </c>
      <c r="M36" s="21" t="s">
        <v>65</v>
      </c>
      <c r="N36" s="21" t="s">
        <v>9519</v>
      </c>
      <c r="O36" s="21" t="s">
        <v>6520</v>
      </c>
      <c r="P36" s="26" t="s">
        <v>33</v>
      </c>
      <c r="S36" s="129" t="s">
        <v>6520</v>
      </c>
      <c r="T36" s="289" t="str">
        <f t="shared" si="0"/>
        <v>1</v>
      </c>
    </row>
    <row r="37" spans="1:20" ht="60" x14ac:dyDescent="0.25">
      <c r="E37" s="20" t="s">
        <v>303</v>
      </c>
      <c r="F37" s="133">
        <v>555</v>
      </c>
      <c r="G37" s="108" t="s">
        <v>3629</v>
      </c>
      <c r="I37" s="7" t="s">
        <v>3045</v>
      </c>
      <c r="J37" s="17" t="s">
        <v>462</v>
      </c>
      <c r="K37" s="7" t="s">
        <v>929</v>
      </c>
      <c r="L37" s="37" t="s">
        <v>8837</v>
      </c>
      <c r="M37" s="21" t="s">
        <v>65</v>
      </c>
      <c r="N37" s="21" t="s">
        <v>9519</v>
      </c>
      <c r="O37" s="21" t="s">
        <v>6520</v>
      </c>
      <c r="P37" s="26" t="s">
        <v>33</v>
      </c>
      <c r="T37" s="289" t="str">
        <f t="shared" si="0"/>
        <v>1</v>
      </c>
    </row>
    <row r="38" spans="1:20" s="180" customFormat="1" ht="60" x14ac:dyDescent="0.25">
      <c r="A38" s="177"/>
      <c r="B38" s="178"/>
      <c r="C38" s="178"/>
      <c r="D38" s="178"/>
      <c r="E38" s="178" t="s">
        <v>303</v>
      </c>
      <c r="F38" s="179">
        <v>555</v>
      </c>
      <c r="G38" s="175" t="s">
        <v>3629</v>
      </c>
      <c r="H38" s="171"/>
      <c r="J38" s="181" t="s">
        <v>462</v>
      </c>
      <c r="K38" s="180" t="s">
        <v>930</v>
      </c>
      <c r="L38" s="42" t="s">
        <v>8838</v>
      </c>
      <c r="M38" s="170" t="s">
        <v>65</v>
      </c>
      <c r="N38" s="170" t="s">
        <v>1971</v>
      </c>
      <c r="O38" s="170" t="s">
        <v>498</v>
      </c>
      <c r="P38" s="174" t="s">
        <v>41</v>
      </c>
      <c r="Q38" s="177"/>
      <c r="R38" s="173"/>
      <c r="S38" s="175"/>
      <c r="T38" s="249"/>
    </row>
    <row r="39" spans="1:20" s="33" customFormat="1" ht="62.25" customHeight="1" x14ac:dyDescent="0.25">
      <c r="A39" s="139">
        <v>1989</v>
      </c>
      <c r="B39" s="22"/>
      <c r="C39" s="22"/>
      <c r="D39" s="22"/>
      <c r="E39" s="22"/>
      <c r="F39" s="134"/>
      <c r="G39" s="25" t="s">
        <v>1345</v>
      </c>
      <c r="H39" s="60" t="s">
        <v>4674</v>
      </c>
      <c r="I39" s="58" t="s">
        <v>3634</v>
      </c>
      <c r="J39" s="23"/>
      <c r="K39" s="21" t="s">
        <v>3049</v>
      </c>
      <c r="L39" s="37" t="s">
        <v>8839</v>
      </c>
      <c r="M39" s="21" t="s">
        <v>65</v>
      </c>
      <c r="N39" s="21" t="s">
        <v>11</v>
      </c>
      <c r="O39" s="21" t="s">
        <v>56</v>
      </c>
      <c r="P39" s="26" t="s">
        <v>0</v>
      </c>
      <c r="Q39" s="139">
        <v>1989</v>
      </c>
      <c r="R39" s="15"/>
      <c r="S39" s="129" t="s">
        <v>56</v>
      </c>
      <c r="T39" s="289" t="str">
        <f t="shared" si="0"/>
        <v>1</v>
      </c>
    </row>
    <row r="40" spans="1:20" s="170" customFormat="1" ht="141" customHeight="1" x14ac:dyDescent="0.25">
      <c r="A40" s="167"/>
      <c r="B40" s="168"/>
      <c r="C40" s="168"/>
      <c r="D40" s="168"/>
      <c r="E40" s="168" t="s">
        <v>305</v>
      </c>
      <c r="F40" s="169">
        <v>558</v>
      </c>
      <c r="G40" s="176" t="s">
        <v>288</v>
      </c>
      <c r="H40" s="171"/>
      <c r="I40" s="170" t="s">
        <v>3635</v>
      </c>
      <c r="J40" s="172" t="s">
        <v>6219</v>
      </c>
      <c r="K40" s="170" t="s">
        <v>6187</v>
      </c>
      <c r="L40" s="42" t="s">
        <v>8840</v>
      </c>
      <c r="M40" s="170" t="s">
        <v>65</v>
      </c>
      <c r="N40" s="170" t="s">
        <v>9513</v>
      </c>
      <c r="O40" s="170" t="s">
        <v>497</v>
      </c>
      <c r="P40" s="174" t="s">
        <v>29</v>
      </c>
      <c r="Q40" s="167"/>
      <c r="R40" s="182"/>
      <c r="S40" s="175" t="s">
        <v>497</v>
      </c>
      <c r="T40" s="249" t="str">
        <f t="shared" si="0"/>
        <v>1</v>
      </c>
    </row>
    <row r="41" spans="1:20" s="189" customFormat="1" ht="45" x14ac:dyDescent="0.25">
      <c r="A41" s="198">
        <v>1990</v>
      </c>
      <c r="B41" s="185"/>
      <c r="C41" s="185"/>
      <c r="D41" s="185"/>
      <c r="E41" s="185"/>
      <c r="F41" s="186"/>
      <c r="G41" s="196" t="s">
        <v>1347</v>
      </c>
      <c r="H41" s="188"/>
      <c r="J41" s="190" t="s">
        <v>6220</v>
      </c>
      <c r="K41" s="189" t="s">
        <v>1346</v>
      </c>
      <c r="L41" s="192" t="s">
        <v>8841</v>
      </c>
      <c r="M41" s="189" t="s">
        <v>65</v>
      </c>
      <c r="N41" s="189" t="s">
        <v>9511</v>
      </c>
      <c r="O41" s="189" t="s">
        <v>59</v>
      </c>
      <c r="P41" s="193" t="s">
        <v>23</v>
      </c>
      <c r="Q41" s="198">
        <v>1990</v>
      </c>
      <c r="R41" s="194"/>
      <c r="S41" s="195" t="s">
        <v>59</v>
      </c>
      <c r="T41" s="250" t="str">
        <f t="shared" si="0"/>
        <v>1</v>
      </c>
    </row>
    <row r="42" spans="1:20" s="33" customFormat="1" ht="30" x14ac:dyDescent="0.25">
      <c r="A42" s="139">
        <v>1991</v>
      </c>
      <c r="B42" s="22"/>
      <c r="C42" s="22"/>
      <c r="D42" s="22"/>
      <c r="E42" s="22"/>
      <c r="F42" s="134"/>
      <c r="G42" s="25" t="s">
        <v>460</v>
      </c>
      <c r="H42" s="60"/>
      <c r="I42" s="21"/>
      <c r="J42" s="23" t="s">
        <v>463</v>
      </c>
      <c r="K42" s="21" t="s">
        <v>943</v>
      </c>
      <c r="L42" s="37" t="s">
        <v>8842</v>
      </c>
      <c r="M42" s="21" t="s">
        <v>65</v>
      </c>
      <c r="N42" s="21" t="s">
        <v>2</v>
      </c>
      <c r="O42" s="21" t="s">
        <v>52</v>
      </c>
      <c r="P42" s="26" t="s">
        <v>0</v>
      </c>
      <c r="Q42" s="139">
        <v>1991</v>
      </c>
      <c r="R42" s="15"/>
      <c r="S42" s="129" t="s">
        <v>52</v>
      </c>
      <c r="T42" s="289" t="str">
        <f t="shared" si="0"/>
        <v>1</v>
      </c>
    </row>
    <row r="43" spans="1:20" s="33" customFormat="1" ht="47.25" customHeight="1" x14ac:dyDescent="0.25">
      <c r="A43" s="139"/>
      <c r="B43" s="22"/>
      <c r="C43" s="22"/>
      <c r="D43" s="22"/>
      <c r="E43" s="22"/>
      <c r="F43" s="134"/>
      <c r="G43" s="25" t="s">
        <v>460</v>
      </c>
      <c r="H43" s="60"/>
      <c r="I43" s="21"/>
      <c r="J43" s="23" t="s">
        <v>463</v>
      </c>
      <c r="K43" s="21" t="s">
        <v>942</v>
      </c>
      <c r="L43" s="37" t="s">
        <v>8843</v>
      </c>
      <c r="M43" s="21" t="s">
        <v>65</v>
      </c>
      <c r="N43" s="21" t="s">
        <v>1926</v>
      </c>
      <c r="O43" s="21" t="s">
        <v>52</v>
      </c>
      <c r="P43" s="26" t="s">
        <v>0</v>
      </c>
      <c r="Q43" s="139"/>
      <c r="R43" s="24"/>
      <c r="S43" s="129"/>
      <c r="T43" s="289" t="str">
        <f t="shared" si="0"/>
        <v>1</v>
      </c>
    </row>
    <row r="44" spans="1:20" x14ac:dyDescent="0.25">
      <c r="B44" s="22"/>
      <c r="C44" s="22"/>
      <c r="D44" s="22"/>
      <c r="E44" s="22"/>
      <c r="F44" s="134"/>
      <c r="G44" s="25" t="s">
        <v>460</v>
      </c>
      <c r="I44" s="21"/>
      <c r="J44" s="23" t="s">
        <v>463</v>
      </c>
      <c r="K44" s="21" t="s">
        <v>938</v>
      </c>
      <c r="L44" s="37" t="s">
        <v>8844</v>
      </c>
      <c r="M44" s="21" t="s">
        <v>65</v>
      </c>
      <c r="N44" s="21" t="s">
        <v>469</v>
      </c>
      <c r="O44" s="21" t="s">
        <v>52</v>
      </c>
      <c r="P44" s="26" t="s">
        <v>0</v>
      </c>
      <c r="T44" s="289" t="str">
        <f t="shared" si="0"/>
        <v>1</v>
      </c>
    </row>
    <row r="45" spans="1:20" ht="106.5" customHeight="1" x14ac:dyDescent="0.25">
      <c r="B45" s="22"/>
      <c r="C45" s="22"/>
      <c r="D45" s="22"/>
      <c r="E45" s="22"/>
      <c r="F45" s="134"/>
      <c r="G45" s="25" t="s">
        <v>3050</v>
      </c>
      <c r="I45" s="21"/>
      <c r="J45" s="23" t="s">
        <v>463</v>
      </c>
      <c r="K45" s="21" t="s">
        <v>3051</v>
      </c>
      <c r="L45" s="37" t="s">
        <v>8845</v>
      </c>
      <c r="M45" s="21" t="s">
        <v>65</v>
      </c>
      <c r="N45" s="21" t="s">
        <v>9487</v>
      </c>
      <c r="O45" s="21" t="s">
        <v>53</v>
      </c>
      <c r="P45" s="26" t="s">
        <v>0</v>
      </c>
      <c r="S45" s="129" t="s">
        <v>53</v>
      </c>
      <c r="T45" s="289" t="str">
        <f t="shared" si="0"/>
        <v>1</v>
      </c>
    </row>
    <row r="46" spans="1:20" s="33" customFormat="1" ht="60" x14ac:dyDescent="0.25">
      <c r="A46" s="139"/>
      <c r="B46" s="22"/>
      <c r="C46" s="22"/>
      <c r="D46" s="22"/>
      <c r="E46" s="22"/>
      <c r="F46" s="134"/>
      <c r="G46" s="25" t="s">
        <v>3050</v>
      </c>
      <c r="H46" s="60"/>
      <c r="I46" s="21"/>
      <c r="J46" s="23" t="s">
        <v>463</v>
      </c>
      <c r="K46" s="21" t="s">
        <v>3052</v>
      </c>
      <c r="L46" s="37" t="s">
        <v>8846</v>
      </c>
      <c r="M46" s="21" t="s">
        <v>65</v>
      </c>
      <c r="N46" s="21" t="s">
        <v>471</v>
      </c>
      <c r="O46" s="21" t="s">
        <v>53</v>
      </c>
      <c r="P46" s="26" t="s">
        <v>0</v>
      </c>
      <c r="Q46" s="139"/>
      <c r="R46" s="15"/>
      <c r="S46" s="129"/>
      <c r="T46" s="289" t="str">
        <f t="shared" si="0"/>
        <v>1</v>
      </c>
    </row>
    <row r="47" spans="1:20" ht="60" x14ac:dyDescent="0.25">
      <c r="B47" s="22"/>
      <c r="C47" s="22"/>
      <c r="D47" s="22"/>
      <c r="E47" s="22" t="s">
        <v>306</v>
      </c>
      <c r="F47" s="134">
        <v>559</v>
      </c>
      <c r="G47" s="25" t="s">
        <v>3054</v>
      </c>
      <c r="I47" s="21"/>
      <c r="J47" s="23" t="s">
        <v>463</v>
      </c>
      <c r="K47" s="21" t="s">
        <v>3630</v>
      </c>
      <c r="L47" s="37" t="s">
        <v>8847</v>
      </c>
      <c r="M47" s="21" t="s">
        <v>65</v>
      </c>
      <c r="N47" s="21" t="s">
        <v>1919</v>
      </c>
      <c r="O47" s="21" t="s">
        <v>56</v>
      </c>
      <c r="P47" s="26" t="s">
        <v>0</v>
      </c>
      <c r="R47" s="24"/>
      <c r="S47" s="129" t="s">
        <v>56</v>
      </c>
      <c r="T47" s="289" t="str">
        <f t="shared" si="0"/>
        <v>1</v>
      </c>
    </row>
    <row r="48" spans="1:20" ht="45" x14ac:dyDescent="0.25">
      <c r="B48" s="22"/>
      <c r="C48" s="22"/>
      <c r="D48" s="22"/>
      <c r="E48" s="22"/>
      <c r="F48" s="134"/>
      <c r="G48" s="25" t="s">
        <v>460</v>
      </c>
      <c r="I48" s="21"/>
      <c r="J48" s="23" t="s">
        <v>463</v>
      </c>
      <c r="K48" s="21" t="s">
        <v>940</v>
      </c>
      <c r="L48" s="37" t="s">
        <v>8848</v>
      </c>
      <c r="M48" s="21" t="s">
        <v>65</v>
      </c>
      <c r="N48" s="21" t="s">
        <v>496</v>
      </c>
      <c r="O48" s="21" t="s">
        <v>58</v>
      </c>
      <c r="P48" s="26" t="s">
        <v>0</v>
      </c>
      <c r="R48" s="24"/>
      <c r="S48" s="129" t="s">
        <v>58</v>
      </c>
      <c r="T48" s="289" t="str">
        <f t="shared" si="0"/>
        <v>1</v>
      </c>
    </row>
    <row r="49" spans="1:20" s="33" customFormat="1" ht="45" x14ac:dyDescent="0.25">
      <c r="A49" s="139"/>
      <c r="B49" s="22"/>
      <c r="C49" s="22"/>
      <c r="D49" s="22"/>
      <c r="E49" s="22"/>
      <c r="F49" s="134"/>
      <c r="G49" s="25" t="s">
        <v>460</v>
      </c>
      <c r="H49" s="60"/>
      <c r="I49" s="21"/>
      <c r="J49" s="23" t="s">
        <v>463</v>
      </c>
      <c r="K49" s="21" t="s">
        <v>936</v>
      </c>
      <c r="L49" s="37" t="s">
        <v>8849</v>
      </c>
      <c r="M49" s="21" t="s">
        <v>65</v>
      </c>
      <c r="N49" s="21" t="s">
        <v>9532</v>
      </c>
      <c r="O49" s="21" t="s">
        <v>60</v>
      </c>
      <c r="P49" s="26" t="s">
        <v>23</v>
      </c>
      <c r="Q49" s="139"/>
      <c r="R49" s="15"/>
      <c r="S49" s="129" t="s">
        <v>60</v>
      </c>
      <c r="T49" s="289" t="str">
        <f t="shared" si="0"/>
        <v>1</v>
      </c>
    </row>
    <row r="50" spans="1:20" s="33" customFormat="1" ht="45" x14ac:dyDescent="0.25">
      <c r="A50" s="139"/>
      <c r="B50" s="22"/>
      <c r="C50" s="22"/>
      <c r="D50" s="22"/>
      <c r="E50" s="22"/>
      <c r="F50" s="134"/>
      <c r="G50" s="25" t="s">
        <v>3050</v>
      </c>
      <c r="H50" s="60"/>
      <c r="I50" s="21"/>
      <c r="J50" s="23" t="s">
        <v>463</v>
      </c>
      <c r="K50" s="21" t="s">
        <v>3053</v>
      </c>
      <c r="L50" s="37" t="s">
        <v>8850</v>
      </c>
      <c r="M50" s="21" t="s">
        <v>65</v>
      </c>
      <c r="N50" s="21" t="s">
        <v>1951</v>
      </c>
      <c r="O50" s="21" t="s">
        <v>497</v>
      </c>
      <c r="P50" s="26" t="s">
        <v>29</v>
      </c>
      <c r="Q50" s="139"/>
      <c r="R50" s="24"/>
      <c r="S50" s="129" t="s">
        <v>497</v>
      </c>
      <c r="T50" s="289" t="str">
        <f t="shared" si="0"/>
        <v>1</v>
      </c>
    </row>
    <row r="51" spans="1:20" ht="45" x14ac:dyDescent="0.25">
      <c r="B51" s="22"/>
      <c r="C51" s="22"/>
      <c r="D51" s="22"/>
      <c r="E51" s="22"/>
      <c r="F51" s="134"/>
      <c r="G51" s="25" t="s">
        <v>460</v>
      </c>
      <c r="I51" s="21"/>
      <c r="J51" s="23" t="s">
        <v>463</v>
      </c>
      <c r="K51" s="21" t="s">
        <v>937</v>
      </c>
      <c r="L51" s="37" t="s">
        <v>8851</v>
      </c>
      <c r="M51" s="21" t="s">
        <v>65</v>
      </c>
      <c r="N51" s="21" t="s">
        <v>1951</v>
      </c>
      <c r="O51" s="21" t="s">
        <v>497</v>
      </c>
      <c r="P51" s="26" t="s">
        <v>29</v>
      </c>
      <c r="T51" s="289" t="str">
        <f t="shared" si="0"/>
        <v>1</v>
      </c>
    </row>
    <row r="52" spans="1:20" ht="60" x14ac:dyDescent="0.25">
      <c r="B52" s="22"/>
      <c r="C52" s="22"/>
      <c r="D52" s="22"/>
      <c r="E52" s="22"/>
      <c r="F52" s="134"/>
      <c r="G52" s="25" t="s">
        <v>460</v>
      </c>
      <c r="I52" s="21"/>
      <c r="J52" s="23" t="s">
        <v>463</v>
      </c>
      <c r="K52" s="21" t="s">
        <v>939</v>
      </c>
      <c r="L52" s="37" t="s">
        <v>8852</v>
      </c>
      <c r="M52" s="21" t="s">
        <v>65</v>
      </c>
      <c r="N52" s="21" t="s">
        <v>1921</v>
      </c>
      <c r="O52" s="21" t="s">
        <v>62</v>
      </c>
      <c r="P52" s="26" t="s">
        <v>29</v>
      </c>
      <c r="R52" s="24"/>
      <c r="S52" s="129" t="s">
        <v>62</v>
      </c>
      <c r="T52" s="289" t="str">
        <f t="shared" si="0"/>
        <v>1</v>
      </c>
    </row>
    <row r="53" spans="1:20" s="180" customFormat="1" ht="60" x14ac:dyDescent="0.25">
      <c r="A53" s="177"/>
      <c r="B53" s="168"/>
      <c r="C53" s="168"/>
      <c r="D53" s="168"/>
      <c r="E53" s="168"/>
      <c r="F53" s="169"/>
      <c r="G53" s="176" t="s">
        <v>460</v>
      </c>
      <c r="H53" s="171"/>
      <c r="I53" s="170"/>
      <c r="J53" s="172" t="s">
        <v>463</v>
      </c>
      <c r="K53" s="170" t="s">
        <v>941</v>
      </c>
      <c r="L53" s="42" t="s">
        <v>8853</v>
      </c>
      <c r="M53" s="170" t="s">
        <v>65</v>
      </c>
      <c r="N53" s="170" t="s">
        <v>9519</v>
      </c>
      <c r="O53" s="170" t="s">
        <v>6520</v>
      </c>
      <c r="P53" s="174" t="s">
        <v>33</v>
      </c>
      <c r="Q53" s="177"/>
      <c r="R53" s="182"/>
      <c r="S53" s="175" t="s">
        <v>6520</v>
      </c>
      <c r="T53" s="249" t="str">
        <f t="shared" si="0"/>
        <v>1</v>
      </c>
    </row>
    <row r="54" spans="1:20" s="189" customFormat="1" ht="63.75" customHeight="1" x14ac:dyDescent="0.25">
      <c r="A54" s="198">
        <v>1992</v>
      </c>
      <c r="B54" s="185"/>
      <c r="C54" s="185"/>
      <c r="D54" s="185"/>
      <c r="E54" s="185"/>
      <c r="F54" s="186"/>
      <c r="G54" s="196" t="s">
        <v>1348</v>
      </c>
      <c r="H54" s="188" t="s">
        <v>4452</v>
      </c>
      <c r="I54" s="189" t="s">
        <v>3636</v>
      </c>
      <c r="J54" s="190"/>
      <c r="K54" s="189" t="s">
        <v>1349</v>
      </c>
      <c r="L54" s="192" t="s">
        <v>8854</v>
      </c>
      <c r="M54" s="189" t="s">
        <v>65</v>
      </c>
      <c r="N54" s="189" t="s">
        <v>2</v>
      </c>
      <c r="O54" s="189" t="s">
        <v>52</v>
      </c>
      <c r="P54" s="193" t="s">
        <v>0</v>
      </c>
      <c r="Q54" s="198">
        <v>1992</v>
      </c>
      <c r="R54" s="194"/>
      <c r="S54" s="195" t="s">
        <v>52</v>
      </c>
      <c r="T54" s="250" t="str">
        <f t="shared" si="0"/>
        <v>1</v>
      </c>
    </row>
    <row r="55" spans="1:20" ht="168" customHeight="1" x14ac:dyDescent="0.25">
      <c r="A55" s="138">
        <v>1996</v>
      </c>
      <c r="B55" s="22"/>
      <c r="C55" s="22">
        <v>1660</v>
      </c>
      <c r="D55" s="22"/>
      <c r="E55" s="22"/>
      <c r="F55" s="134">
        <v>560</v>
      </c>
      <c r="G55" s="25" t="s">
        <v>6188</v>
      </c>
      <c r="H55" s="60" t="s">
        <v>6207</v>
      </c>
      <c r="I55" s="21" t="s">
        <v>3170</v>
      </c>
      <c r="J55" s="23" t="s">
        <v>1129</v>
      </c>
      <c r="K55" s="21" t="s">
        <v>6223</v>
      </c>
      <c r="L55" s="37" t="s">
        <v>8855</v>
      </c>
      <c r="M55" s="21" t="s">
        <v>65</v>
      </c>
      <c r="N55" s="21" t="s">
        <v>1981</v>
      </c>
      <c r="O55" s="21" t="s">
        <v>37</v>
      </c>
      <c r="P55" s="26" t="s">
        <v>37</v>
      </c>
      <c r="Q55" s="138">
        <v>1996</v>
      </c>
      <c r="S55" s="129" t="s">
        <v>37</v>
      </c>
      <c r="T55" s="289" t="str">
        <f t="shared" si="0"/>
        <v>1</v>
      </c>
    </row>
    <row r="56" spans="1:20" s="180" customFormat="1" ht="108.75" customHeight="1" x14ac:dyDescent="0.25">
      <c r="A56" s="177"/>
      <c r="B56" s="168"/>
      <c r="C56" s="168">
        <v>1660</v>
      </c>
      <c r="D56" s="168"/>
      <c r="E56" s="168"/>
      <c r="F56" s="169">
        <v>561</v>
      </c>
      <c r="G56" s="176" t="s">
        <v>6188</v>
      </c>
      <c r="H56" s="171" t="s">
        <v>6207</v>
      </c>
      <c r="I56" s="170"/>
      <c r="J56" s="172" t="s">
        <v>1129</v>
      </c>
      <c r="K56" s="228" t="s">
        <v>6224</v>
      </c>
      <c r="L56" s="42" t="s">
        <v>8856</v>
      </c>
      <c r="M56" s="170" t="s">
        <v>65</v>
      </c>
      <c r="N56" s="170" t="s">
        <v>38</v>
      </c>
      <c r="O56" s="170" t="s">
        <v>37</v>
      </c>
      <c r="P56" s="174" t="s">
        <v>37</v>
      </c>
      <c r="Q56" s="177"/>
      <c r="R56" s="182"/>
      <c r="S56" s="175"/>
      <c r="T56" s="249" t="str">
        <f t="shared" si="0"/>
        <v>1</v>
      </c>
    </row>
    <row r="57" spans="1:20" ht="198.75" customHeight="1" x14ac:dyDescent="0.25">
      <c r="A57" s="138">
        <v>1997</v>
      </c>
      <c r="B57" s="22"/>
      <c r="C57" s="22">
        <v>1915</v>
      </c>
      <c r="D57" s="22"/>
      <c r="E57" s="22"/>
      <c r="F57" s="134">
        <v>562</v>
      </c>
      <c r="G57" s="25" t="s">
        <v>6193</v>
      </c>
      <c r="H57" s="60" t="s">
        <v>6208</v>
      </c>
      <c r="I57" s="21"/>
      <c r="J57" s="23" t="s">
        <v>6189</v>
      </c>
      <c r="K57" s="21" t="s">
        <v>6225</v>
      </c>
      <c r="L57" s="37" t="s">
        <v>8857</v>
      </c>
      <c r="M57" s="21" t="s">
        <v>65</v>
      </c>
      <c r="N57" s="21" t="s">
        <v>2</v>
      </c>
      <c r="O57" s="21" t="s">
        <v>52</v>
      </c>
      <c r="P57" s="26" t="s">
        <v>0</v>
      </c>
      <c r="Q57" s="138">
        <v>1997</v>
      </c>
      <c r="S57" s="129" t="s">
        <v>52</v>
      </c>
      <c r="T57" s="289" t="str">
        <f t="shared" si="0"/>
        <v>1</v>
      </c>
    </row>
    <row r="58" spans="1:20" s="180" customFormat="1" ht="201" customHeight="1" x14ac:dyDescent="0.25">
      <c r="A58" s="177"/>
      <c r="B58" s="168"/>
      <c r="C58" s="168">
        <v>1915</v>
      </c>
      <c r="D58" s="168"/>
      <c r="E58" s="168"/>
      <c r="F58" s="169">
        <v>562</v>
      </c>
      <c r="G58" s="176" t="s">
        <v>6193</v>
      </c>
      <c r="H58" s="171" t="s">
        <v>6208</v>
      </c>
      <c r="I58" s="170"/>
      <c r="J58" s="172" t="s">
        <v>6189</v>
      </c>
      <c r="K58" s="170" t="s">
        <v>944</v>
      </c>
      <c r="L58" s="42" t="s">
        <v>8858</v>
      </c>
      <c r="M58" s="170" t="s">
        <v>65</v>
      </c>
      <c r="N58" s="170" t="s">
        <v>9514</v>
      </c>
      <c r="O58" s="170" t="s">
        <v>497</v>
      </c>
      <c r="P58" s="174" t="s">
        <v>29</v>
      </c>
      <c r="Q58" s="177"/>
      <c r="R58" s="173"/>
      <c r="S58" s="175" t="s">
        <v>497</v>
      </c>
      <c r="T58" s="249" t="str">
        <f t="shared" si="0"/>
        <v>1</v>
      </c>
    </row>
    <row r="59" spans="1:20" ht="196.5" customHeight="1" x14ac:dyDescent="0.25">
      <c r="A59" s="138">
        <v>1998</v>
      </c>
      <c r="B59" s="22"/>
      <c r="C59" s="22">
        <v>2278</v>
      </c>
      <c r="D59" s="22"/>
      <c r="E59" s="22"/>
      <c r="F59" s="134" t="s">
        <v>946</v>
      </c>
      <c r="G59" s="25" t="s">
        <v>6190</v>
      </c>
      <c r="H59" s="60" t="s">
        <v>6209</v>
      </c>
      <c r="I59" s="21"/>
      <c r="J59" s="23" t="s">
        <v>1130</v>
      </c>
      <c r="K59" s="21" t="s">
        <v>6226</v>
      </c>
      <c r="L59" s="37" t="s">
        <v>8859</v>
      </c>
      <c r="M59" s="21" t="s">
        <v>65</v>
      </c>
      <c r="N59" s="21" t="s">
        <v>1974</v>
      </c>
      <c r="O59" s="21" t="s">
        <v>37</v>
      </c>
      <c r="P59" s="26" t="s">
        <v>37</v>
      </c>
      <c r="Q59" s="138">
        <v>1998</v>
      </c>
      <c r="S59" s="129" t="s">
        <v>37</v>
      </c>
      <c r="T59" s="289" t="str">
        <f t="shared" si="0"/>
        <v>1</v>
      </c>
    </row>
    <row r="60" spans="1:20" ht="409.5" x14ac:dyDescent="0.25">
      <c r="B60" s="22"/>
      <c r="C60" s="22"/>
      <c r="D60" s="22"/>
      <c r="E60" s="22"/>
      <c r="F60" s="134">
        <v>569</v>
      </c>
      <c r="G60" s="25" t="s">
        <v>6191</v>
      </c>
      <c r="H60" s="60" t="s">
        <v>6209</v>
      </c>
      <c r="I60" s="21"/>
      <c r="J60" s="23" t="s">
        <v>1130</v>
      </c>
      <c r="K60" s="51" t="s">
        <v>6227</v>
      </c>
      <c r="L60" s="37" t="s">
        <v>8860</v>
      </c>
      <c r="M60" s="21" t="s">
        <v>65</v>
      </c>
      <c r="N60" s="21" t="s">
        <v>1974</v>
      </c>
      <c r="O60" s="21" t="s">
        <v>37</v>
      </c>
      <c r="P60" s="26" t="s">
        <v>37</v>
      </c>
      <c r="R60" s="24"/>
      <c r="T60" s="289" t="str">
        <f t="shared" si="0"/>
        <v>1</v>
      </c>
    </row>
    <row r="61" spans="1:20" ht="165" customHeight="1" x14ac:dyDescent="0.25">
      <c r="B61" s="22"/>
      <c r="C61" s="22">
        <v>2278</v>
      </c>
      <c r="D61" s="22"/>
      <c r="E61" s="22"/>
      <c r="F61" s="134">
        <v>570</v>
      </c>
      <c r="G61" s="25" t="s">
        <v>6190</v>
      </c>
      <c r="H61" s="60" t="s">
        <v>6209</v>
      </c>
      <c r="I61" s="21"/>
      <c r="J61" s="23" t="s">
        <v>1130</v>
      </c>
      <c r="K61" s="51" t="s">
        <v>6228</v>
      </c>
      <c r="L61" s="37" t="s">
        <v>8861</v>
      </c>
      <c r="M61" s="21" t="s">
        <v>65</v>
      </c>
      <c r="N61" s="21" t="s">
        <v>210</v>
      </c>
      <c r="O61" s="21" t="s">
        <v>37</v>
      </c>
      <c r="P61" s="26" t="s">
        <v>37</v>
      </c>
      <c r="R61" s="24"/>
      <c r="T61" s="289" t="str">
        <f t="shared" si="0"/>
        <v>1</v>
      </c>
    </row>
    <row r="62" spans="1:20" ht="166.5" customHeight="1" x14ac:dyDescent="0.25">
      <c r="B62" s="22"/>
      <c r="C62" s="22">
        <v>2278</v>
      </c>
      <c r="D62" s="22"/>
      <c r="E62" s="22"/>
      <c r="F62" s="134" t="s">
        <v>945</v>
      </c>
      <c r="G62" s="25" t="s">
        <v>6190</v>
      </c>
      <c r="H62" s="60" t="s">
        <v>6209</v>
      </c>
      <c r="I62" s="21"/>
      <c r="J62" s="23" t="s">
        <v>1130</v>
      </c>
      <c r="K62" s="21" t="s">
        <v>6229</v>
      </c>
      <c r="L62" s="37" t="s">
        <v>8862</v>
      </c>
      <c r="M62" s="21" t="s">
        <v>65</v>
      </c>
      <c r="N62" s="21" t="s">
        <v>1975</v>
      </c>
      <c r="O62" s="21" t="s">
        <v>37</v>
      </c>
      <c r="P62" s="26" t="s">
        <v>37</v>
      </c>
      <c r="R62" s="24"/>
      <c r="T62" s="289" t="str">
        <f t="shared" si="0"/>
        <v>1</v>
      </c>
    </row>
    <row r="63" spans="1:20" ht="168.75" customHeight="1" x14ac:dyDescent="0.25">
      <c r="B63" s="22"/>
      <c r="C63" s="22">
        <v>2278</v>
      </c>
      <c r="D63" s="22"/>
      <c r="E63" s="22"/>
      <c r="F63" s="134">
        <v>565</v>
      </c>
      <c r="G63" s="25" t="s">
        <v>6190</v>
      </c>
      <c r="H63" s="60" t="s">
        <v>6209</v>
      </c>
      <c r="I63" s="21"/>
      <c r="J63" s="23" t="s">
        <v>1130</v>
      </c>
      <c r="K63" s="51" t="s">
        <v>6230</v>
      </c>
      <c r="L63" s="37" t="s">
        <v>8863</v>
      </c>
      <c r="M63" s="21" t="s">
        <v>65</v>
      </c>
      <c r="N63" s="21" t="s">
        <v>1981</v>
      </c>
      <c r="O63" s="21" t="s">
        <v>37</v>
      </c>
      <c r="P63" s="26" t="s">
        <v>37</v>
      </c>
      <c r="T63" s="289" t="str">
        <f t="shared" si="0"/>
        <v>1</v>
      </c>
    </row>
    <row r="64" spans="1:20" s="180" customFormat="1" ht="258" customHeight="1" x14ac:dyDescent="0.25">
      <c r="A64" s="177"/>
      <c r="B64" s="168"/>
      <c r="C64" s="168">
        <v>2283</v>
      </c>
      <c r="D64" s="168"/>
      <c r="E64" s="168"/>
      <c r="F64" s="169"/>
      <c r="G64" s="176" t="s">
        <v>6346</v>
      </c>
      <c r="H64" s="171"/>
      <c r="I64" s="170"/>
      <c r="J64" s="172" t="s">
        <v>6192</v>
      </c>
      <c r="K64" s="170" t="s">
        <v>947</v>
      </c>
      <c r="L64" s="42" t="s">
        <v>8864</v>
      </c>
      <c r="M64" s="170" t="s">
        <v>511</v>
      </c>
      <c r="N64" s="170" t="s">
        <v>17</v>
      </c>
      <c r="O64" s="170" t="s">
        <v>501</v>
      </c>
      <c r="P64" s="174" t="s">
        <v>41</v>
      </c>
      <c r="Q64" s="177"/>
      <c r="R64" s="173"/>
      <c r="S64" s="175"/>
      <c r="T64" s="249"/>
    </row>
    <row r="65" spans="1:20" s="33" customFormat="1" ht="45" x14ac:dyDescent="0.25">
      <c r="A65" s="139">
        <v>1999</v>
      </c>
      <c r="B65" s="22"/>
      <c r="C65" s="22"/>
      <c r="D65" s="22"/>
      <c r="E65" s="22"/>
      <c r="F65" s="134"/>
      <c r="G65" s="25" t="s">
        <v>1751</v>
      </c>
      <c r="H65" s="60" t="s">
        <v>6210</v>
      </c>
      <c r="I65" s="21"/>
      <c r="J65" s="23" t="s">
        <v>3631</v>
      </c>
      <c r="K65" s="21" t="s">
        <v>3055</v>
      </c>
      <c r="L65" s="37" t="s">
        <v>8865</v>
      </c>
      <c r="M65" s="21" t="s">
        <v>65</v>
      </c>
      <c r="N65" s="21" t="s">
        <v>475</v>
      </c>
      <c r="O65" s="21" t="s">
        <v>56</v>
      </c>
      <c r="P65" s="26" t="s">
        <v>0</v>
      </c>
      <c r="Q65" s="139">
        <v>1999</v>
      </c>
      <c r="R65" s="15"/>
      <c r="S65" s="129" t="s">
        <v>56</v>
      </c>
      <c r="T65" s="289" t="str">
        <f t="shared" si="0"/>
        <v>1</v>
      </c>
    </row>
    <row r="66" spans="1:20" s="33" customFormat="1" ht="409.5" customHeight="1" x14ac:dyDescent="0.25">
      <c r="A66" s="139"/>
      <c r="B66" s="22"/>
      <c r="C66" s="22">
        <v>2279</v>
      </c>
      <c r="D66" s="22"/>
      <c r="E66" s="22"/>
      <c r="F66" s="134">
        <v>576</v>
      </c>
      <c r="G66" s="25" t="s">
        <v>6195</v>
      </c>
      <c r="H66" s="60" t="s">
        <v>6211</v>
      </c>
      <c r="I66" s="21"/>
      <c r="J66" s="23" t="s">
        <v>6194</v>
      </c>
      <c r="K66" s="21" t="s">
        <v>948</v>
      </c>
      <c r="L66" s="37" t="s">
        <v>8866</v>
      </c>
      <c r="M66" s="21" t="s">
        <v>65</v>
      </c>
      <c r="N66" s="21" t="s">
        <v>9511</v>
      </c>
      <c r="O66" s="21" t="s">
        <v>59</v>
      </c>
      <c r="P66" s="26" t="s">
        <v>23</v>
      </c>
      <c r="Q66" s="139"/>
      <c r="R66" s="15"/>
      <c r="S66" s="129" t="s">
        <v>59</v>
      </c>
      <c r="T66" s="289" t="str">
        <f t="shared" si="0"/>
        <v>1</v>
      </c>
    </row>
    <row r="67" spans="1:20" s="33" customFormat="1" ht="229.5" customHeight="1" x14ac:dyDescent="0.25">
      <c r="A67" s="139"/>
      <c r="B67" s="22"/>
      <c r="C67" s="22">
        <v>2280</v>
      </c>
      <c r="D67" s="22"/>
      <c r="E67" s="22"/>
      <c r="F67" s="134">
        <v>573</v>
      </c>
      <c r="G67" s="25" t="s">
        <v>6196</v>
      </c>
      <c r="H67" s="60" t="s">
        <v>6210</v>
      </c>
      <c r="I67" s="21"/>
      <c r="J67" s="23" t="s">
        <v>3631</v>
      </c>
      <c r="K67" s="21" t="s">
        <v>3057</v>
      </c>
      <c r="L67" s="37" t="s">
        <v>8867</v>
      </c>
      <c r="M67" s="21" t="s">
        <v>65</v>
      </c>
      <c r="N67" s="21" t="s">
        <v>1955</v>
      </c>
      <c r="O67" s="21" t="s">
        <v>497</v>
      </c>
      <c r="P67" s="26" t="s">
        <v>29</v>
      </c>
      <c r="Q67" s="139"/>
      <c r="R67" s="15"/>
      <c r="S67" s="129" t="s">
        <v>497</v>
      </c>
      <c r="T67" s="289" t="str">
        <f t="shared" si="0"/>
        <v>1</v>
      </c>
    </row>
    <row r="68" spans="1:20" s="33" customFormat="1" ht="195" customHeight="1" x14ac:dyDescent="0.25">
      <c r="A68" s="139"/>
      <c r="B68" s="22"/>
      <c r="C68" s="22">
        <v>2280</v>
      </c>
      <c r="D68" s="22"/>
      <c r="E68" s="22"/>
      <c r="F68" s="134">
        <v>572</v>
      </c>
      <c r="G68" s="25" t="s">
        <v>6197</v>
      </c>
      <c r="H68" s="60" t="s">
        <v>6210</v>
      </c>
      <c r="I68" s="21"/>
      <c r="J68" s="23" t="s">
        <v>3631</v>
      </c>
      <c r="K68" s="21" t="s">
        <v>950</v>
      </c>
      <c r="L68" s="37" t="s">
        <v>8868</v>
      </c>
      <c r="M68" s="21" t="s">
        <v>65</v>
      </c>
      <c r="N68" s="21" t="s">
        <v>1964</v>
      </c>
      <c r="O68" s="21" t="s">
        <v>63</v>
      </c>
      <c r="P68" s="26" t="s">
        <v>33</v>
      </c>
      <c r="Q68" s="139"/>
      <c r="R68" s="15"/>
      <c r="S68" s="129" t="s">
        <v>63</v>
      </c>
      <c r="T68" s="289" t="str">
        <f t="shared" ref="T68:T104" si="1">IF(M68="expansionary","1",IF(M68="contractionary","-1"))</f>
        <v>1</v>
      </c>
    </row>
    <row r="69" spans="1:20" s="33" customFormat="1" ht="199.5" customHeight="1" x14ac:dyDescent="0.25">
      <c r="A69" s="139"/>
      <c r="B69" s="22"/>
      <c r="C69" s="22">
        <v>2280</v>
      </c>
      <c r="D69" s="22"/>
      <c r="E69" s="22"/>
      <c r="F69" s="134">
        <v>572</v>
      </c>
      <c r="G69" s="25" t="s">
        <v>6197</v>
      </c>
      <c r="H69" s="60" t="s">
        <v>6210</v>
      </c>
      <c r="I69" s="21"/>
      <c r="J69" s="23" t="s">
        <v>3631</v>
      </c>
      <c r="K69" s="21" t="s">
        <v>951</v>
      </c>
      <c r="L69" s="37" t="s">
        <v>8869</v>
      </c>
      <c r="M69" s="21" t="s">
        <v>65</v>
      </c>
      <c r="N69" s="21" t="s">
        <v>234</v>
      </c>
      <c r="O69" s="21" t="s">
        <v>6520</v>
      </c>
      <c r="P69" s="26" t="s">
        <v>33</v>
      </c>
      <c r="Q69" s="139"/>
      <c r="R69" s="24"/>
      <c r="S69" s="129" t="s">
        <v>6520</v>
      </c>
      <c r="T69" s="289" t="str">
        <f t="shared" si="1"/>
        <v>1</v>
      </c>
    </row>
    <row r="70" spans="1:20" s="33" customFormat="1" ht="198" customHeight="1" x14ac:dyDescent="0.25">
      <c r="A70" s="139"/>
      <c r="B70" s="22"/>
      <c r="C70" s="22">
        <v>2280</v>
      </c>
      <c r="D70" s="22"/>
      <c r="E70" s="22"/>
      <c r="F70" s="134"/>
      <c r="G70" s="25" t="s">
        <v>6197</v>
      </c>
      <c r="H70" s="60" t="s">
        <v>6210</v>
      </c>
      <c r="I70" s="21"/>
      <c r="J70" s="23" t="s">
        <v>3631</v>
      </c>
      <c r="K70" s="21" t="s">
        <v>6231</v>
      </c>
      <c r="L70" s="37" t="s">
        <v>8870</v>
      </c>
      <c r="M70" s="21" t="s">
        <v>65</v>
      </c>
      <c r="N70" s="21" t="s">
        <v>9519</v>
      </c>
      <c r="O70" s="21" t="s">
        <v>6520</v>
      </c>
      <c r="P70" s="26" t="s">
        <v>33</v>
      </c>
      <c r="Q70" s="139"/>
      <c r="R70" s="15"/>
      <c r="S70" s="129"/>
      <c r="T70" s="289" t="str">
        <f t="shared" si="1"/>
        <v>1</v>
      </c>
    </row>
    <row r="71" spans="1:20" s="33" customFormat="1" ht="197.25" customHeight="1" x14ac:dyDescent="0.25">
      <c r="A71" s="139"/>
      <c r="B71" s="22"/>
      <c r="C71" s="22">
        <v>2280</v>
      </c>
      <c r="D71" s="22"/>
      <c r="E71" s="22"/>
      <c r="F71" s="134"/>
      <c r="G71" s="25" t="s">
        <v>6197</v>
      </c>
      <c r="H71" s="60" t="s">
        <v>6210</v>
      </c>
      <c r="I71" s="21"/>
      <c r="J71" s="23" t="s">
        <v>3631</v>
      </c>
      <c r="K71" s="21" t="s">
        <v>952</v>
      </c>
      <c r="L71" s="37" t="s">
        <v>8871</v>
      </c>
      <c r="M71" s="21" t="s">
        <v>65</v>
      </c>
      <c r="N71" s="21" t="s">
        <v>9519</v>
      </c>
      <c r="O71" s="21" t="s">
        <v>6520</v>
      </c>
      <c r="P71" s="26" t="s">
        <v>33</v>
      </c>
      <c r="Q71" s="139"/>
      <c r="R71" s="15"/>
      <c r="S71" s="129"/>
      <c r="T71" s="289" t="str">
        <f t="shared" si="1"/>
        <v>1</v>
      </c>
    </row>
    <row r="72" spans="1:20" s="33" customFormat="1" ht="196.5" customHeight="1" x14ac:dyDescent="0.25">
      <c r="A72" s="139"/>
      <c r="B72" s="22"/>
      <c r="C72" s="22">
        <v>2280</v>
      </c>
      <c r="D72" s="22"/>
      <c r="E72" s="22"/>
      <c r="F72" s="134">
        <v>574</v>
      </c>
      <c r="G72" s="25" t="s">
        <v>6197</v>
      </c>
      <c r="H72" s="60" t="s">
        <v>6210</v>
      </c>
      <c r="I72" s="21"/>
      <c r="J72" s="23" t="s">
        <v>3631</v>
      </c>
      <c r="K72" s="21" t="s">
        <v>949</v>
      </c>
      <c r="L72" s="37" t="s">
        <v>8872</v>
      </c>
      <c r="M72" s="21" t="s">
        <v>65</v>
      </c>
      <c r="N72" s="21" t="s">
        <v>9519</v>
      </c>
      <c r="O72" s="21" t="s">
        <v>6520</v>
      </c>
      <c r="P72" s="26" t="s">
        <v>33</v>
      </c>
      <c r="Q72" s="139"/>
      <c r="R72" s="15"/>
      <c r="S72" s="129"/>
      <c r="T72" s="289" t="str">
        <f t="shared" si="1"/>
        <v>1</v>
      </c>
    </row>
    <row r="73" spans="1:20" s="33" customFormat="1" ht="409.5" customHeight="1" x14ac:dyDescent="0.25">
      <c r="A73" s="139"/>
      <c r="B73" s="22"/>
      <c r="C73" s="22">
        <v>2279</v>
      </c>
      <c r="D73" s="22"/>
      <c r="E73" s="22"/>
      <c r="F73" s="134" t="s">
        <v>953</v>
      </c>
      <c r="G73" s="25" t="s">
        <v>6195</v>
      </c>
      <c r="H73" s="60" t="s">
        <v>6211</v>
      </c>
      <c r="I73" s="21"/>
      <c r="J73" s="23" t="s">
        <v>6194</v>
      </c>
      <c r="K73" s="21" t="s">
        <v>6232</v>
      </c>
      <c r="L73" s="37" t="s">
        <v>8873</v>
      </c>
      <c r="M73" s="21" t="s">
        <v>65</v>
      </c>
      <c r="N73" s="21" t="s">
        <v>1967</v>
      </c>
      <c r="O73" s="21" t="s">
        <v>6520</v>
      </c>
      <c r="P73" s="26" t="s">
        <v>33</v>
      </c>
      <c r="Q73" s="139"/>
      <c r="R73" s="15"/>
      <c r="S73" s="129"/>
      <c r="T73" s="289" t="str">
        <f t="shared" si="1"/>
        <v>1</v>
      </c>
    </row>
    <row r="74" spans="1:20" s="170" customFormat="1" ht="45" x14ac:dyDescent="0.25">
      <c r="A74" s="167"/>
      <c r="B74" s="168"/>
      <c r="C74" s="168"/>
      <c r="D74" s="168"/>
      <c r="E74" s="168"/>
      <c r="F74" s="169"/>
      <c r="G74" s="176" t="s">
        <v>1751</v>
      </c>
      <c r="H74" s="171"/>
      <c r="J74" s="172" t="s">
        <v>3631</v>
      </c>
      <c r="K74" s="170" t="s">
        <v>3056</v>
      </c>
      <c r="L74" s="42" t="s">
        <v>8874</v>
      </c>
      <c r="M74" s="170" t="s">
        <v>511</v>
      </c>
      <c r="N74" s="170" t="s">
        <v>9524</v>
      </c>
      <c r="O74" s="170" t="s">
        <v>500</v>
      </c>
      <c r="P74" s="174" t="s">
        <v>41</v>
      </c>
      <c r="Q74" s="167"/>
      <c r="R74" s="182"/>
      <c r="S74" s="175"/>
      <c r="T74" s="249"/>
    </row>
    <row r="75" spans="1:20" ht="255.75" customHeight="1" x14ac:dyDescent="0.25">
      <c r="A75" s="138">
        <v>2001</v>
      </c>
      <c r="B75" s="22"/>
      <c r="C75" s="22">
        <v>2613</v>
      </c>
      <c r="D75" s="22"/>
      <c r="E75" s="22"/>
      <c r="F75" s="134"/>
      <c r="G75" s="25" t="s">
        <v>6347</v>
      </c>
      <c r="H75" s="60" t="s">
        <v>6212</v>
      </c>
      <c r="I75" s="21"/>
      <c r="J75" s="23" t="s">
        <v>6198</v>
      </c>
      <c r="K75" s="21" t="s">
        <v>6233</v>
      </c>
      <c r="L75" s="37" t="s">
        <v>8875</v>
      </c>
      <c r="M75" s="21" t="s">
        <v>65</v>
      </c>
      <c r="N75" s="21" t="s">
        <v>9513</v>
      </c>
      <c r="O75" s="21" t="s">
        <v>497</v>
      </c>
      <c r="P75" s="26" t="s">
        <v>29</v>
      </c>
      <c r="Q75" s="138">
        <v>2001</v>
      </c>
      <c r="S75" s="129" t="s">
        <v>497</v>
      </c>
      <c r="T75" s="289" t="str">
        <f t="shared" si="1"/>
        <v>1</v>
      </c>
    </row>
    <row r="76" spans="1:20" ht="247.5" customHeight="1" x14ac:dyDescent="0.25">
      <c r="B76" s="22"/>
      <c r="C76" s="22">
        <v>2613</v>
      </c>
      <c r="D76" s="22"/>
      <c r="E76" s="22"/>
      <c r="F76" s="134"/>
      <c r="G76" s="25" t="s">
        <v>6347</v>
      </c>
      <c r="H76" s="60" t="s">
        <v>6212</v>
      </c>
      <c r="I76" s="21"/>
      <c r="J76" s="23" t="s">
        <v>6198</v>
      </c>
      <c r="K76" s="51" t="s">
        <v>6234</v>
      </c>
      <c r="L76" s="37" t="s">
        <v>8876</v>
      </c>
      <c r="M76" s="21" t="s">
        <v>65</v>
      </c>
      <c r="N76" s="21" t="s">
        <v>9513</v>
      </c>
      <c r="O76" s="21" t="s">
        <v>497</v>
      </c>
      <c r="P76" s="26" t="s">
        <v>29</v>
      </c>
      <c r="T76" s="289" t="str">
        <f t="shared" si="1"/>
        <v>1</v>
      </c>
    </row>
    <row r="77" spans="1:20" s="180" customFormat="1" ht="154.5" customHeight="1" x14ac:dyDescent="0.25">
      <c r="A77" s="177"/>
      <c r="B77" s="168"/>
      <c r="C77" s="168">
        <v>2613</v>
      </c>
      <c r="D77" s="168"/>
      <c r="E77" s="168"/>
      <c r="F77" s="169"/>
      <c r="G77" s="176" t="s">
        <v>6347</v>
      </c>
      <c r="H77" s="171" t="s">
        <v>6212</v>
      </c>
      <c r="I77" s="170"/>
      <c r="J77" s="172" t="s">
        <v>6198</v>
      </c>
      <c r="K77" s="228" t="s">
        <v>6235</v>
      </c>
      <c r="L77" s="42" t="s">
        <v>8877</v>
      </c>
      <c r="M77" s="170" t="s">
        <v>65</v>
      </c>
      <c r="N77" s="170" t="s">
        <v>9513</v>
      </c>
      <c r="O77" s="170" t="s">
        <v>497</v>
      </c>
      <c r="P77" s="174" t="s">
        <v>29</v>
      </c>
      <c r="Q77" s="177"/>
      <c r="R77" s="182"/>
      <c r="S77" s="175"/>
      <c r="T77" s="249" t="str">
        <f t="shared" si="1"/>
        <v>1</v>
      </c>
    </row>
    <row r="78" spans="1:20" s="33" customFormat="1" ht="94.5" customHeight="1" x14ac:dyDescent="0.25">
      <c r="A78" s="139">
        <v>2002</v>
      </c>
      <c r="B78" s="22"/>
      <c r="C78" s="22">
        <v>3003</v>
      </c>
      <c r="D78" s="22"/>
      <c r="E78" s="22"/>
      <c r="F78" s="134">
        <v>579</v>
      </c>
      <c r="G78" s="25" t="s">
        <v>6199</v>
      </c>
      <c r="H78" s="60" t="s">
        <v>6213</v>
      </c>
      <c r="I78" s="21"/>
      <c r="J78" s="23" t="s">
        <v>1131</v>
      </c>
      <c r="K78" s="51" t="s">
        <v>6236</v>
      </c>
      <c r="L78" s="37" t="s">
        <v>8878</v>
      </c>
      <c r="M78" s="21" t="s">
        <v>65</v>
      </c>
      <c r="N78" s="21" t="s">
        <v>469</v>
      </c>
      <c r="O78" s="21" t="s">
        <v>52</v>
      </c>
      <c r="P78" s="26" t="s">
        <v>0</v>
      </c>
      <c r="Q78" s="139">
        <v>2002</v>
      </c>
      <c r="R78" s="15"/>
      <c r="S78" s="129" t="s">
        <v>52</v>
      </c>
      <c r="T78" s="289" t="str">
        <f t="shared" si="1"/>
        <v>1</v>
      </c>
    </row>
    <row r="79" spans="1:20" s="33" customFormat="1" ht="105" x14ac:dyDescent="0.25">
      <c r="A79" s="139"/>
      <c r="B79" s="22"/>
      <c r="C79" s="22">
        <v>3003</v>
      </c>
      <c r="D79" s="22"/>
      <c r="E79" s="22"/>
      <c r="F79" s="134">
        <v>579</v>
      </c>
      <c r="G79" s="25" t="s">
        <v>6200</v>
      </c>
      <c r="H79" s="60" t="s">
        <v>6213</v>
      </c>
      <c r="I79" s="21"/>
      <c r="J79" s="23" t="s">
        <v>1131</v>
      </c>
      <c r="K79" s="51" t="s">
        <v>6237</v>
      </c>
      <c r="L79" s="37" t="s">
        <v>8879</v>
      </c>
      <c r="M79" s="21" t="s">
        <v>65</v>
      </c>
      <c r="N79" s="21" t="s">
        <v>1924</v>
      </c>
      <c r="O79" s="21" t="s">
        <v>52</v>
      </c>
      <c r="P79" s="26" t="s">
        <v>0</v>
      </c>
      <c r="Q79" s="139"/>
      <c r="R79" s="15"/>
      <c r="S79" s="129"/>
      <c r="T79" s="289" t="str">
        <f t="shared" si="1"/>
        <v>1</v>
      </c>
    </row>
    <row r="80" spans="1:20" s="33" customFormat="1" ht="60" x14ac:dyDescent="0.25">
      <c r="A80" s="139"/>
      <c r="B80" s="22"/>
      <c r="C80" s="22"/>
      <c r="D80" s="22"/>
      <c r="E80" s="22"/>
      <c r="F80" s="134"/>
      <c r="G80" s="25" t="s">
        <v>1755</v>
      </c>
      <c r="H80" s="60" t="s">
        <v>6213</v>
      </c>
      <c r="I80" s="21"/>
      <c r="J80" s="23" t="s">
        <v>1131</v>
      </c>
      <c r="K80" s="51" t="s">
        <v>3060</v>
      </c>
      <c r="L80" s="37" t="s">
        <v>8880</v>
      </c>
      <c r="M80" s="21" t="s">
        <v>65</v>
      </c>
      <c r="N80" s="21" t="s">
        <v>2</v>
      </c>
      <c r="O80" s="21" t="s">
        <v>52</v>
      </c>
      <c r="P80" s="26" t="s">
        <v>0</v>
      </c>
      <c r="Q80" s="139"/>
      <c r="R80" s="15"/>
      <c r="S80" s="129"/>
      <c r="T80" s="289" t="str">
        <f t="shared" si="1"/>
        <v>1</v>
      </c>
    </row>
    <row r="81" spans="1:20" s="33" customFormat="1" ht="90" x14ac:dyDescent="0.25">
      <c r="A81" s="139"/>
      <c r="B81" s="22"/>
      <c r="C81" s="22">
        <v>3003</v>
      </c>
      <c r="D81" s="22"/>
      <c r="E81" s="22"/>
      <c r="F81" s="134">
        <v>579</v>
      </c>
      <c r="G81" s="25" t="s">
        <v>6201</v>
      </c>
      <c r="H81" s="60" t="s">
        <v>6213</v>
      </c>
      <c r="I81" s="21" t="s">
        <v>3623</v>
      </c>
      <c r="J81" s="23" t="s">
        <v>1131</v>
      </c>
      <c r="K81" s="51" t="s">
        <v>6238</v>
      </c>
      <c r="L81" s="37" t="s">
        <v>8881</v>
      </c>
      <c r="M81" s="21" t="s">
        <v>66</v>
      </c>
      <c r="N81" s="21" t="s">
        <v>9529</v>
      </c>
      <c r="O81" s="21" t="s">
        <v>57</v>
      </c>
      <c r="P81" s="26" t="s">
        <v>0</v>
      </c>
      <c r="Q81" s="139"/>
      <c r="R81" s="15"/>
      <c r="S81" s="129" t="s">
        <v>57</v>
      </c>
      <c r="T81" s="289" t="str">
        <f t="shared" si="1"/>
        <v>-1</v>
      </c>
    </row>
    <row r="82" spans="1:20" ht="90" x14ac:dyDescent="0.25">
      <c r="B82" s="22"/>
      <c r="C82" s="22">
        <v>3003</v>
      </c>
      <c r="D82" s="22"/>
      <c r="E82" s="22"/>
      <c r="F82" s="134">
        <v>581</v>
      </c>
      <c r="G82" s="25" t="s">
        <v>6201</v>
      </c>
      <c r="H82" s="158" t="s">
        <v>6213</v>
      </c>
      <c r="I82" s="21"/>
      <c r="J82" s="23" t="s">
        <v>1131</v>
      </c>
      <c r="K82" s="51" t="s">
        <v>6239</v>
      </c>
      <c r="L82" s="37" t="s">
        <v>8882</v>
      </c>
      <c r="M82" s="21" t="s">
        <v>65</v>
      </c>
      <c r="N82" s="21" t="s">
        <v>1940</v>
      </c>
      <c r="O82" s="21" t="s">
        <v>58</v>
      </c>
      <c r="P82" s="26" t="s">
        <v>0</v>
      </c>
      <c r="R82" s="24"/>
      <c r="S82" s="129" t="s">
        <v>58</v>
      </c>
      <c r="T82" s="289" t="str">
        <f t="shared" si="1"/>
        <v>1</v>
      </c>
    </row>
    <row r="83" spans="1:20" ht="60" x14ac:dyDescent="0.25">
      <c r="B83" s="22"/>
      <c r="C83" s="22"/>
      <c r="D83" s="22"/>
      <c r="E83" s="22"/>
      <c r="F83" s="134"/>
      <c r="G83" s="25" t="s">
        <v>460</v>
      </c>
      <c r="H83" s="158" t="s">
        <v>6213</v>
      </c>
      <c r="I83" s="21"/>
      <c r="J83" s="23" t="s">
        <v>1131</v>
      </c>
      <c r="K83" s="51" t="s">
        <v>3058</v>
      </c>
      <c r="L83" s="37" t="s">
        <v>8883</v>
      </c>
      <c r="M83" s="21" t="s">
        <v>65</v>
      </c>
      <c r="N83" s="21" t="s">
        <v>496</v>
      </c>
      <c r="O83" s="21" t="s">
        <v>58</v>
      </c>
      <c r="P83" s="26" t="s">
        <v>0</v>
      </c>
      <c r="T83" s="289" t="str">
        <f t="shared" si="1"/>
        <v>1</v>
      </c>
    </row>
    <row r="84" spans="1:20" ht="60" x14ac:dyDescent="0.25">
      <c r="B84" s="22"/>
      <c r="C84" s="22">
        <v>3003</v>
      </c>
      <c r="D84" s="22"/>
      <c r="E84" s="22"/>
      <c r="F84" s="134">
        <v>581</v>
      </c>
      <c r="G84" s="25" t="s">
        <v>6202</v>
      </c>
      <c r="H84" s="158" t="s">
        <v>6213</v>
      </c>
      <c r="I84" s="21"/>
      <c r="J84" s="23" t="s">
        <v>1131</v>
      </c>
      <c r="K84" s="51" t="s">
        <v>6240</v>
      </c>
      <c r="L84" s="37" t="s">
        <v>8884</v>
      </c>
      <c r="M84" s="21" t="s">
        <v>65</v>
      </c>
      <c r="N84" s="21" t="s">
        <v>9509</v>
      </c>
      <c r="O84" s="21" t="s">
        <v>58</v>
      </c>
      <c r="P84" s="26" t="s">
        <v>0</v>
      </c>
      <c r="R84" s="24"/>
      <c r="T84" s="289" t="str">
        <f t="shared" si="1"/>
        <v>1</v>
      </c>
    </row>
    <row r="85" spans="1:20" s="33" customFormat="1" ht="90" x14ac:dyDescent="0.25">
      <c r="A85" s="139"/>
      <c r="B85" s="22"/>
      <c r="C85" s="22">
        <v>3003</v>
      </c>
      <c r="D85" s="22"/>
      <c r="E85" s="22"/>
      <c r="F85" s="134">
        <v>579</v>
      </c>
      <c r="G85" s="25" t="s">
        <v>6201</v>
      </c>
      <c r="H85" s="158" t="s">
        <v>6213</v>
      </c>
      <c r="I85" s="21"/>
      <c r="J85" s="23" t="s">
        <v>1131</v>
      </c>
      <c r="K85" s="51" t="s">
        <v>6241</v>
      </c>
      <c r="L85" s="37" t="s">
        <v>8885</v>
      </c>
      <c r="M85" s="21" t="s">
        <v>65</v>
      </c>
      <c r="N85" s="21" t="s">
        <v>1951</v>
      </c>
      <c r="O85" s="21" t="s">
        <v>497</v>
      </c>
      <c r="P85" s="26" t="s">
        <v>29</v>
      </c>
      <c r="Q85" s="139"/>
      <c r="R85" s="15"/>
      <c r="S85" s="129" t="s">
        <v>497</v>
      </c>
      <c r="T85" s="289" t="str">
        <f t="shared" si="1"/>
        <v>1</v>
      </c>
    </row>
    <row r="86" spans="1:20" s="33" customFormat="1" ht="105" x14ac:dyDescent="0.25">
      <c r="A86" s="139"/>
      <c r="B86" s="22"/>
      <c r="C86" s="22">
        <v>3003</v>
      </c>
      <c r="D86" s="22"/>
      <c r="E86" s="22"/>
      <c r="F86" s="134">
        <v>580</v>
      </c>
      <c r="G86" s="25" t="s">
        <v>6200</v>
      </c>
      <c r="H86" s="158" t="s">
        <v>6213</v>
      </c>
      <c r="I86" s="21"/>
      <c r="J86" s="23" t="s">
        <v>1131</v>
      </c>
      <c r="K86" s="51" t="s">
        <v>6242</v>
      </c>
      <c r="L86" s="37" t="s">
        <v>8886</v>
      </c>
      <c r="M86" s="21" t="s">
        <v>65</v>
      </c>
      <c r="N86" s="21" t="s">
        <v>1951</v>
      </c>
      <c r="O86" s="21" t="s">
        <v>497</v>
      </c>
      <c r="P86" s="26" t="s">
        <v>29</v>
      </c>
      <c r="Q86" s="139"/>
      <c r="R86" s="15"/>
      <c r="S86" s="129"/>
      <c r="T86" s="289" t="str">
        <f t="shared" si="1"/>
        <v>1</v>
      </c>
    </row>
    <row r="87" spans="1:20" ht="168" customHeight="1" x14ac:dyDescent="0.25">
      <c r="B87" s="22"/>
      <c r="C87" s="22">
        <v>3003</v>
      </c>
      <c r="D87" s="22"/>
      <c r="E87" s="22"/>
      <c r="F87" s="134">
        <v>582</v>
      </c>
      <c r="G87" s="25" t="s">
        <v>6203</v>
      </c>
      <c r="H87" s="60" t="s">
        <v>6213</v>
      </c>
      <c r="I87" s="21"/>
      <c r="J87" s="23" t="s">
        <v>1131</v>
      </c>
      <c r="K87" s="51" t="s">
        <v>6243</v>
      </c>
      <c r="L87" s="37" t="s">
        <v>8887</v>
      </c>
      <c r="M87" s="21" t="s">
        <v>65</v>
      </c>
      <c r="N87" s="21" t="s">
        <v>9519</v>
      </c>
      <c r="O87" s="21" t="s">
        <v>6520</v>
      </c>
      <c r="P87" s="26" t="s">
        <v>33</v>
      </c>
      <c r="S87" s="129" t="s">
        <v>6520</v>
      </c>
      <c r="T87" s="289" t="str">
        <f t="shared" si="1"/>
        <v>1</v>
      </c>
    </row>
    <row r="88" spans="1:20" s="170" customFormat="1" ht="60" x14ac:dyDescent="0.25">
      <c r="A88" s="167"/>
      <c r="B88" s="168"/>
      <c r="C88" s="168"/>
      <c r="D88" s="168"/>
      <c r="E88" s="168"/>
      <c r="F88" s="169"/>
      <c r="G88" s="176" t="s">
        <v>460</v>
      </c>
      <c r="H88" s="171"/>
      <c r="J88" s="172" t="s">
        <v>1131</v>
      </c>
      <c r="K88" s="228" t="s">
        <v>3059</v>
      </c>
      <c r="L88" s="42" t="s">
        <v>8888</v>
      </c>
      <c r="M88" s="170" t="s">
        <v>65</v>
      </c>
      <c r="N88" s="170" t="s">
        <v>9519</v>
      </c>
      <c r="O88" s="170" t="s">
        <v>6520</v>
      </c>
      <c r="P88" s="174" t="s">
        <v>33</v>
      </c>
      <c r="Q88" s="167"/>
      <c r="R88" s="182"/>
      <c r="S88" s="175"/>
      <c r="T88" s="249" t="str">
        <f t="shared" si="1"/>
        <v>1</v>
      </c>
    </row>
    <row r="89" spans="1:20" s="196" customFormat="1" ht="45" x14ac:dyDescent="0.25">
      <c r="A89" s="198">
        <v>2005</v>
      </c>
      <c r="B89" s="185"/>
      <c r="C89" s="185"/>
      <c r="D89" s="185"/>
      <c r="E89" s="185"/>
      <c r="F89" s="186"/>
      <c r="G89" s="196" t="s">
        <v>1752</v>
      </c>
      <c r="H89" s="188"/>
      <c r="I89" s="189" t="s">
        <v>2388</v>
      </c>
      <c r="J89" s="190"/>
      <c r="K89" s="189" t="s">
        <v>3061</v>
      </c>
      <c r="L89" s="192" t="s">
        <v>8889</v>
      </c>
      <c r="M89" s="189" t="s">
        <v>66</v>
      </c>
      <c r="N89" s="189" t="s">
        <v>1938</v>
      </c>
      <c r="O89" s="189" t="s">
        <v>56</v>
      </c>
      <c r="P89" s="193" t="s">
        <v>0</v>
      </c>
      <c r="Q89" s="198">
        <v>2005</v>
      </c>
      <c r="R89" s="194"/>
      <c r="S89" s="195" t="s">
        <v>56</v>
      </c>
      <c r="T89" s="250" t="str">
        <f t="shared" si="1"/>
        <v>-1</v>
      </c>
    </row>
    <row r="90" spans="1:20" s="33" customFormat="1" ht="68.25" customHeight="1" x14ac:dyDescent="0.25">
      <c r="A90" s="139">
        <v>2006</v>
      </c>
      <c r="B90" s="22"/>
      <c r="C90" s="22"/>
      <c r="D90" s="22"/>
      <c r="E90" s="22"/>
      <c r="F90" s="134"/>
      <c r="G90" s="25" t="s">
        <v>1755</v>
      </c>
      <c r="H90" s="60"/>
      <c r="I90" s="21" t="s">
        <v>3063</v>
      </c>
      <c r="J90" s="23"/>
      <c r="K90" s="21" t="s">
        <v>1756</v>
      </c>
      <c r="L90" s="37" t="s">
        <v>8890</v>
      </c>
      <c r="M90" s="21" t="s">
        <v>66</v>
      </c>
      <c r="N90" s="21" t="s">
        <v>1931</v>
      </c>
      <c r="O90" s="21" t="s">
        <v>53</v>
      </c>
      <c r="P90" s="26" t="s">
        <v>0</v>
      </c>
      <c r="Q90" s="139">
        <v>2006</v>
      </c>
      <c r="R90" s="15"/>
      <c r="S90" s="129" t="s">
        <v>53</v>
      </c>
      <c r="T90" s="289" t="str">
        <f t="shared" si="1"/>
        <v>-1</v>
      </c>
    </row>
    <row r="91" spans="1:20" ht="63" customHeight="1" x14ac:dyDescent="0.25">
      <c r="B91" s="22"/>
      <c r="C91" s="22"/>
      <c r="D91" s="22"/>
      <c r="E91" s="22"/>
      <c r="F91" s="134"/>
      <c r="G91" s="25" t="s">
        <v>1753</v>
      </c>
      <c r="I91" s="21" t="s">
        <v>3062</v>
      </c>
      <c r="J91" s="23"/>
      <c r="K91" s="21" t="s">
        <v>1754</v>
      </c>
      <c r="L91" s="37" t="s">
        <v>8891</v>
      </c>
      <c r="M91" s="21" t="s">
        <v>65</v>
      </c>
      <c r="N91" s="21" t="s">
        <v>25</v>
      </c>
      <c r="O91" s="21" t="s">
        <v>60</v>
      </c>
      <c r="P91" s="26" t="s">
        <v>23</v>
      </c>
      <c r="S91" s="129" t="s">
        <v>60</v>
      </c>
      <c r="T91" s="289" t="str">
        <f t="shared" si="1"/>
        <v>1</v>
      </c>
    </row>
    <row r="92" spans="1:20" s="175" customFormat="1" ht="30" x14ac:dyDescent="0.25">
      <c r="A92" s="177"/>
      <c r="B92" s="168"/>
      <c r="C92" s="168"/>
      <c r="D92" s="168">
        <v>322</v>
      </c>
      <c r="E92" s="168"/>
      <c r="F92" s="169"/>
      <c r="G92" s="176" t="s">
        <v>246</v>
      </c>
      <c r="H92" s="171"/>
      <c r="I92" s="170"/>
      <c r="J92" s="172" t="s">
        <v>6221</v>
      </c>
      <c r="K92" s="170" t="s">
        <v>954</v>
      </c>
      <c r="L92" s="42" t="s">
        <v>8892</v>
      </c>
      <c r="M92" s="170" t="s">
        <v>65</v>
      </c>
      <c r="N92" s="170" t="s">
        <v>35</v>
      </c>
      <c r="O92" s="170" t="s">
        <v>63</v>
      </c>
      <c r="P92" s="174" t="s">
        <v>33</v>
      </c>
      <c r="Q92" s="177"/>
      <c r="R92" s="182"/>
      <c r="S92" s="175" t="s">
        <v>63</v>
      </c>
      <c r="T92" s="249" t="str">
        <f t="shared" si="1"/>
        <v>1</v>
      </c>
    </row>
    <row r="93" spans="1:20" ht="409.5" customHeight="1" x14ac:dyDescent="0.25">
      <c r="A93" s="138">
        <v>2012</v>
      </c>
      <c r="B93" s="22" t="s">
        <v>958</v>
      </c>
      <c r="C93" s="22" t="s">
        <v>956</v>
      </c>
      <c r="D93" s="22"/>
      <c r="E93" s="22"/>
      <c r="F93" s="134"/>
      <c r="G93" s="25" t="s">
        <v>3066</v>
      </c>
      <c r="H93" s="60" t="s">
        <v>6214</v>
      </c>
      <c r="I93" s="21"/>
      <c r="J93" s="23"/>
      <c r="K93" s="21" t="s">
        <v>6244</v>
      </c>
      <c r="L93" s="37" t="s">
        <v>8893</v>
      </c>
      <c r="M93" s="21" t="s">
        <v>66</v>
      </c>
      <c r="N93" s="21" t="s">
        <v>469</v>
      </c>
      <c r="O93" s="21" t="s">
        <v>52</v>
      </c>
      <c r="P93" s="26" t="s">
        <v>0</v>
      </c>
      <c r="Q93" s="138">
        <v>2012</v>
      </c>
      <c r="R93" s="24"/>
      <c r="S93" s="129" t="s">
        <v>52</v>
      </c>
      <c r="T93" s="289" t="str">
        <f t="shared" si="1"/>
        <v>-1</v>
      </c>
    </row>
    <row r="94" spans="1:20" s="33" customFormat="1" ht="90" x14ac:dyDescent="0.25">
      <c r="A94" s="139"/>
      <c r="B94" s="22"/>
      <c r="C94" s="22"/>
      <c r="D94" s="22"/>
      <c r="E94" s="22"/>
      <c r="F94" s="134"/>
      <c r="G94" s="25" t="s">
        <v>1908</v>
      </c>
      <c r="H94" s="60" t="s">
        <v>6214</v>
      </c>
      <c r="I94" s="21"/>
      <c r="J94" s="23"/>
      <c r="K94" s="21" t="s">
        <v>1909</v>
      </c>
      <c r="L94" s="37" t="s">
        <v>8894</v>
      </c>
      <c r="M94" s="21" t="s">
        <v>66</v>
      </c>
      <c r="N94" s="21" t="s">
        <v>1924</v>
      </c>
      <c r="O94" s="21" t="s">
        <v>52</v>
      </c>
      <c r="P94" s="26" t="s">
        <v>0</v>
      </c>
      <c r="Q94" s="139"/>
      <c r="R94" s="15"/>
      <c r="S94" s="129"/>
      <c r="T94" s="289" t="str">
        <f t="shared" si="1"/>
        <v>-1</v>
      </c>
    </row>
    <row r="95" spans="1:20" ht="378" customHeight="1" x14ac:dyDescent="0.25">
      <c r="B95" s="22" t="s">
        <v>957</v>
      </c>
      <c r="C95" s="22" t="s">
        <v>959</v>
      </c>
      <c r="D95" s="22"/>
      <c r="E95" s="22"/>
      <c r="F95" s="134"/>
      <c r="G95" s="25" t="s">
        <v>3067</v>
      </c>
      <c r="H95" s="60" t="s">
        <v>6214</v>
      </c>
      <c r="I95" s="21"/>
      <c r="J95" s="23"/>
      <c r="K95" s="51" t="s">
        <v>6246</v>
      </c>
      <c r="L95" s="37" t="s">
        <v>8895</v>
      </c>
      <c r="M95" s="21" t="s">
        <v>66</v>
      </c>
      <c r="N95" s="21" t="s">
        <v>1927</v>
      </c>
      <c r="O95" s="21" t="s">
        <v>52</v>
      </c>
      <c r="P95" s="26" t="s">
        <v>0</v>
      </c>
      <c r="R95" s="24"/>
      <c r="T95" s="289" t="str">
        <f t="shared" si="1"/>
        <v>-1</v>
      </c>
    </row>
    <row r="96" spans="1:20" ht="90" x14ac:dyDescent="0.25">
      <c r="B96" s="22" t="s">
        <v>220</v>
      </c>
      <c r="C96" s="22">
        <v>4240</v>
      </c>
      <c r="D96" s="22"/>
      <c r="E96" s="22"/>
      <c r="F96" s="134"/>
      <c r="G96" s="25" t="s">
        <v>203</v>
      </c>
      <c r="H96" s="60" t="s">
        <v>6214</v>
      </c>
      <c r="I96" s="21"/>
      <c r="J96" s="23"/>
      <c r="K96" s="51" t="s">
        <v>6245</v>
      </c>
      <c r="L96" s="37" t="s">
        <v>8896</v>
      </c>
      <c r="M96" s="21" t="s">
        <v>65</v>
      </c>
      <c r="N96" s="21" t="s">
        <v>9487</v>
      </c>
      <c r="O96" s="21" t="s">
        <v>53</v>
      </c>
      <c r="P96" s="26" t="s">
        <v>0</v>
      </c>
      <c r="S96" s="129" t="s">
        <v>53</v>
      </c>
      <c r="T96" s="289" t="str">
        <f t="shared" si="1"/>
        <v>1</v>
      </c>
    </row>
    <row r="97" spans="1:20" s="10" customFormat="1" ht="30" x14ac:dyDescent="0.25">
      <c r="A97" s="138"/>
      <c r="B97" s="22" t="s">
        <v>955</v>
      </c>
      <c r="C97" s="22" t="s">
        <v>956</v>
      </c>
      <c r="D97" s="22"/>
      <c r="E97" s="22"/>
      <c r="F97" s="134"/>
      <c r="G97" s="25" t="s">
        <v>203</v>
      </c>
      <c r="H97" s="60" t="s">
        <v>6214</v>
      </c>
      <c r="I97" s="21"/>
      <c r="J97" s="23"/>
      <c r="K97" s="21" t="s">
        <v>178</v>
      </c>
      <c r="L97" s="37" t="s">
        <v>8897</v>
      </c>
      <c r="M97" s="21" t="s">
        <v>66</v>
      </c>
      <c r="N97" s="21" t="s">
        <v>472</v>
      </c>
      <c r="O97" s="21" t="s">
        <v>54</v>
      </c>
      <c r="P97" s="26" t="s">
        <v>0</v>
      </c>
      <c r="Q97" s="138"/>
      <c r="R97" s="24"/>
      <c r="S97" s="129" t="s">
        <v>54</v>
      </c>
      <c r="T97" s="289" t="str">
        <f t="shared" si="1"/>
        <v>-1</v>
      </c>
    </row>
    <row r="98" spans="1:20" ht="45" x14ac:dyDescent="0.25">
      <c r="B98" s="22" t="s">
        <v>220</v>
      </c>
      <c r="C98" s="22">
        <v>4240</v>
      </c>
      <c r="D98" s="22"/>
      <c r="E98" s="22"/>
      <c r="F98" s="134"/>
      <c r="G98" s="25" t="s">
        <v>203</v>
      </c>
      <c r="H98" s="60" t="s">
        <v>6214</v>
      </c>
      <c r="I98" s="21"/>
      <c r="J98" s="23"/>
      <c r="K98" s="51" t="s">
        <v>6247</v>
      </c>
      <c r="L98" s="37" t="s">
        <v>8898</v>
      </c>
      <c r="M98" s="21" t="s">
        <v>66</v>
      </c>
      <c r="N98" s="21" t="s">
        <v>1945</v>
      </c>
      <c r="O98" s="21" t="s">
        <v>59</v>
      </c>
      <c r="P98" s="26" t="s">
        <v>23</v>
      </c>
      <c r="R98" s="24"/>
      <c r="S98" s="129" t="s">
        <v>59</v>
      </c>
      <c r="T98" s="289" t="str">
        <f t="shared" si="1"/>
        <v>-1</v>
      </c>
    </row>
    <row r="99" spans="1:20" s="33" customFormat="1" ht="108" customHeight="1" x14ac:dyDescent="0.25">
      <c r="A99" s="139"/>
      <c r="B99" s="22">
        <v>667</v>
      </c>
      <c r="C99" s="22">
        <v>4294</v>
      </c>
      <c r="D99" s="22"/>
      <c r="E99" s="22"/>
      <c r="F99" s="134"/>
      <c r="G99" s="25" t="s">
        <v>3065</v>
      </c>
      <c r="H99" s="60" t="s">
        <v>6214</v>
      </c>
      <c r="I99" s="21"/>
      <c r="J99" s="23"/>
      <c r="K99" s="21" t="s">
        <v>6248</v>
      </c>
      <c r="L99" s="37" t="s">
        <v>8899</v>
      </c>
      <c r="M99" s="21" t="s">
        <v>65</v>
      </c>
      <c r="N99" s="21" t="s">
        <v>1951</v>
      </c>
      <c r="O99" s="21" t="s">
        <v>497</v>
      </c>
      <c r="P99" s="26" t="s">
        <v>29</v>
      </c>
      <c r="Q99" s="139"/>
      <c r="R99" s="24"/>
      <c r="S99" s="129" t="s">
        <v>497</v>
      </c>
      <c r="T99" s="289" t="str">
        <f t="shared" si="1"/>
        <v>1</v>
      </c>
    </row>
    <row r="100" spans="1:20" s="180" customFormat="1" ht="60" x14ac:dyDescent="0.25">
      <c r="A100" s="177"/>
      <c r="B100" s="168" t="s">
        <v>220</v>
      </c>
      <c r="C100" s="168">
        <v>4240</v>
      </c>
      <c r="D100" s="168"/>
      <c r="E100" s="168"/>
      <c r="F100" s="169"/>
      <c r="G100" s="176" t="s">
        <v>203</v>
      </c>
      <c r="H100" s="171" t="s">
        <v>6214</v>
      </c>
      <c r="I100" s="170"/>
      <c r="J100" s="172"/>
      <c r="K100" s="228" t="s">
        <v>6249</v>
      </c>
      <c r="L100" s="42" t="s">
        <v>8900</v>
      </c>
      <c r="M100" s="170" t="s">
        <v>511</v>
      </c>
      <c r="N100" s="170" t="s">
        <v>1971</v>
      </c>
      <c r="O100" s="170" t="s">
        <v>498</v>
      </c>
      <c r="P100" s="174" t="s">
        <v>41</v>
      </c>
      <c r="Q100" s="177"/>
      <c r="R100" s="173"/>
      <c r="S100" s="175"/>
      <c r="T100" s="249"/>
    </row>
    <row r="101" spans="1:20" ht="122.25" customHeight="1" x14ac:dyDescent="0.25">
      <c r="A101" s="138">
        <v>2016</v>
      </c>
      <c r="B101" s="22"/>
      <c r="C101" s="22"/>
      <c r="D101" s="22">
        <v>330</v>
      </c>
      <c r="E101" s="22"/>
      <c r="F101" s="134"/>
      <c r="G101" s="25" t="s">
        <v>3064</v>
      </c>
      <c r="I101" s="21"/>
      <c r="J101" s="23"/>
      <c r="K101" s="21" t="s">
        <v>961</v>
      </c>
      <c r="L101" s="37" t="s">
        <v>8901</v>
      </c>
      <c r="M101" s="21" t="s">
        <v>66</v>
      </c>
      <c r="N101" s="21" t="s">
        <v>475</v>
      </c>
      <c r="O101" s="21" t="s">
        <v>56</v>
      </c>
      <c r="P101" s="26" t="s">
        <v>0</v>
      </c>
      <c r="Q101" s="138">
        <v>2016</v>
      </c>
      <c r="R101" s="24"/>
      <c r="S101" s="129" t="s">
        <v>56</v>
      </c>
      <c r="T101" s="289" t="str">
        <f t="shared" si="1"/>
        <v>-1</v>
      </c>
    </row>
    <row r="102" spans="1:20" ht="122.25" customHeight="1" x14ac:dyDescent="0.25">
      <c r="B102" s="22"/>
      <c r="C102" s="22"/>
      <c r="D102" s="22">
        <v>330</v>
      </c>
      <c r="E102" s="22"/>
      <c r="F102" s="134"/>
      <c r="G102" s="25" t="s">
        <v>3064</v>
      </c>
      <c r="I102" s="21"/>
      <c r="J102" s="23"/>
      <c r="K102" s="21" t="s">
        <v>6250</v>
      </c>
      <c r="L102" s="37" t="s">
        <v>8902</v>
      </c>
      <c r="M102" s="21" t="s">
        <v>66</v>
      </c>
      <c r="N102" s="21" t="s">
        <v>11</v>
      </c>
      <c r="O102" s="21" t="s">
        <v>56</v>
      </c>
      <c r="P102" s="26" t="s">
        <v>0</v>
      </c>
      <c r="R102" s="24"/>
      <c r="T102" s="289" t="str">
        <f t="shared" si="1"/>
        <v>-1</v>
      </c>
    </row>
    <row r="103" spans="1:20" ht="123" customHeight="1" x14ac:dyDescent="0.25">
      <c r="B103" s="22"/>
      <c r="C103" s="22"/>
      <c r="D103" s="22">
        <v>330</v>
      </c>
      <c r="E103" s="22"/>
      <c r="F103" s="134"/>
      <c r="G103" s="25" t="s">
        <v>3064</v>
      </c>
      <c r="I103" s="21"/>
      <c r="J103" s="23"/>
      <c r="K103" s="21" t="s">
        <v>6251</v>
      </c>
      <c r="L103" s="37" t="s">
        <v>8903</v>
      </c>
      <c r="M103" s="21" t="s">
        <v>66</v>
      </c>
      <c r="N103" s="21" t="s">
        <v>13</v>
      </c>
      <c r="O103" s="21" t="s">
        <v>56</v>
      </c>
      <c r="P103" s="26" t="s">
        <v>0</v>
      </c>
      <c r="R103" s="24"/>
      <c r="T103" s="289" t="str">
        <f t="shared" si="1"/>
        <v>-1</v>
      </c>
    </row>
    <row r="104" spans="1:20" s="7" customFormat="1" ht="127.5" customHeight="1" x14ac:dyDescent="0.25">
      <c r="A104" s="138"/>
      <c r="B104" s="22"/>
      <c r="C104" s="22"/>
      <c r="D104" s="22">
        <v>329</v>
      </c>
      <c r="E104" s="22"/>
      <c r="F104" s="134"/>
      <c r="G104" s="25" t="s">
        <v>3064</v>
      </c>
      <c r="H104" s="60"/>
      <c r="I104" s="21" t="s">
        <v>3068</v>
      </c>
      <c r="J104" s="23"/>
      <c r="K104" s="21" t="s">
        <v>6252</v>
      </c>
      <c r="L104" s="37" t="s">
        <v>8904</v>
      </c>
      <c r="M104" s="21" t="s">
        <v>65</v>
      </c>
      <c r="N104" s="21" t="s">
        <v>1962</v>
      </c>
      <c r="O104" s="21" t="s">
        <v>63</v>
      </c>
      <c r="P104" s="26" t="s">
        <v>33</v>
      </c>
      <c r="Q104" s="138"/>
      <c r="R104" s="24"/>
      <c r="S104" s="129" t="s">
        <v>63</v>
      </c>
      <c r="T104" s="289" t="str">
        <f t="shared" si="1"/>
        <v>1</v>
      </c>
    </row>
    <row r="105" spans="1:20" s="175" customFormat="1" ht="151.5" customHeight="1" x14ac:dyDescent="0.25">
      <c r="A105" s="177"/>
      <c r="B105" s="168"/>
      <c r="C105" s="168"/>
      <c r="D105" s="168">
        <v>329</v>
      </c>
      <c r="E105" s="168"/>
      <c r="F105" s="169"/>
      <c r="G105" s="176" t="s">
        <v>3069</v>
      </c>
      <c r="H105" s="171"/>
      <c r="I105" s="170"/>
      <c r="J105" s="172"/>
      <c r="K105" s="170" t="s">
        <v>960</v>
      </c>
      <c r="L105" s="42" t="s">
        <v>8905</v>
      </c>
      <c r="M105" s="170" t="s">
        <v>511</v>
      </c>
      <c r="N105" s="170" t="s">
        <v>9524</v>
      </c>
      <c r="O105" s="170" t="s">
        <v>500</v>
      </c>
      <c r="P105" s="174" t="s">
        <v>41</v>
      </c>
      <c r="Q105" s="177"/>
      <c r="R105" s="173"/>
      <c r="T105" s="249"/>
    </row>
    <row r="106" spans="1:20" ht="75" x14ac:dyDescent="0.25">
      <c r="A106" s="138">
        <v>2018</v>
      </c>
      <c r="B106" s="22"/>
      <c r="C106" s="22"/>
      <c r="D106" s="22"/>
      <c r="E106" s="22"/>
      <c r="F106" s="134"/>
      <c r="G106" s="25" t="s">
        <v>3071</v>
      </c>
      <c r="I106" s="21"/>
      <c r="J106" s="23"/>
      <c r="K106" s="21" t="s">
        <v>3070</v>
      </c>
      <c r="L106" s="37" t="s">
        <v>8906</v>
      </c>
      <c r="M106" s="21" t="s">
        <v>511</v>
      </c>
      <c r="N106" s="21" t="s">
        <v>17</v>
      </c>
      <c r="O106" s="21" t="s">
        <v>501</v>
      </c>
      <c r="P106" s="26" t="s">
        <v>41</v>
      </c>
      <c r="Q106" s="138">
        <v>2018</v>
      </c>
      <c r="T106" s="289"/>
    </row>
    <row r="110" spans="1:20" hidden="1" x14ac:dyDescent="0.25">
      <c r="R110" s="24"/>
      <c r="T110" s="26"/>
    </row>
    <row r="111" spans="1:20" hidden="1" x14ac:dyDescent="0.25">
      <c r="R111" s="24"/>
      <c r="T111" s="26"/>
    </row>
    <row r="112" spans="1:20" hidden="1" x14ac:dyDescent="0.25">
      <c r="R112" s="24"/>
      <c r="T112" s="26"/>
    </row>
    <row r="113" spans="18:20" hidden="1" x14ac:dyDescent="0.25">
      <c r="R113" s="24"/>
      <c r="T113" s="26"/>
    </row>
    <row r="114" spans="18:20" hidden="1" x14ac:dyDescent="0.25">
      <c r="R114" s="24"/>
      <c r="T114" s="26"/>
    </row>
    <row r="115" spans="18:20" hidden="1" x14ac:dyDescent="0.25">
      <c r="R115" s="24"/>
      <c r="T115" s="26"/>
    </row>
    <row r="116" spans="18:20" hidden="1" x14ac:dyDescent="0.25">
      <c r="R116" s="24"/>
      <c r="T116" s="26"/>
    </row>
  </sheetData>
  <mergeCells count="3">
    <mergeCell ref="M1:P1"/>
    <mergeCell ref="B1:F1"/>
    <mergeCell ref="R1:T1"/>
  </mergeCells>
  <dataValidations count="3">
    <dataValidation type="list" allowBlank="1" showInputMessage="1" showErrorMessage="1" sqref="N3:O395" xr:uid="{00000000-0002-0000-1100-000000000000}">
      <formula1>INDIRECT(O3)</formula1>
    </dataValidation>
    <dataValidation type="list" allowBlank="1" showInputMessage="1" showErrorMessage="1" sqref="M3:M395" xr:uid="{00000000-0002-0000-1100-000001000000}">
      <formula1>REFORM_DIRECTION</formula1>
    </dataValidation>
    <dataValidation type="list" allowBlank="1" showInputMessage="1" showErrorMessage="1" sqref="P3:P395" xr:uid="{00000000-0002-0000-1100-000002000000}">
      <formula1>CATEGORIES</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4000000}">
          <x14:formula1>
            <xm:f>coding_references!$C$18</xm:f>
          </x14:formula1>
          <xm:sqref>R3:R106</xm:sqref>
        </x14:dataValidation>
        <x14:dataValidation type="list" allowBlank="1" showInputMessage="1" showErrorMessage="1" xr:uid="{00000000-0002-0000-1100-000003000000}">
          <x14:formula1>
            <xm:f>coding_references!$C$1:$C$16</xm:f>
          </x14:formula1>
          <xm:sqref>S3:S299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2"/>
  <dimension ref="A1:T117"/>
  <sheetViews>
    <sheetView zoomScale="80" zoomScaleNormal="80" workbookViewId="0">
      <pane ySplit="2" topLeftCell="A3" activePane="bottomLeft" state="frozen"/>
      <selection pane="bottomLeft" activeCell="L84" sqref="L84"/>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110"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ht="45" x14ac:dyDescent="0.25">
      <c r="A1" s="131" t="s">
        <v>67</v>
      </c>
      <c r="B1" s="291" t="s">
        <v>50</v>
      </c>
      <c r="C1" s="292"/>
      <c r="D1" s="292"/>
      <c r="E1" s="292"/>
      <c r="F1" s="294"/>
      <c r="G1" s="70"/>
      <c r="H1" s="156"/>
      <c r="I1" s="19"/>
      <c r="J1" s="18" t="s">
        <v>3391</v>
      </c>
      <c r="K1" s="35" t="s">
        <v>46</v>
      </c>
      <c r="L1" s="40" t="s">
        <v>207</v>
      </c>
      <c r="M1" s="291" t="s">
        <v>42</v>
      </c>
      <c r="N1" s="292"/>
      <c r="O1" s="292"/>
      <c r="P1" s="293"/>
      <c r="Q1" s="160" t="s">
        <v>67</v>
      </c>
      <c r="R1" s="291" t="s">
        <v>6342</v>
      </c>
      <c r="S1" s="292"/>
      <c r="T1" s="293"/>
    </row>
    <row r="2" spans="1:20" ht="30.75" thickBot="1" x14ac:dyDescent="0.3">
      <c r="A2" s="137"/>
      <c r="B2" s="11"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s="33" customFormat="1" ht="49.5" customHeight="1" x14ac:dyDescent="0.25">
      <c r="A3" s="139">
        <v>1980</v>
      </c>
      <c r="B3" s="22"/>
      <c r="C3" s="22"/>
      <c r="D3" s="22"/>
      <c r="E3" s="22" t="s">
        <v>307</v>
      </c>
      <c r="F3" s="134">
        <v>592</v>
      </c>
      <c r="G3" s="25" t="s">
        <v>3072</v>
      </c>
      <c r="H3" s="60"/>
      <c r="I3" s="21"/>
      <c r="J3" s="23"/>
      <c r="K3" s="21" t="s">
        <v>3074</v>
      </c>
      <c r="L3" s="37" t="s">
        <v>8907</v>
      </c>
      <c r="M3" s="21" t="s">
        <v>65</v>
      </c>
      <c r="N3" s="21" t="s">
        <v>1919</v>
      </c>
      <c r="O3" s="21" t="s">
        <v>56</v>
      </c>
      <c r="P3" s="26" t="s">
        <v>0</v>
      </c>
      <c r="Q3" s="139">
        <v>1980</v>
      </c>
      <c r="R3" s="15"/>
      <c r="S3" s="129" t="s">
        <v>56</v>
      </c>
      <c r="T3" s="251" t="str">
        <f>IF(M3="expansionary","1",IF(M3="contractionary","-1"))</f>
        <v>1</v>
      </c>
    </row>
    <row r="4" spans="1:20" s="33" customFormat="1" ht="60" x14ac:dyDescent="0.25">
      <c r="A4" s="139"/>
      <c r="B4" s="22"/>
      <c r="C4" s="22"/>
      <c r="D4" s="22"/>
      <c r="E4" s="22" t="s">
        <v>307</v>
      </c>
      <c r="F4" s="134">
        <v>592</v>
      </c>
      <c r="G4" s="25" t="s">
        <v>3072</v>
      </c>
      <c r="H4" s="60"/>
      <c r="I4" s="21"/>
      <c r="J4" s="23"/>
      <c r="K4" s="21" t="s">
        <v>3073</v>
      </c>
      <c r="L4" s="37" t="s">
        <v>8908</v>
      </c>
      <c r="M4" s="21" t="s">
        <v>65</v>
      </c>
      <c r="N4" s="21" t="s">
        <v>475</v>
      </c>
      <c r="O4" s="21" t="s">
        <v>56</v>
      </c>
      <c r="P4" s="26" t="s">
        <v>0</v>
      </c>
      <c r="Q4" s="139"/>
      <c r="R4" s="15"/>
      <c r="S4" s="129"/>
      <c r="T4" s="289" t="str">
        <f t="shared" ref="T4:T67" si="0">IF(M4="expansionary","1",IF(M4="contractionary","-1"))</f>
        <v>1</v>
      </c>
    </row>
    <row r="5" spans="1:20" ht="90" x14ac:dyDescent="0.25">
      <c r="G5" s="25" t="s">
        <v>1352</v>
      </c>
      <c r="H5" s="60" t="s">
        <v>5548</v>
      </c>
      <c r="I5" s="57" t="s">
        <v>3898</v>
      </c>
      <c r="K5" s="7" t="s">
        <v>1353</v>
      </c>
      <c r="L5" s="37" t="s">
        <v>8909</v>
      </c>
      <c r="M5" s="21" t="s">
        <v>66</v>
      </c>
      <c r="N5" s="21" t="s">
        <v>9509</v>
      </c>
      <c r="O5" s="21" t="s">
        <v>58</v>
      </c>
      <c r="P5" s="26" t="s">
        <v>0</v>
      </c>
      <c r="R5" s="24"/>
      <c r="S5" s="129" t="s">
        <v>58</v>
      </c>
      <c r="T5" s="289" t="str">
        <f t="shared" si="0"/>
        <v>-1</v>
      </c>
    </row>
    <row r="6" spans="1:20" s="180" customFormat="1" ht="75" x14ac:dyDescent="0.25">
      <c r="A6" s="177"/>
      <c r="B6" s="178"/>
      <c r="C6" s="178"/>
      <c r="D6" s="178"/>
      <c r="E6" s="178"/>
      <c r="F6" s="179"/>
      <c r="G6" s="176" t="s">
        <v>1350</v>
      </c>
      <c r="H6" s="171" t="s">
        <v>4852</v>
      </c>
      <c r="I6" s="180" t="s">
        <v>3906</v>
      </c>
      <c r="J6" s="181"/>
      <c r="K6" s="180" t="s">
        <v>1351</v>
      </c>
      <c r="L6" s="42" t="s">
        <v>8910</v>
      </c>
      <c r="M6" s="170" t="s">
        <v>66</v>
      </c>
      <c r="N6" s="170" t="s">
        <v>1959</v>
      </c>
      <c r="O6" s="170" t="s">
        <v>490</v>
      </c>
      <c r="P6" s="174" t="s">
        <v>33</v>
      </c>
      <c r="Q6" s="177"/>
      <c r="R6" s="173"/>
      <c r="S6" s="175" t="s">
        <v>490</v>
      </c>
      <c r="T6" s="249" t="str">
        <f t="shared" si="0"/>
        <v>-1</v>
      </c>
    </row>
    <row r="7" spans="1:20" ht="60" x14ac:dyDescent="0.25">
      <c r="A7" s="138">
        <v>1981</v>
      </c>
      <c r="G7" s="25" t="s">
        <v>1352</v>
      </c>
      <c r="H7" s="60" t="s">
        <v>5549</v>
      </c>
      <c r="I7" s="57"/>
      <c r="K7" s="7" t="s">
        <v>1355</v>
      </c>
      <c r="L7" s="37" t="s">
        <v>8911</v>
      </c>
      <c r="M7" s="21" t="s">
        <v>66</v>
      </c>
      <c r="N7" s="21" t="s">
        <v>1959</v>
      </c>
      <c r="O7" s="21" t="s">
        <v>490</v>
      </c>
      <c r="P7" s="26" t="s">
        <v>33</v>
      </c>
      <c r="Q7" s="138">
        <v>1981</v>
      </c>
      <c r="S7" s="129" t="s">
        <v>490</v>
      </c>
      <c r="T7" s="289" t="str">
        <f t="shared" si="0"/>
        <v>-1</v>
      </c>
    </row>
    <row r="8" spans="1:20" s="180" customFormat="1" ht="60" customHeight="1" x14ac:dyDescent="0.25">
      <c r="A8" s="177"/>
      <c r="B8" s="178"/>
      <c r="C8" s="178"/>
      <c r="D8" s="178"/>
      <c r="E8" s="178"/>
      <c r="F8" s="179"/>
      <c r="G8" s="176" t="s">
        <v>1352</v>
      </c>
      <c r="H8" s="171" t="s">
        <v>5156</v>
      </c>
      <c r="I8" s="213"/>
      <c r="J8" s="181" t="s">
        <v>5563</v>
      </c>
      <c r="K8" s="180" t="s">
        <v>1354</v>
      </c>
      <c r="L8" s="42" t="s">
        <v>8912</v>
      </c>
      <c r="M8" s="170" t="s">
        <v>65</v>
      </c>
      <c r="N8" s="170" t="s">
        <v>1974</v>
      </c>
      <c r="O8" s="170" t="s">
        <v>37</v>
      </c>
      <c r="P8" s="174" t="s">
        <v>37</v>
      </c>
      <c r="Q8" s="177"/>
      <c r="R8" s="182"/>
      <c r="S8" s="175" t="s">
        <v>37</v>
      </c>
      <c r="T8" s="249" t="str">
        <f t="shared" si="0"/>
        <v>1</v>
      </c>
    </row>
    <row r="9" spans="1:20" ht="63.75" customHeight="1" x14ac:dyDescent="0.25">
      <c r="A9" s="138">
        <v>1982</v>
      </c>
      <c r="G9" s="110" t="s">
        <v>1356</v>
      </c>
      <c r="H9" s="60" t="s">
        <v>5550</v>
      </c>
      <c r="K9" s="7" t="s">
        <v>3075</v>
      </c>
      <c r="L9" s="37" t="s">
        <v>8913</v>
      </c>
      <c r="M9" s="21" t="s">
        <v>66</v>
      </c>
      <c r="N9" s="21" t="s">
        <v>1925</v>
      </c>
      <c r="O9" s="21" t="s">
        <v>52</v>
      </c>
      <c r="P9" s="26" t="s">
        <v>0</v>
      </c>
      <c r="Q9" s="138">
        <v>1982</v>
      </c>
      <c r="R9" s="24"/>
      <c r="S9" s="129" t="s">
        <v>52</v>
      </c>
      <c r="T9" s="289" t="str">
        <f t="shared" si="0"/>
        <v>-1</v>
      </c>
    </row>
    <row r="10" spans="1:20" ht="123.75" customHeight="1" x14ac:dyDescent="0.25">
      <c r="F10" s="133">
        <v>594</v>
      </c>
      <c r="G10" s="110" t="s">
        <v>3077</v>
      </c>
      <c r="H10" s="60" t="s">
        <v>5550</v>
      </c>
      <c r="K10" s="7" t="s">
        <v>3076</v>
      </c>
      <c r="L10" s="37" t="s">
        <v>8914</v>
      </c>
      <c r="M10" s="21" t="s">
        <v>66</v>
      </c>
      <c r="N10" s="21" t="s">
        <v>1959</v>
      </c>
      <c r="O10" s="21" t="s">
        <v>490</v>
      </c>
      <c r="P10" s="26" t="s">
        <v>33</v>
      </c>
      <c r="R10" s="24"/>
      <c r="S10" s="129" t="s">
        <v>490</v>
      </c>
      <c r="T10" s="289" t="str">
        <f t="shared" si="0"/>
        <v>-1</v>
      </c>
    </row>
    <row r="11" spans="1:20" ht="60" customHeight="1" x14ac:dyDescent="0.25">
      <c r="G11" s="110" t="s">
        <v>1356</v>
      </c>
      <c r="H11" s="60" t="s">
        <v>5344</v>
      </c>
      <c r="K11" s="7" t="s">
        <v>1357</v>
      </c>
      <c r="L11" s="37" t="s">
        <v>8915</v>
      </c>
      <c r="M11" s="21" t="s">
        <v>66</v>
      </c>
      <c r="N11" s="21" t="s">
        <v>1957</v>
      </c>
      <c r="O11" s="21" t="s">
        <v>490</v>
      </c>
      <c r="P11" s="26" t="s">
        <v>33</v>
      </c>
      <c r="T11" s="289" t="str">
        <f t="shared" si="0"/>
        <v>-1</v>
      </c>
    </row>
    <row r="12" spans="1:20" s="180" customFormat="1" ht="60" x14ac:dyDescent="0.25">
      <c r="A12" s="177"/>
      <c r="B12" s="178"/>
      <c r="C12" s="178"/>
      <c r="D12" s="178"/>
      <c r="E12" s="178"/>
      <c r="F12" s="179"/>
      <c r="G12" s="175" t="s">
        <v>1356</v>
      </c>
      <c r="H12" s="171" t="s">
        <v>5550</v>
      </c>
      <c r="J12" s="181"/>
      <c r="K12" s="180" t="s">
        <v>1358</v>
      </c>
      <c r="L12" s="42" t="s">
        <v>8916</v>
      </c>
      <c r="M12" s="170" t="s">
        <v>66</v>
      </c>
      <c r="N12" s="170" t="s">
        <v>39</v>
      </c>
      <c r="O12" s="170" t="s">
        <v>37</v>
      </c>
      <c r="P12" s="174" t="s">
        <v>37</v>
      </c>
      <c r="Q12" s="177"/>
      <c r="R12" s="182"/>
      <c r="S12" s="175" t="s">
        <v>37</v>
      </c>
      <c r="T12" s="249" t="str">
        <f t="shared" si="0"/>
        <v>-1</v>
      </c>
    </row>
    <row r="13" spans="1:20" ht="126.75" customHeight="1" x14ac:dyDescent="0.25">
      <c r="A13" s="138">
        <v>1983</v>
      </c>
      <c r="F13" s="133">
        <v>594</v>
      </c>
      <c r="G13" s="110" t="s">
        <v>3083</v>
      </c>
      <c r="H13" s="60" t="s">
        <v>4595</v>
      </c>
      <c r="K13" s="7" t="s">
        <v>3079</v>
      </c>
      <c r="L13" s="37" t="s">
        <v>8917</v>
      </c>
      <c r="M13" s="21" t="s">
        <v>66</v>
      </c>
      <c r="N13" s="21" t="s">
        <v>1959</v>
      </c>
      <c r="O13" s="21" t="s">
        <v>490</v>
      </c>
      <c r="P13" s="26" t="s">
        <v>33</v>
      </c>
      <c r="Q13" s="138">
        <v>1983</v>
      </c>
      <c r="R13" s="24"/>
      <c r="S13" s="129" t="s">
        <v>490</v>
      </c>
      <c r="T13" s="289" t="str">
        <f t="shared" si="0"/>
        <v>-1</v>
      </c>
    </row>
    <row r="14" spans="1:20" s="180" customFormat="1" ht="64.5" customHeight="1" x14ac:dyDescent="0.25">
      <c r="A14" s="177"/>
      <c r="B14" s="178"/>
      <c r="C14" s="178"/>
      <c r="D14" s="178"/>
      <c r="E14" s="178"/>
      <c r="F14" s="179"/>
      <c r="G14" s="175" t="s">
        <v>1356</v>
      </c>
      <c r="H14" s="171" t="s">
        <v>5551</v>
      </c>
      <c r="J14" s="181"/>
      <c r="K14" s="180" t="s">
        <v>3078</v>
      </c>
      <c r="L14" s="42" t="s">
        <v>8918</v>
      </c>
      <c r="M14" s="170" t="s">
        <v>66</v>
      </c>
      <c r="N14" s="170" t="s">
        <v>1957</v>
      </c>
      <c r="O14" s="170" t="s">
        <v>490</v>
      </c>
      <c r="P14" s="174" t="s">
        <v>33</v>
      </c>
      <c r="Q14" s="177"/>
      <c r="R14" s="182"/>
      <c r="S14" s="175"/>
      <c r="T14" s="249" t="str">
        <f t="shared" si="0"/>
        <v>-1</v>
      </c>
    </row>
    <row r="15" spans="1:20" ht="183.75" customHeight="1" x14ac:dyDescent="0.25">
      <c r="A15" s="138">
        <v>1984</v>
      </c>
      <c r="F15" s="133">
        <v>594</v>
      </c>
      <c r="G15" s="110" t="s">
        <v>3084</v>
      </c>
      <c r="H15" s="60" t="s">
        <v>5552</v>
      </c>
      <c r="I15" s="111"/>
      <c r="K15" s="7" t="s">
        <v>3080</v>
      </c>
      <c r="L15" s="37" t="s">
        <v>8919</v>
      </c>
      <c r="M15" s="21" t="s">
        <v>66</v>
      </c>
      <c r="N15" s="21" t="s">
        <v>1959</v>
      </c>
      <c r="O15" s="21" t="s">
        <v>490</v>
      </c>
      <c r="P15" s="26" t="s">
        <v>33</v>
      </c>
      <c r="Q15" s="138">
        <v>1984</v>
      </c>
      <c r="R15" s="24"/>
      <c r="S15" s="129" t="s">
        <v>490</v>
      </c>
      <c r="T15" s="289" t="str">
        <f t="shared" si="0"/>
        <v>-1</v>
      </c>
    </row>
    <row r="16" spans="1:20" s="180" customFormat="1" ht="65.25" customHeight="1" x14ac:dyDescent="0.25">
      <c r="A16" s="177"/>
      <c r="B16" s="178"/>
      <c r="C16" s="178"/>
      <c r="D16" s="178"/>
      <c r="E16" s="178"/>
      <c r="F16" s="179"/>
      <c r="G16" s="175" t="s">
        <v>1359</v>
      </c>
      <c r="H16" s="171"/>
      <c r="I16" s="180" t="s">
        <v>3662</v>
      </c>
      <c r="J16" s="181"/>
      <c r="K16" s="180" t="s">
        <v>3081</v>
      </c>
      <c r="L16" s="42" t="s">
        <v>8920</v>
      </c>
      <c r="M16" s="170" t="s">
        <v>66</v>
      </c>
      <c r="N16" s="170" t="s">
        <v>1957</v>
      </c>
      <c r="O16" s="170" t="s">
        <v>490</v>
      </c>
      <c r="P16" s="174" t="s">
        <v>33</v>
      </c>
      <c r="Q16" s="177"/>
      <c r="R16" s="182"/>
      <c r="S16" s="175"/>
      <c r="T16" s="249" t="str">
        <f t="shared" si="0"/>
        <v>-1</v>
      </c>
    </row>
    <row r="17" spans="1:20" s="33" customFormat="1" ht="119.25" customHeight="1" x14ac:dyDescent="0.25">
      <c r="A17" s="139">
        <v>1985</v>
      </c>
      <c r="B17" s="22"/>
      <c r="C17" s="22"/>
      <c r="D17" s="22"/>
      <c r="E17" s="112"/>
      <c r="F17" s="134">
        <v>597</v>
      </c>
      <c r="G17" s="25" t="s">
        <v>3091</v>
      </c>
      <c r="H17" s="60"/>
      <c r="I17" s="21" t="s">
        <v>3092</v>
      </c>
      <c r="J17" s="23"/>
      <c r="K17" s="21" t="s">
        <v>3090</v>
      </c>
      <c r="L17" s="37" t="s">
        <v>8921</v>
      </c>
      <c r="M17" s="21" t="s">
        <v>65</v>
      </c>
      <c r="N17" s="21" t="s">
        <v>1920</v>
      </c>
      <c r="O17" s="21" t="s">
        <v>58</v>
      </c>
      <c r="P17" s="26" t="s">
        <v>0</v>
      </c>
      <c r="Q17" s="139">
        <v>1985</v>
      </c>
      <c r="R17" s="24"/>
      <c r="S17" s="129" t="s">
        <v>58</v>
      </c>
      <c r="T17" s="289" t="str">
        <f t="shared" si="0"/>
        <v>1</v>
      </c>
    </row>
    <row r="18" spans="1:20" ht="30" x14ac:dyDescent="0.25">
      <c r="G18" s="110" t="s">
        <v>464</v>
      </c>
      <c r="K18" s="7" t="s">
        <v>1013</v>
      </c>
      <c r="L18" s="37" t="s">
        <v>8922</v>
      </c>
      <c r="M18" s="21" t="s">
        <v>65</v>
      </c>
      <c r="N18" s="21" t="s">
        <v>22</v>
      </c>
      <c r="O18" s="21" t="s">
        <v>58</v>
      </c>
      <c r="P18" s="26" t="s">
        <v>0</v>
      </c>
      <c r="R18" s="24"/>
      <c r="T18" s="289" t="str">
        <f t="shared" si="0"/>
        <v>1</v>
      </c>
    </row>
    <row r="19" spans="1:20" s="33" customFormat="1" ht="60" x14ac:dyDescent="0.25">
      <c r="A19" s="139"/>
      <c r="B19" s="22"/>
      <c r="C19" s="22"/>
      <c r="D19" s="22"/>
      <c r="E19" s="22" t="s">
        <v>309</v>
      </c>
      <c r="F19" s="134">
        <v>596</v>
      </c>
      <c r="G19" s="25" t="s">
        <v>288</v>
      </c>
      <c r="H19" s="60"/>
      <c r="I19" s="21" t="s">
        <v>3086</v>
      </c>
      <c r="J19" s="23" t="s">
        <v>3907</v>
      </c>
      <c r="K19" s="21" t="s">
        <v>3908</v>
      </c>
      <c r="L19" s="37" t="s">
        <v>8923</v>
      </c>
      <c r="M19" s="21" t="s">
        <v>65</v>
      </c>
      <c r="N19" s="21" t="s">
        <v>9486</v>
      </c>
      <c r="O19" s="21" t="s">
        <v>497</v>
      </c>
      <c r="P19" s="26" t="s">
        <v>29</v>
      </c>
      <c r="Q19" s="139"/>
      <c r="R19" s="24"/>
      <c r="S19" s="129" t="s">
        <v>497</v>
      </c>
      <c r="T19" s="289" t="str">
        <f t="shared" si="0"/>
        <v>1</v>
      </c>
    </row>
    <row r="20" spans="1:20" ht="123.75" customHeight="1" x14ac:dyDescent="0.25">
      <c r="F20" s="133">
        <v>594</v>
      </c>
      <c r="G20" s="110" t="s">
        <v>3082</v>
      </c>
      <c r="H20" s="60" t="s">
        <v>5553</v>
      </c>
      <c r="K20" s="7" t="s">
        <v>3087</v>
      </c>
      <c r="L20" s="37" t="s">
        <v>8924</v>
      </c>
      <c r="M20" s="21" t="s">
        <v>66</v>
      </c>
      <c r="N20" s="21" t="s">
        <v>1959</v>
      </c>
      <c r="O20" s="21" t="s">
        <v>490</v>
      </c>
      <c r="P20" s="26" t="s">
        <v>33</v>
      </c>
      <c r="R20" s="24"/>
      <c r="S20" s="129" t="s">
        <v>490</v>
      </c>
      <c r="T20" s="289" t="str">
        <f t="shared" si="0"/>
        <v>-1</v>
      </c>
    </row>
    <row r="21" spans="1:20" s="180" customFormat="1" ht="124.5" customHeight="1" x14ac:dyDescent="0.25">
      <c r="A21" s="177"/>
      <c r="B21" s="178"/>
      <c r="C21" s="178"/>
      <c r="D21" s="178"/>
      <c r="E21" s="178" t="s">
        <v>308</v>
      </c>
      <c r="F21" s="179">
        <v>595</v>
      </c>
      <c r="G21" s="175" t="s">
        <v>3085</v>
      </c>
      <c r="H21" s="171"/>
      <c r="I21" s="180" t="s">
        <v>2507</v>
      </c>
      <c r="J21" s="181"/>
      <c r="K21" s="180" t="s">
        <v>5565</v>
      </c>
      <c r="L21" s="42" t="s">
        <v>8925</v>
      </c>
      <c r="M21" s="170" t="s">
        <v>65</v>
      </c>
      <c r="N21" s="170" t="s">
        <v>1967</v>
      </c>
      <c r="O21" s="170" t="s">
        <v>6520</v>
      </c>
      <c r="P21" s="174" t="s">
        <v>33</v>
      </c>
      <c r="Q21" s="177"/>
      <c r="R21" s="173"/>
      <c r="S21" s="175" t="s">
        <v>6520</v>
      </c>
      <c r="T21" s="249" t="str">
        <f t="shared" si="0"/>
        <v>1</v>
      </c>
    </row>
    <row r="22" spans="1:20" ht="60" x14ac:dyDescent="0.25">
      <c r="A22" s="138">
        <v>1986</v>
      </c>
      <c r="F22" s="133">
        <v>594</v>
      </c>
      <c r="G22" s="110" t="s">
        <v>1011</v>
      </c>
      <c r="K22" s="7" t="s">
        <v>1012</v>
      </c>
      <c r="L22" s="37" t="s">
        <v>8926</v>
      </c>
      <c r="M22" s="21" t="s">
        <v>66</v>
      </c>
      <c r="N22" s="21" t="s">
        <v>1959</v>
      </c>
      <c r="O22" s="21" t="s">
        <v>490</v>
      </c>
      <c r="P22" s="26" t="s">
        <v>33</v>
      </c>
      <c r="Q22" s="138">
        <v>1986</v>
      </c>
      <c r="S22" s="129" t="s">
        <v>490</v>
      </c>
      <c r="T22" s="289" t="str">
        <f t="shared" si="0"/>
        <v>-1</v>
      </c>
    </row>
    <row r="23" spans="1:20" ht="60" x14ac:dyDescent="0.25">
      <c r="G23" s="110" t="s">
        <v>1360</v>
      </c>
      <c r="H23" s="60" t="s">
        <v>5554</v>
      </c>
      <c r="K23" s="7" t="s">
        <v>3088</v>
      </c>
      <c r="L23" s="37" t="s">
        <v>8927</v>
      </c>
      <c r="M23" s="21" t="s">
        <v>66</v>
      </c>
      <c r="N23" s="21" t="s">
        <v>38</v>
      </c>
      <c r="O23" s="21" t="s">
        <v>37</v>
      </c>
      <c r="P23" s="26" t="s">
        <v>37</v>
      </c>
      <c r="S23" s="129" t="s">
        <v>37</v>
      </c>
      <c r="T23" s="289" t="str">
        <f t="shared" si="0"/>
        <v>-1</v>
      </c>
    </row>
    <row r="24" spans="1:20" s="33" customFormat="1" ht="60" customHeight="1" x14ac:dyDescent="0.25">
      <c r="A24" s="139"/>
      <c r="B24" s="22"/>
      <c r="C24" s="22"/>
      <c r="D24" s="22"/>
      <c r="E24" s="22"/>
      <c r="F24" s="134"/>
      <c r="G24" s="25" t="s">
        <v>1360</v>
      </c>
      <c r="H24" s="60"/>
      <c r="I24" s="21" t="s">
        <v>3095</v>
      </c>
      <c r="J24" s="23"/>
      <c r="K24" s="21" t="s">
        <v>3096</v>
      </c>
      <c r="L24" s="37" t="s">
        <v>8928</v>
      </c>
      <c r="M24" s="21" t="s">
        <v>65</v>
      </c>
      <c r="N24" s="21" t="s">
        <v>1923</v>
      </c>
      <c r="O24" s="21" t="s">
        <v>37</v>
      </c>
      <c r="P24" s="26" t="s">
        <v>37</v>
      </c>
      <c r="Q24" s="139"/>
      <c r="R24" s="15"/>
      <c r="S24" s="129"/>
      <c r="T24" s="289" t="str">
        <f t="shared" si="0"/>
        <v>1</v>
      </c>
    </row>
    <row r="25" spans="1:20" s="170" customFormat="1" ht="75" x14ac:dyDescent="0.25">
      <c r="A25" s="167"/>
      <c r="B25" s="168"/>
      <c r="C25" s="168"/>
      <c r="D25" s="168"/>
      <c r="E25" s="168"/>
      <c r="F25" s="169"/>
      <c r="G25" s="176" t="s">
        <v>1360</v>
      </c>
      <c r="H25" s="171"/>
      <c r="I25" s="170" t="s">
        <v>3095</v>
      </c>
      <c r="J25" s="172"/>
      <c r="K25" s="170" t="s">
        <v>3097</v>
      </c>
      <c r="L25" s="42" t="s">
        <v>8929</v>
      </c>
      <c r="M25" s="170" t="s">
        <v>65</v>
      </c>
      <c r="N25" s="170" t="s">
        <v>38</v>
      </c>
      <c r="O25" s="170" t="s">
        <v>37</v>
      </c>
      <c r="P25" s="174" t="s">
        <v>37</v>
      </c>
      <c r="Q25" s="167"/>
      <c r="R25" s="182"/>
      <c r="S25" s="175"/>
      <c r="T25" s="249" t="str">
        <f t="shared" si="0"/>
        <v>1</v>
      </c>
    </row>
    <row r="26" spans="1:20" ht="60" x14ac:dyDescent="0.25">
      <c r="A26" s="138">
        <v>1987</v>
      </c>
      <c r="G26" s="110" t="s">
        <v>464</v>
      </c>
      <c r="K26" s="7" t="s">
        <v>1014</v>
      </c>
      <c r="L26" s="37" t="s">
        <v>8930</v>
      </c>
      <c r="M26" s="21" t="s">
        <v>65</v>
      </c>
      <c r="N26" s="21" t="s">
        <v>9512</v>
      </c>
      <c r="O26" s="21" t="s">
        <v>61</v>
      </c>
      <c r="P26" s="26" t="s">
        <v>23</v>
      </c>
      <c r="Q26" s="138">
        <v>1987</v>
      </c>
      <c r="S26" s="129" t="s">
        <v>61</v>
      </c>
      <c r="T26" s="289" t="str">
        <f t="shared" si="0"/>
        <v>1</v>
      </c>
    </row>
    <row r="27" spans="1:20" ht="60" x14ac:dyDescent="0.25">
      <c r="G27" s="110" t="s">
        <v>464</v>
      </c>
      <c r="I27" s="7" t="s">
        <v>3089</v>
      </c>
      <c r="K27" s="7" t="s">
        <v>1015</v>
      </c>
      <c r="L27" s="37" t="s">
        <v>8931</v>
      </c>
      <c r="M27" s="21" t="s">
        <v>65</v>
      </c>
      <c r="N27" s="21" t="s">
        <v>9512</v>
      </c>
      <c r="O27" s="21" t="s">
        <v>61</v>
      </c>
      <c r="P27" s="26" t="s">
        <v>23</v>
      </c>
      <c r="R27" s="24"/>
      <c r="T27" s="289" t="str">
        <f t="shared" si="0"/>
        <v>1</v>
      </c>
    </row>
    <row r="28" spans="1:20" s="180" customFormat="1" ht="129" customHeight="1" x14ac:dyDescent="0.25">
      <c r="A28" s="177"/>
      <c r="B28" s="178"/>
      <c r="C28" s="178"/>
      <c r="D28" s="178"/>
      <c r="E28" s="178"/>
      <c r="F28" s="179">
        <v>594</v>
      </c>
      <c r="G28" s="175" t="s">
        <v>3094</v>
      </c>
      <c r="H28" s="171"/>
      <c r="J28" s="181"/>
      <c r="K28" s="180" t="s">
        <v>3093</v>
      </c>
      <c r="L28" s="42" t="s">
        <v>8932</v>
      </c>
      <c r="M28" s="170" t="s">
        <v>66</v>
      </c>
      <c r="N28" s="170" t="s">
        <v>1959</v>
      </c>
      <c r="O28" s="170" t="s">
        <v>490</v>
      </c>
      <c r="P28" s="174" t="s">
        <v>33</v>
      </c>
      <c r="Q28" s="177"/>
      <c r="R28" s="182"/>
      <c r="S28" s="175" t="s">
        <v>490</v>
      </c>
      <c r="T28" s="249" t="str">
        <f t="shared" si="0"/>
        <v>-1</v>
      </c>
    </row>
    <row r="29" spans="1:20" s="33" customFormat="1" ht="126" customHeight="1" x14ac:dyDescent="0.25">
      <c r="A29" s="139">
        <v>1988</v>
      </c>
      <c r="B29" s="22"/>
      <c r="C29" s="22"/>
      <c r="D29" s="22"/>
      <c r="E29" s="22" t="s">
        <v>310</v>
      </c>
      <c r="F29" s="134">
        <v>598</v>
      </c>
      <c r="G29" s="25" t="s">
        <v>5541</v>
      </c>
      <c r="H29" s="60"/>
      <c r="I29" s="21" t="s">
        <v>3922</v>
      </c>
      <c r="J29" s="23"/>
      <c r="K29" s="21" t="s">
        <v>5540</v>
      </c>
      <c r="L29" s="37" t="s">
        <v>8933</v>
      </c>
      <c r="M29" s="21" t="s">
        <v>65</v>
      </c>
      <c r="N29" s="21" t="s">
        <v>1919</v>
      </c>
      <c r="O29" s="21" t="s">
        <v>56</v>
      </c>
      <c r="P29" s="26" t="s">
        <v>0</v>
      </c>
      <c r="Q29" s="139">
        <v>1988</v>
      </c>
      <c r="R29" s="15"/>
      <c r="S29" s="129" t="s">
        <v>56</v>
      </c>
      <c r="T29" s="289" t="str">
        <f t="shared" si="0"/>
        <v>1</v>
      </c>
    </row>
    <row r="30" spans="1:20" s="33" customFormat="1" ht="45" x14ac:dyDescent="0.25">
      <c r="A30" s="139"/>
      <c r="B30" s="22"/>
      <c r="C30" s="22"/>
      <c r="D30" s="22"/>
      <c r="E30" s="22" t="s">
        <v>310</v>
      </c>
      <c r="F30" s="134">
        <v>598</v>
      </c>
      <c r="G30" s="25" t="s">
        <v>288</v>
      </c>
      <c r="H30" s="60"/>
      <c r="I30" s="21"/>
      <c r="J30" s="23"/>
      <c r="K30" s="21" t="s">
        <v>3098</v>
      </c>
      <c r="L30" s="37" t="s">
        <v>8934</v>
      </c>
      <c r="M30" s="21" t="s">
        <v>65</v>
      </c>
      <c r="N30" s="21" t="s">
        <v>1935</v>
      </c>
      <c r="O30" s="21" t="s">
        <v>56</v>
      </c>
      <c r="P30" s="26" t="s">
        <v>0</v>
      </c>
      <c r="Q30" s="139"/>
      <c r="R30" s="24"/>
      <c r="S30" s="129"/>
      <c r="T30" s="289" t="str">
        <f t="shared" si="0"/>
        <v>1</v>
      </c>
    </row>
    <row r="31" spans="1:20" s="180" customFormat="1" ht="60" x14ac:dyDescent="0.25">
      <c r="A31" s="177"/>
      <c r="B31" s="178"/>
      <c r="C31" s="178"/>
      <c r="D31" s="178"/>
      <c r="E31" s="178"/>
      <c r="F31" s="179"/>
      <c r="G31" s="175" t="s">
        <v>1361</v>
      </c>
      <c r="H31" s="171"/>
      <c r="J31" s="181"/>
      <c r="K31" s="180" t="s">
        <v>1362</v>
      </c>
      <c r="L31" s="42" t="s">
        <v>8935</v>
      </c>
      <c r="M31" s="170" t="s">
        <v>66</v>
      </c>
      <c r="N31" s="170" t="s">
        <v>1959</v>
      </c>
      <c r="O31" s="170" t="s">
        <v>490</v>
      </c>
      <c r="P31" s="174" t="s">
        <v>33</v>
      </c>
      <c r="Q31" s="177"/>
      <c r="R31" s="173"/>
      <c r="S31" s="175" t="s">
        <v>490</v>
      </c>
      <c r="T31" s="249" t="str">
        <f t="shared" si="0"/>
        <v>-1</v>
      </c>
    </row>
    <row r="32" spans="1:20" s="189" customFormat="1" ht="63.75" customHeight="1" x14ac:dyDescent="0.25">
      <c r="A32" s="198">
        <v>1989</v>
      </c>
      <c r="B32" s="185"/>
      <c r="C32" s="185"/>
      <c r="D32" s="185"/>
      <c r="E32" s="185"/>
      <c r="F32" s="186"/>
      <c r="G32" s="196" t="s">
        <v>1363</v>
      </c>
      <c r="H32" s="188"/>
      <c r="I32" s="189" t="s">
        <v>2388</v>
      </c>
      <c r="J32" s="190"/>
      <c r="K32" s="189" t="s">
        <v>3099</v>
      </c>
      <c r="L32" s="192" t="s">
        <v>8936</v>
      </c>
      <c r="M32" s="189" t="s">
        <v>65</v>
      </c>
      <c r="N32" s="189" t="s">
        <v>1960</v>
      </c>
      <c r="O32" s="189" t="s">
        <v>490</v>
      </c>
      <c r="P32" s="193" t="s">
        <v>33</v>
      </c>
      <c r="Q32" s="198">
        <v>1989</v>
      </c>
      <c r="R32" s="194"/>
      <c r="S32" s="195" t="s">
        <v>490</v>
      </c>
      <c r="T32" s="250" t="str">
        <f t="shared" si="0"/>
        <v>1</v>
      </c>
    </row>
    <row r="33" spans="1:20" s="33" customFormat="1" ht="60" x14ac:dyDescent="0.25">
      <c r="A33" s="139">
        <v>1990</v>
      </c>
      <c r="B33" s="22"/>
      <c r="C33" s="22"/>
      <c r="D33" s="22"/>
      <c r="E33" s="22" t="s">
        <v>311</v>
      </c>
      <c r="F33" s="134">
        <v>600</v>
      </c>
      <c r="G33" s="25" t="s">
        <v>5542</v>
      </c>
      <c r="H33" s="60" t="s">
        <v>5555</v>
      </c>
      <c r="I33" s="21"/>
      <c r="J33" s="23"/>
      <c r="K33" s="21" t="s">
        <v>5543</v>
      </c>
      <c r="L33" s="37" t="s">
        <v>8937</v>
      </c>
      <c r="M33" s="21" t="s">
        <v>65</v>
      </c>
      <c r="N33" s="21" t="s">
        <v>1919</v>
      </c>
      <c r="O33" s="21" t="s">
        <v>56</v>
      </c>
      <c r="P33" s="26" t="s">
        <v>0</v>
      </c>
      <c r="Q33" s="139">
        <v>1990</v>
      </c>
      <c r="R33" s="15"/>
      <c r="S33" s="129" t="s">
        <v>56</v>
      </c>
      <c r="T33" s="289" t="str">
        <f t="shared" si="0"/>
        <v>1</v>
      </c>
    </row>
    <row r="34" spans="1:20" s="180" customFormat="1" ht="60" x14ac:dyDescent="0.25">
      <c r="A34" s="177"/>
      <c r="B34" s="168"/>
      <c r="C34" s="168"/>
      <c r="D34" s="168"/>
      <c r="E34" s="168"/>
      <c r="F34" s="169"/>
      <c r="G34" s="176" t="s">
        <v>464</v>
      </c>
      <c r="H34" s="171"/>
      <c r="I34" s="170"/>
      <c r="J34" s="172"/>
      <c r="K34" s="170" t="s">
        <v>1016</v>
      </c>
      <c r="L34" s="42" t="s">
        <v>8938</v>
      </c>
      <c r="M34" s="170" t="s">
        <v>65</v>
      </c>
      <c r="N34" s="170" t="s">
        <v>1959</v>
      </c>
      <c r="O34" s="170" t="s">
        <v>490</v>
      </c>
      <c r="P34" s="174" t="s">
        <v>33</v>
      </c>
      <c r="Q34" s="177"/>
      <c r="R34" s="182"/>
      <c r="S34" s="175" t="s">
        <v>490</v>
      </c>
      <c r="T34" s="249" t="str">
        <f t="shared" si="0"/>
        <v>1</v>
      </c>
    </row>
    <row r="35" spans="1:20" s="33" customFormat="1" ht="96" customHeight="1" x14ac:dyDescent="0.25">
      <c r="A35" s="139">
        <v>1991</v>
      </c>
      <c r="B35" s="22"/>
      <c r="C35" s="22"/>
      <c r="D35" s="22"/>
      <c r="E35" s="22"/>
      <c r="F35" s="134"/>
      <c r="G35" s="25" t="s">
        <v>1364</v>
      </c>
      <c r="H35" s="60" t="s">
        <v>4770</v>
      </c>
      <c r="I35" s="21" t="s">
        <v>3923</v>
      </c>
      <c r="J35" s="23"/>
      <c r="K35" s="21" t="s">
        <v>3100</v>
      </c>
      <c r="L35" s="37" t="s">
        <v>8939</v>
      </c>
      <c r="M35" s="21" t="s">
        <v>65</v>
      </c>
      <c r="N35" s="21" t="s">
        <v>480</v>
      </c>
      <c r="O35" s="21" t="s">
        <v>58</v>
      </c>
      <c r="P35" s="26" t="s">
        <v>0</v>
      </c>
      <c r="Q35" s="139">
        <v>1991</v>
      </c>
      <c r="R35" s="15"/>
      <c r="S35" s="129" t="s">
        <v>58</v>
      </c>
      <c r="T35" s="289" t="str">
        <f t="shared" si="0"/>
        <v>1</v>
      </c>
    </row>
    <row r="36" spans="1:20" s="33" customFormat="1" ht="80.25" customHeight="1" x14ac:dyDescent="0.25">
      <c r="A36" s="139"/>
      <c r="B36" s="22"/>
      <c r="C36" s="22"/>
      <c r="D36" s="22"/>
      <c r="E36" s="22"/>
      <c r="F36" s="134"/>
      <c r="G36" s="25" t="s">
        <v>3105</v>
      </c>
      <c r="H36" s="60"/>
      <c r="I36" s="21" t="s">
        <v>3106</v>
      </c>
      <c r="J36" s="23"/>
      <c r="K36" s="21" t="s">
        <v>1019</v>
      </c>
      <c r="L36" s="37" t="s">
        <v>8940</v>
      </c>
      <c r="M36" s="21" t="s">
        <v>66</v>
      </c>
      <c r="N36" s="21" t="s">
        <v>1948</v>
      </c>
      <c r="O36" s="21" t="s">
        <v>60</v>
      </c>
      <c r="P36" s="26" t="s">
        <v>23</v>
      </c>
      <c r="Q36" s="139"/>
      <c r="R36" s="15"/>
      <c r="S36" s="129" t="s">
        <v>60</v>
      </c>
      <c r="T36" s="289" t="str">
        <f t="shared" si="0"/>
        <v>-1</v>
      </c>
    </row>
    <row r="37" spans="1:20" s="33" customFormat="1" ht="171" customHeight="1" x14ac:dyDescent="0.25">
      <c r="A37" s="139"/>
      <c r="B37" s="22"/>
      <c r="C37" s="22"/>
      <c r="D37" s="22"/>
      <c r="E37" s="22"/>
      <c r="F37" s="134">
        <v>601</v>
      </c>
      <c r="G37" s="25" t="s">
        <v>3103</v>
      </c>
      <c r="H37" s="60" t="s">
        <v>5556</v>
      </c>
      <c r="I37" s="21"/>
      <c r="J37" s="23" t="s">
        <v>3918</v>
      </c>
      <c r="K37" s="21" t="s">
        <v>3102</v>
      </c>
      <c r="L37" s="37" t="s">
        <v>8941</v>
      </c>
      <c r="M37" s="21" t="s">
        <v>66</v>
      </c>
      <c r="N37" s="21" t="s">
        <v>1959</v>
      </c>
      <c r="O37" s="21" t="s">
        <v>490</v>
      </c>
      <c r="P37" s="26" t="s">
        <v>33</v>
      </c>
      <c r="Q37" s="139"/>
      <c r="R37" s="15"/>
      <c r="S37" s="129" t="s">
        <v>490</v>
      </c>
      <c r="T37" s="289" t="str">
        <f t="shared" si="0"/>
        <v>-1</v>
      </c>
    </row>
    <row r="38" spans="1:20" s="170" customFormat="1" ht="260.25" customHeight="1" x14ac:dyDescent="0.25">
      <c r="A38" s="167"/>
      <c r="B38" s="168"/>
      <c r="C38" s="168"/>
      <c r="D38" s="168"/>
      <c r="E38" s="168"/>
      <c r="F38" s="169">
        <v>602</v>
      </c>
      <c r="G38" s="176" t="s">
        <v>3104</v>
      </c>
      <c r="H38" s="171"/>
      <c r="J38" s="172"/>
      <c r="K38" s="170" t="s">
        <v>3101</v>
      </c>
      <c r="L38" s="42" t="s">
        <v>8942</v>
      </c>
      <c r="M38" s="170" t="s">
        <v>66</v>
      </c>
      <c r="N38" s="170" t="s">
        <v>1959</v>
      </c>
      <c r="O38" s="170" t="s">
        <v>490</v>
      </c>
      <c r="P38" s="174" t="s">
        <v>33</v>
      </c>
      <c r="Q38" s="167"/>
      <c r="R38" s="173"/>
      <c r="S38" s="175"/>
      <c r="T38" s="249" t="str">
        <f t="shared" si="0"/>
        <v>-1</v>
      </c>
    </row>
    <row r="39" spans="1:20" s="189" customFormat="1" ht="261" customHeight="1" x14ac:dyDescent="0.25">
      <c r="A39" s="198">
        <v>1993</v>
      </c>
      <c r="B39" s="185"/>
      <c r="C39" s="185"/>
      <c r="D39" s="185"/>
      <c r="E39" s="185"/>
      <c r="F39" s="186">
        <v>602</v>
      </c>
      <c r="G39" s="196" t="s">
        <v>3104</v>
      </c>
      <c r="H39" s="188"/>
      <c r="J39" s="190"/>
      <c r="K39" s="189" t="s">
        <v>3101</v>
      </c>
      <c r="L39" s="192" t="s">
        <v>8943</v>
      </c>
      <c r="M39" s="189" t="s">
        <v>66</v>
      </c>
      <c r="N39" s="189" t="s">
        <v>1959</v>
      </c>
      <c r="O39" s="189" t="s">
        <v>490</v>
      </c>
      <c r="P39" s="193" t="s">
        <v>33</v>
      </c>
      <c r="Q39" s="198">
        <v>1993</v>
      </c>
      <c r="R39" s="194"/>
      <c r="S39" s="195" t="s">
        <v>490</v>
      </c>
      <c r="T39" s="250" t="str">
        <f t="shared" si="0"/>
        <v>-1</v>
      </c>
    </row>
    <row r="40" spans="1:20" ht="60" x14ac:dyDescent="0.25">
      <c r="A40" s="138">
        <v>1994</v>
      </c>
      <c r="B40" s="22"/>
      <c r="C40" s="22"/>
      <c r="D40" s="22"/>
      <c r="E40" s="22"/>
      <c r="F40" s="134"/>
      <c r="G40" s="25" t="s">
        <v>464</v>
      </c>
      <c r="I40" s="21"/>
      <c r="J40" s="23"/>
      <c r="K40" s="21" t="s">
        <v>1017</v>
      </c>
      <c r="L40" s="37" t="s">
        <v>8944</v>
      </c>
      <c r="M40" s="21" t="s">
        <v>65</v>
      </c>
      <c r="N40" s="21" t="s">
        <v>9512</v>
      </c>
      <c r="O40" s="21" t="s">
        <v>61</v>
      </c>
      <c r="P40" s="26" t="s">
        <v>23</v>
      </c>
      <c r="Q40" s="138">
        <v>1994</v>
      </c>
      <c r="S40" s="129" t="s">
        <v>61</v>
      </c>
      <c r="T40" s="289" t="str">
        <f t="shared" si="0"/>
        <v>1</v>
      </c>
    </row>
    <row r="41" spans="1:20" ht="60" x14ac:dyDescent="0.25">
      <c r="B41" s="22"/>
      <c r="C41" s="22"/>
      <c r="D41" s="22"/>
      <c r="E41" s="22"/>
      <c r="F41" s="134"/>
      <c r="G41" s="25" t="s">
        <v>464</v>
      </c>
      <c r="I41" s="21"/>
      <c r="J41" s="23"/>
      <c r="K41" s="21" t="s">
        <v>1018</v>
      </c>
      <c r="L41" s="37" t="s">
        <v>8945</v>
      </c>
      <c r="M41" s="21" t="s">
        <v>65</v>
      </c>
      <c r="N41" s="21" t="s">
        <v>9486</v>
      </c>
      <c r="O41" s="21" t="s">
        <v>497</v>
      </c>
      <c r="P41" s="26" t="s">
        <v>29</v>
      </c>
      <c r="S41" s="129" t="s">
        <v>497</v>
      </c>
      <c r="T41" s="289" t="str">
        <f t="shared" si="0"/>
        <v>1</v>
      </c>
    </row>
    <row r="42" spans="1:20" s="33" customFormat="1" ht="258" customHeight="1" x14ac:dyDescent="0.25">
      <c r="A42" s="139"/>
      <c r="B42" s="22"/>
      <c r="C42" s="22"/>
      <c r="D42" s="22"/>
      <c r="E42" s="22"/>
      <c r="F42" s="134">
        <v>602</v>
      </c>
      <c r="G42" s="25" t="s">
        <v>3104</v>
      </c>
      <c r="H42" s="60"/>
      <c r="I42" s="21"/>
      <c r="J42" s="23"/>
      <c r="K42" s="21" t="s">
        <v>3101</v>
      </c>
      <c r="L42" s="37" t="s">
        <v>8946</v>
      </c>
      <c r="M42" s="21" t="s">
        <v>66</v>
      </c>
      <c r="N42" s="21" t="s">
        <v>1959</v>
      </c>
      <c r="O42" s="21" t="s">
        <v>490</v>
      </c>
      <c r="P42" s="26" t="s">
        <v>33</v>
      </c>
      <c r="Q42" s="139"/>
      <c r="R42" s="15"/>
      <c r="S42" s="129" t="s">
        <v>490</v>
      </c>
      <c r="T42" s="289" t="str">
        <f t="shared" si="0"/>
        <v>-1</v>
      </c>
    </row>
    <row r="43" spans="1:20" s="180" customFormat="1" ht="124.5" customHeight="1" x14ac:dyDescent="0.25">
      <c r="A43" s="177"/>
      <c r="B43" s="168"/>
      <c r="C43" s="168"/>
      <c r="D43" s="168"/>
      <c r="E43" s="168" t="s">
        <v>312</v>
      </c>
      <c r="F43" s="169">
        <v>603</v>
      </c>
      <c r="G43" s="176" t="s">
        <v>5544</v>
      </c>
      <c r="H43" s="171" t="s">
        <v>5557</v>
      </c>
      <c r="I43" s="170" t="s">
        <v>2565</v>
      </c>
      <c r="J43" s="172"/>
      <c r="K43" s="170" t="s">
        <v>5545</v>
      </c>
      <c r="L43" s="42" t="s">
        <v>8947</v>
      </c>
      <c r="M43" s="170" t="s">
        <v>65</v>
      </c>
      <c r="N43" s="170" t="s">
        <v>9524</v>
      </c>
      <c r="O43" s="170" t="s">
        <v>500</v>
      </c>
      <c r="P43" s="174" t="s">
        <v>41</v>
      </c>
      <c r="Q43" s="177"/>
      <c r="R43" s="173"/>
      <c r="S43" s="175"/>
      <c r="T43" s="249"/>
    </row>
    <row r="44" spans="1:20" s="187" customFormat="1" ht="113.25" customHeight="1" x14ac:dyDescent="0.25">
      <c r="A44" s="184">
        <v>1995</v>
      </c>
      <c r="B44" s="185"/>
      <c r="C44" s="185"/>
      <c r="D44" s="185"/>
      <c r="E44" s="185"/>
      <c r="F44" s="216"/>
      <c r="G44" s="195" t="s">
        <v>3107</v>
      </c>
      <c r="H44" s="188" t="s">
        <v>5558</v>
      </c>
      <c r="I44" s="244"/>
      <c r="J44" s="190"/>
      <c r="K44" s="189" t="s">
        <v>1785</v>
      </c>
      <c r="L44" s="192" t="s">
        <v>8948</v>
      </c>
      <c r="M44" s="189" t="s">
        <v>65</v>
      </c>
      <c r="N44" s="189" t="s">
        <v>1959</v>
      </c>
      <c r="O44" s="189" t="s">
        <v>490</v>
      </c>
      <c r="P44" s="193" t="s">
        <v>33</v>
      </c>
      <c r="Q44" s="184">
        <v>1995</v>
      </c>
      <c r="R44" s="194"/>
      <c r="S44" s="195" t="s">
        <v>490</v>
      </c>
      <c r="T44" s="250" t="str">
        <f t="shared" si="0"/>
        <v>1</v>
      </c>
    </row>
    <row r="45" spans="1:20" ht="231" customHeight="1" x14ac:dyDescent="0.25">
      <c r="A45" s="138">
        <v>1996</v>
      </c>
      <c r="B45" s="22"/>
      <c r="C45" s="22">
        <v>1506</v>
      </c>
      <c r="D45" s="22"/>
      <c r="E45" s="22"/>
      <c r="F45" s="134">
        <v>604</v>
      </c>
      <c r="G45" s="25" t="s">
        <v>200</v>
      </c>
      <c r="H45" s="60" t="s">
        <v>5559</v>
      </c>
      <c r="I45" s="21"/>
      <c r="J45" s="23"/>
      <c r="K45" s="21" t="s">
        <v>5566</v>
      </c>
      <c r="L45" s="37" t="s">
        <v>8949</v>
      </c>
      <c r="M45" s="21" t="s">
        <v>66</v>
      </c>
      <c r="N45" s="21" t="s">
        <v>496</v>
      </c>
      <c r="O45" s="21" t="s">
        <v>58</v>
      </c>
      <c r="P45" s="26" t="s">
        <v>0</v>
      </c>
      <c r="Q45" s="138">
        <v>1996</v>
      </c>
      <c r="S45" s="129" t="s">
        <v>58</v>
      </c>
      <c r="T45" s="289" t="str">
        <f t="shared" si="0"/>
        <v>-1</v>
      </c>
    </row>
    <row r="46" spans="1:20" ht="60" x14ac:dyDescent="0.25">
      <c r="B46" s="22"/>
      <c r="C46" s="22">
        <v>1506</v>
      </c>
      <c r="D46" s="22"/>
      <c r="E46" s="22"/>
      <c r="F46" s="134"/>
      <c r="G46" s="25" t="s">
        <v>3108</v>
      </c>
      <c r="H46" s="60" t="s">
        <v>5559</v>
      </c>
      <c r="I46" s="21"/>
      <c r="J46" s="23"/>
      <c r="K46" s="21" t="s">
        <v>1021</v>
      </c>
      <c r="L46" s="37" t="s">
        <v>8950</v>
      </c>
      <c r="M46" s="21" t="s">
        <v>66</v>
      </c>
      <c r="N46" s="21" t="s">
        <v>1942</v>
      </c>
      <c r="O46" s="21" t="s">
        <v>58</v>
      </c>
      <c r="P46" s="26" t="s">
        <v>0</v>
      </c>
      <c r="T46" s="289" t="str">
        <f t="shared" si="0"/>
        <v>-1</v>
      </c>
    </row>
    <row r="47" spans="1:20" ht="60" x14ac:dyDescent="0.25">
      <c r="B47" s="22"/>
      <c r="C47" s="22">
        <v>1506</v>
      </c>
      <c r="D47" s="22"/>
      <c r="E47" s="22"/>
      <c r="F47" s="134"/>
      <c r="G47" s="25" t="s">
        <v>200</v>
      </c>
      <c r="H47" s="60" t="s">
        <v>5559</v>
      </c>
      <c r="I47" s="21"/>
      <c r="J47" s="23"/>
      <c r="K47" s="21" t="s">
        <v>1022</v>
      </c>
      <c r="L47" s="37" t="s">
        <v>8951</v>
      </c>
      <c r="M47" s="21" t="s">
        <v>66</v>
      </c>
      <c r="N47" s="21" t="s">
        <v>1941</v>
      </c>
      <c r="O47" s="21" t="s">
        <v>58</v>
      </c>
      <c r="P47" s="26" t="s">
        <v>0</v>
      </c>
      <c r="R47" s="24"/>
      <c r="T47" s="289" t="str">
        <f t="shared" si="0"/>
        <v>-1</v>
      </c>
    </row>
    <row r="48" spans="1:20" ht="60" x14ac:dyDescent="0.25">
      <c r="B48" s="22"/>
      <c r="C48" s="22">
        <v>1506</v>
      </c>
      <c r="D48" s="22"/>
      <c r="E48" s="22"/>
      <c r="F48" s="134"/>
      <c r="G48" s="25" t="s">
        <v>200</v>
      </c>
      <c r="H48" s="60" t="s">
        <v>5559</v>
      </c>
      <c r="I48" s="21"/>
      <c r="J48" s="23"/>
      <c r="K48" s="21" t="s">
        <v>1023</v>
      </c>
      <c r="L48" s="37" t="s">
        <v>8952</v>
      </c>
      <c r="M48" s="21" t="s">
        <v>66</v>
      </c>
      <c r="N48" s="21" t="s">
        <v>21</v>
      </c>
      <c r="O48" s="21" t="s">
        <v>58</v>
      </c>
      <c r="P48" s="26" t="s">
        <v>0</v>
      </c>
      <c r="R48" s="24"/>
      <c r="T48" s="289" t="str">
        <f t="shared" si="0"/>
        <v>-1</v>
      </c>
    </row>
    <row r="49" spans="1:20" ht="60" x14ac:dyDescent="0.25">
      <c r="B49" s="22"/>
      <c r="C49" s="22">
        <v>1506</v>
      </c>
      <c r="D49" s="22"/>
      <c r="E49" s="22"/>
      <c r="F49" s="134"/>
      <c r="G49" s="25" t="s">
        <v>3108</v>
      </c>
      <c r="H49" s="60" t="s">
        <v>5559</v>
      </c>
      <c r="I49" s="21"/>
      <c r="J49" s="23"/>
      <c r="K49" s="21" t="s">
        <v>1020</v>
      </c>
      <c r="L49" s="37" t="s">
        <v>8953</v>
      </c>
      <c r="M49" s="21" t="s">
        <v>66</v>
      </c>
      <c r="N49" s="21" t="s">
        <v>9509</v>
      </c>
      <c r="O49" s="21" t="s">
        <v>58</v>
      </c>
      <c r="P49" s="26" t="s">
        <v>0</v>
      </c>
      <c r="T49" s="289" t="str">
        <f t="shared" si="0"/>
        <v>-1</v>
      </c>
    </row>
    <row r="50" spans="1:20" s="170" customFormat="1" ht="105" x14ac:dyDescent="0.25">
      <c r="A50" s="167"/>
      <c r="B50" s="168"/>
      <c r="C50" s="168"/>
      <c r="D50" s="168"/>
      <c r="E50" s="168"/>
      <c r="F50" s="179"/>
      <c r="G50" s="175" t="s">
        <v>1783</v>
      </c>
      <c r="H50" s="171" t="s">
        <v>4565</v>
      </c>
      <c r="I50" s="213"/>
      <c r="J50" s="172" t="s">
        <v>4939</v>
      </c>
      <c r="K50" s="170" t="s">
        <v>1784</v>
      </c>
      <c r="L50" s="42" t="s">
        <v>8954</v>
      </c>
      <c r="M50" s="170" t="s">
        <v>65</v>
      </c>
      <c r="N50" s="170" t="s">
        <v>1954</v>
      </c>
      <c r="O50" s="170" t="s">
        <v>497</v>
      </c>
      <c r="P50" s="174" t="s">
        <v>29</v>
      </c>
      <c r="Q50" s="167"/>
      <c r="R50" s="173"/>
      <c r="S50" s="175" t="s">
        <v>497</v>
      </c>
      <c r="T50" s="249" t="str">
        <f t="shared" si="0"/>
        <v>1</v>
      </c>
    </row>
    <row r="51" spans="1:20" s="187" customFormat="1" ht="180" x14ac:dyDescent="0.25">
      <c r="A51" s="184">
        <v>1997</v>
      </c>
      <c r="B51" s="185"/>
      <c r="C51" s="185">
        <v>1871</v>
      </c>
      <c r="D51" s="185"/>
      <c r="E51" s="185"/>
      <c r="F51" s="186">
        <v>605</v>
      </c>
      <c r="G51" s="196" t="s">
        <v>5546</v>
      </c>
      <c r="H51" s="188" t="s">
        <v>5560</v>
      </c>
      <c r="I51" s="189"/>
      <c r="J51" s="190" t="s">
        <v>3909</v>
      </c>
      <c r="K51" s="189" t="s">
        <v>5567</v>
      </c>
      <c r="L51" s="192" t="s">
        <v>8955</v>
      </c>
      <c r="M51" s="189" t="s">
        <v>66</v>
      </c>
      <c r="N51" s="189" t="s">
        <v>9510</v>
      </c>
      <c r="O51" s="189" t="s">
        <v>59</v>
      </c>
      <c r="P51" s="193" t="s">
        <v>23</v>
      </c>
      <c r="Q51" s="184">
        <v>1997</v>
      </c>
      <c r="R51" s="194"/>
      <c r="S51" s="195" t="s">
        <v>59</v>
      </c>
      <c r="T51" s="250" t="str">
        <f t="shared" si="0"/>
        <v>-1</v>
      </c>
    </row>
    <row r="52" spans="1:20" s="33" customFormat="1" ht="45" x14ac:dyDescent="0.25">
      <c r="A52" s="139">
        <v>1998</v>
      </c>
      <c r="B52" s="22"/>
      <c r="C52" s="22"/>
      <c r="D52" s="22"/>
      <c r="E52" s="22"/>
      <c r="F52" s="134"/>
      <c r="G52" s="25" t="s">
        <v>464</v>
      </c>
      <c r="H52" s="60"/>
      <c r="I52" s="21" t="s">
        <v>2388</v>
      </c>
      <c r="J52" s="23"/>
      <c r="K52" s="21" t="s">
        <v>5568</v>
      </c>
      <c r="L52" s="37" t="s">
        <v>8956</v>
      </c>
      <c r="M52" s="21" t="s">
        <v>65</v>
      </c>
      <c r="N52" s="21" t="s">
        <v>9511</v>
      </c>
      <c r="O52" s="21" t="s">
        <v>59</v>
      </c>
      <c r="P52" s="26" t="s">
        <v>23</v>
      </c>
      <c r="Q52" s="139">
        <v>1998</v>
      </c>
      <c r="R52" s="24"/>
      <c r="S52" s="129" t="s">
        <v>59</v>
      </c>
      <c r="T52" s="289" t="str">
        <f t="shared" si="0"/>
        <v>1</v>
      </c>
    </row>
    <row r="53" spans="1:20" s="180" customFormat="1" ht="48.75" customHeight="1" x14ac:dyDescent="0.25">
      <c r="A53" s="177"/>
      <c r="B53" s="168"/>
      <c r="C53" s="168"/>
      <c r="D53" s="168"/>
      <c r="E53" s="168"/>
      <c r="F53" s="169"/>
      <c r="G53" s="175" t="s">
        <v>1781</v>
      </c>
      <c r="H53" s="171"/>
      <c r="I53" s="170"/>
      <c r="J53" s="172" t="s">
        <v>5402</v>
      </c>
      <c r="K53" s="170" t="s">
        <v>1782</v>
      </c>
      <c r="L53" s="42" t="s">
        <v>8957</v>
      </c>
      <c r="M53" s="170" t="s">
        <v>65</v>
      </c>
      <c r="N53" s="170" t="s">
        <v>1954</v>
      </c>
      <c r="O53" s="170" t="s">
        <v>497</v>
      </c>
      <c r="P53" s="174" t="s">
        <v>29</v>
      </c>
      <c r="Q53" s="177"/>
      <c r="R53" s="182"/>
      <c r="S53" s="175" t="s">
        <v>497</v>
      </c>
      <c r="T53" s="249" t="str">
        <f t="shared" si="0"/>
        <v>1</v>
      </c>
    </row>
    <row r="54" spans="1:20" s="187" customFormat="1" ht="30" x14ac:dyDescent="0.25">
      <c r="A54" s="184">
        <v>2001</v>
      </c>
      <c r="B54" s="185"/>
      <c r="C54" s="185"/>
      <c r="D54" s="185"/>
      <c r="E54" s="185"/>
      <c r="F54" s="186"/>
      <c r="G54" s="196" t="s">
        <v>1786</v>
      </c>
      <c r="H54" s="188"/>
      <c r="I54" s="189"/>
      <c r="J54" s="190" t="s">
        <v>5564</v>
      </c>
      <c r="K54" s="189" t="s">
        <v>1787</v>
      </c>
      <c r="L54" s="192" t="s">
        <v>8958</v>
      </c>
      <c r="M54" s="189" t="s">
        <v>66</v>
      </c>
      <c r="N54" s="189" t="s">
        <v>9505</v>
      </c>
      <c r="O54" s="189" t="s">
        <v>57</v>
      </c>
      <c r="P54" s="193" t="s">
        <v>0</v>
      </c>
      <c r="Q54" s="184">
        <v>2001</v>
      </c>
      <c r="R54" s="194"/>
      <c r="S54" s="195" t="s">
        <v>57</v>
      </c>
      <c r="T54" s="250" t="str">
        <f t="shared" si="0"/>
        <v>-1</v>
      </c>
    </row>
    <row r="55" spans="1:20" s="189" customFormat="1" ht="45" x14ac:dyDescent="0.25">
      <c r="A55" s="198">
        <v>2002</v>
      </c>
      <c r="B55" s="185"/>
      <c r="C55" s="185"/>
      <c r="D55" s="185"/>
      <c r="E55" s="185"/>
      <c r="F55" s="186"/>
      <c r="G55" s="196" t="s">
        <v>464</v>
      </c>
      <c r="H55" s="188"/>
      <c r="J55" s="190"/>
      <c r="K55" s="189" t="s">
        <v>3110</v>
      </c>
      <c r="L55" s="192" t="s">
        <v>8959</v>
      </c>
      <c r="M55" s="189" t="s">
        <v>65</v>
      </c>
      <c r="N55" s="189" t="s">
        <v>9510</v>
      </c>
      <c r="O55" s="189" t="s">
        <v>59</v>
      </c>
      <c r="P55" s="193" t="s">
        <v>23</v>
      </c>
      <c r="Q55" s="198">
        <v>2002</v>
      </c>
      <c r="R55" s="194"/>
      <c r="S55" s="195" t="s">
        <v>59</v>
      </c>
      <c r="T55" s="250" t="str">
        <f t="shared" si="0"/>
        <v>1</v>
      </c>
    </row>
    <row r="56" spans="1:20" s="33" customFormat="1" ht="64.5" customHeight="1" x14ac:dyDescent="0.25">
      <c r="A56" s="139">
        <v>2004</v>
      </c>
      <c r="B56" s="22"/>
      <c r="C56" s="22"/>
      <c r="D56" s="22"/>
      <c r="E56" s="22"/>
      <c r="F56" s="134"/>
      <c r="G56" s="25" t="s">
        <v>3112</v>
      </c>
      <c r="H56" s="60" t="s">
        <v>5561</v>
      </c>
      <c r="I56" s="21" t="s">
        <v>3899</v>
      </c>
      <c r="J56" s="23"/>
      <c r="K56" s="21" t="s">
        <v>3113</v>
      </c>
      <c r="L56" s="37" t="s">
        <v>8960</v>
      </c>
      <c r="M56" s="21" t="s">
        <v>66</v>
      </c>
      <c r="N56" s="21" t="s">
        <v>11</v>
      </c>
      <c r="O56" s="21" t="s">
        <v>56</v>
      </c>
      <c r="P56" s="26" t="s">
        <v>0</v>
      </c>
      <c r="Q56" s="139">
        <v>2004</v>
      </c>
      <c r="R56" s="15"/>
      <c r="S56" s="129" t="s">
        <v>56</v>
      </c>
      <c r="T56" s="289" t="str">
        <f t="shared" si="0"/>
        <v>-1</v>
      </c>
    </row>
    <row r="57" spans="1:20" s="33" customFormat="1" ht="409.5" customHeight="1" x14ac:dyDescent="0.25">
      <c r="A57" s="139"/>
      <c r="B57" s="22">
        <v>443</v>
      </c>
      <c r="C57" s="22" t="s">
        <v>1024</v>
      </c>
      <c r="D57" s="22">
        <v>334</v>
      </c>
      <c r="E57" s="22"/>
      <c r="F57" s="134" t="s">
        <v>1025</v>
      </c>
      <c r="G57" s="25" t="s">
        <v>5547</v>
      </c>
      <c r="H57" s="60" t="s">
        <v>5561</v>
      </c>
      <c r="I57" s="21" t="s">
        <v>3899</v>
      </c>
      <c r="J57" s="23"/>
      <c r="K57" s="21" t="s">
        <v>5569</v>
      </c>
      <c r="L57" s="37" t="s">
        <v>8961</v>
      </c>
      <c r="M57" s="21" t="s">
        <v>66</v>
      </c>
      <c r="N57" s="21" t="s">
        <v>2615</v>
      </c>
      <c r="O57" s="21" t="s">
        <v>56</v>
      </c>
      <c r="P57" s="26" t="s">
        <v>0</v>
      </c>
      <c r="Q57" s="139"/>
      <c r="R57" s="15"/>
      <c r="S57" s="129"/>
      <c r="T57" s="289" t="str">
        <f t="shared" si="0"/>
        <v>-1</v>
      </c>
    </row>
    <row r="58" spans="1:20" s="33" customFormat="1" ht="409.5" x14ac:dyDescent="0.25">
      <c r="A58" s="139"/>
      <c r="B58" s="22">
        <v>443</v>
      </c>
      <c r="C58" s="22" t="s">
        <v>1024</v>
      </c>
      <c r="D58" s="22">
        <v>334</v>
      </c>
      <c r="E58" s="22"/>
      <c r="F58" s="134" t="s">
        <v>1025</v>
      </c>
      <c r="G58" s="25" t="s">
        <v>3109</v>
      </c>
      <c r="H58" s="60" t="s">
        <v>5561</v>
      </c>
      <c r="I58" s="21" t="s">
        <v>3900</v>
      </c>
      <c r="J58" s="23"/>
      <c r="K58" s="21" t="s">
        <v>5570</v>
      </c>
      <c r="L58" s="37" t="s">
        <v>8962</v>
      </c>
      <c r="M58" s="21" t="s">
        <v>66</v>
      </c>
      <c r="N58" s="21" t="s">
        <v>1919</v>
      </c>
      <c r="O58" s="21" t="s">
        <v>56</v>
      </c>
      <c r="P58" s="26" t="s">
        <v>0</v>
      </c>
      <c r="Q58" s="139"/>
      <c r="R58" s="24"/>
      <c r="S58" s="129"/>
      <c r="T58" s="289" t="str">
        <f t="shared" si="0"/>
        <v>-1</v>
      </c>
    </row>
    <row r="59" spans="1:20" s="33" customFormat="1" ht="361.5" customHeight="1" x14ac:dyDescent="0.25">
      <c r="A59" s="139"/>
      <c r="B59" s="22">
        <v>443</v>
      </c>
      <c r="C59" s="22" t="s">
        <v>1027</v>
      </c>
      <c r="D59" s="22">
        <v>334</v>
      </c>
      <c r="E59" s="22"/>
      <c r="F59" s="134" t="s">
        <v>1028</v>
      </c>
      <c r="G59" s="25" t="s">
        <v>3109</v>
      </c>
      <c r="H59" s="60" t="s">
        <v>5561</v>
      </c>
      <c r="I59" s="53" t="s">
        <v>3901</v>
      </c>
      <c r="J59" s="23"/>
      <c r="K59" s="51" t="s">
        <v>5571</v>
      </c>
      <c r="L59" s="37" t="s">
        <v>8963</v>
      </c>
      <c r="M59" s="21" t="s">
        <v>66</v>
      </c>
      <c r="N59" s="21" t="s">
        <v>1026</v>
      </c>
      <c r="O59" s="21" t="s">
        <v>56</v>
      </c>
      <c r="P59" s="26" t="s">
        <v>0</v>
      </c>
      <c r="Q59" s="139"/>
      <c r="R59" s="15"/>
      <c r="S59" s="129"/>
      <c r="T59" s="289" t="str">
        <f t="shared" si="0"/>
        <v>-1</v>
      </c>
    </row>
    <row r="60" spans="1:20" s="33" customFormat="1" ht="63" customHeight="1" x14ac:dyDescent="0.25">
      <c r="A60" s="139"/>
      <c r="B60" s="22">
        <v>362</v>
      </c>
      <c r="C60" s="22"/>
      <c r="D60" s="22"/>
      <c r="E60" s="22"/>
      <c r="F60" s="134"/>
      <c r="G60" s="25" t="s">
        <v>3114</v>
      </c>
      <c r="H60" s="60"/>
      <c r="I60" s="21" t="s">
        <v>2388</v>
      </c>
      <c r="J60" s="23"/>
      <c r="K60" s="21" t="s">
        <v>3111</v>
      </c>
      <c r="L60" s="37" t="s">
        <v>8964</v>
      </c>
      <c r="M60" s="21" t="s">
        <v>66</v>
      </c>
      <c r="N60" s="21" t="s">
        <v>1948</v>
      </c>
      <c r="O60" s="21" t="s">
        <v>60</v>
      </c>
      <c r="P60" s="26" t="s">
        <v>23</v>
      </c>
      <c r="Q60" s="139"/>
      <c r="R60" s="24"/>
      <c r="S60" s="129" t="s">
        <v>60</v>
      </c>
      <c r="T60" s="289" t="str">
        <f t="shared" si="0"/>
        <v>-1</v>
      </c>
    </row>
    <row r="61" spans="1:20" s="170" customFormat="1" ht="60" x14ac:dyDescent="0.25">
      <c r="A61" s="167"/>
      <c r="B61" s="168"/>
      <c r="C61" s="168"/>
      <c r="D61" s="168"/>
      <c r="E61" s="168"/>
      <c r="F61" s="169"/>
      <c r="G61" s="176" t="s">
        <v>1789</v>
      </c>
      <c r="H61" s="171" t="s">
        <v>5561</v>
      </c>
      <c r="I61" s="170" t="s">
        <v>3899</v>
      </c>
      <c r="J61" s="172"/>
      <c r="K61" s="170" t="s">
        <v>1788</v>
      </c>
      <c r="L61" s="42" t="s">
        <v>8965</v>
      </c>
      <c r="M61" s="170" t="s">
        <v>65</v>
      </c>
      <c r="N61" s="170" t="s">
        <v>9512</v>
      </c>
      <c r="O61" s="170" t="s">
        <v>61</v>
      </c>
      <c r="P61" s="174" t="s">
        <v>23</v>
      </c>
      <c r="Q61" s="167"/>
      <c r="R61" s="173"/>
      <c r="S61" s="175" t="s">
        <v>61</v>
      </c>
      <c r="T61" s="249" t="str">
        <f t="shared" si="0"/>
        <v>1</v>
      </c>
    </row>
    <row r="62" spans="1:20" s="196" customFormat="1" ht="162" customHeight="1" x14ac:dyDescent="0.25">
      <c r="A62" s="198">
        <v>2007</v>
      </c>
      <c r="B62" s="185"/>
      <c r="C62" s="185"/>
      <c r="D62" s="185"/>
      <c r="E62" s="185"/>
      <c r="F62" s="186"/>
      <c r="G62" s="196" t="s">
        <v>3915</v>
      </c>
      <c r="H62" s="188"/>
      <c r="I62" s="189" t="s">
        <v>3917</v>
      </c>
      <c r="J62" s="190" t="s">
        <v>458</v>
      </c>
      <c r="K62" s="189" t="s">
        <v>3916</v>
      </c>
      <c r="L62" s="192" t="s">
        <v>8966</v>
      </c>
      <c r="M62" s="189" t="s">
        <v>66</v>
      </c>
      <c r="N62" s="189" t="s">
        <v>1919</v>
      </c>
      <c r="O62" s="189" t="s">
        <v>56</v>
      </c>
      <c r="P62" s="193" t="s">
        <v>0</v>
      </c>
      <c r="Q62" s="198">
        <v>2007</v>
      </c>
      <c r="R62" s="191"/>
      <c r="S62" s="195" t="s">
        <v>56</v>
      </c>
      <c r="T62" s="250" t="str">
        <f t="shared" si="0"/>
        <v>-1</v>
      </c>
    </row>
    <row r="63" spans="1:20" s="10" customFormat="1" ht="111" customHeight="1" x14ac:dyDescent="0.25">
      <c r="A63" s="138">
        <v>2012</v>
      </c>
      <c r="B63" s="22" t="s">
        <v>181</v>
      </c>
      <c r="C63" s="22"/>
      <c r="D63" s="22"/>
      <c r="E63" s="22"/>
      <c r="F63" s="134"/>
      <c r="G63" s="25" t="s">
        <v>3118</v>
      </c>
      <c r="H63" s="60"/>
      <c r="I63" s="21"/>
      <c r="J63" s="23"/>
      <c r="K63" s="21" t="s">
        <v>3913</v>
      </c>
      <c r="L63" s="37" t="s">
        <v>8967</v>
      </c>
      <c r="M63" s="21" t="s">
        <v>66</v>
      </c>
      <c r="N63" s="21" t="s">
        <v>9499</v>
      </c>
      <c r="O63" s="21" t="s">
        <v>55</v>
      </c>
      <c r="P63" s="26" t="s">
        <v>0</v>
      </c>
      <c r="Q63" s="138">
        <v>2012</v>
      </c>
      <c r="R63" s="15"/>
      <c r="S63" s="129" t="s">
        <v>55</v>
      </c>
      <c r="T63" s="289" t="str">
        <f t="shared" si="0"/>
        <v>-1</v>
      </c>
    </row>
    <row r="64" spans="1:20" ht="45" x14ac:dyDescent="0.25">
      <c r="B64" s="22"/>
      <c r="C64" s="22"/>
      <c r="D64" s="22"/>
      <c r="E64" s="22"/>
      <c r="F64" s="134"/>
      <c r="G64" s="25" t="s">
        <v>1910</v>
      </c>
      <c r="I64" s="21"/>
      <c r="J64" s="23"/>
      <c r="K64" s="21" t="s">
        <v>1911</v>
      </c>
      <c r="L64" s="37" t="s">
        <v>8968</v>
      </c>
      <c r="M64" s="21" t="s">
        <v>66</v>
      </c>
      <c r="N64" s="21" t="s">
        <v>9499</v>
      </c>
      <c r="O64" s="21" t="s">
        <v>55</v>
      </c>
      <c r="P64" s="26" t="s">
        <v>0</v>
      </c>
      <c r="R64" s="24"/>
      <c r="T64" s="289" t="str">
        <f t="shared" si="0"/>
        <v>-1</v>
      </c>
    </row>
    <row r="65" spans="1:20" s="129" customFormat="1" ht="122.25" customHeight="1" x14ac:dyDescent="0.25">
      <c r="A65" s="138"/>
      <c r="B65" s="22" t="s">
        <v>181</v>
      </c>
      <c r="C65" s="22"/>
      <c r="D65" s="22"/>
      <c r="E65" s="22"/>
      <c r="F65" s="134"/>
      <c r="G65" s="25" t="s">
        <v>3118</v>
      </c>
      <c r="H65" s="60"/>
      <c r="I65" s="21"/>
      <c r="J65" s="23"/>
      <c r="K65" s="21" t="s">
        <v>3914</v>
      </c>
      <c r="L65" s="37" t="s">
        <v>8969</v>
      </c>
      <c r="M65" s="21" t="s">
        <v>66</v>
      </c>
      <c r="N65" s="21" t="s">
        <v>9501</v>
      </c>
      <c r="O65" s="21" t="s">
        <v>55</v>
      </c>
      <c r="P65" s="26" t="s">
        <v>0</v>
      </c>
      <c r="Q65" s="138"/>
      <c r="R65" s="15"/>
      <c r="T65" s="289" t="str">
        <f t="shared" si="0"/>
        <v>-1</v>
      </c>
    </row>
    <row r="66" spans="1:20" s="25" customFormat="1" ht="135" x14ac:dyDescent="0.25">
      <c r="A66" s="139"/>
      <c r="B66" s="22">
        <v>916</v>
      </c>
      <c r="C66" s="22"/>
      <c r="D66" s="22"/>
      <c r="E66" s="22"/>
      <c r="F66" s="134"/>
      <c r="G66" s="25" t="s">
        <v>3126</v>
      </c>
      <c r="H66" s="60"/>
      <c r="I66" s="21" t="s">
        <v>3119</v>
      </c>
      <c r="J66" s="23"/>
      <c r="K66" s="21" t="s">
        <v>3127</v>
      </c>
      <c r="L66" s="37" t="s">
        <v>8970</v>
      </c>
      <c r="M66" s="21" t="s">
        <v>66</v>
      </c>
      <c r="N66" s="21" t="s">
        <v>9501</v>
      </c>
      <c r="O66" s="21" t="s">
        <v>55</v>
      </c>
      <c r="P66" s="26" t="s">
        <v>0</v>
      </c>
      <c r="Q66" s="139"/>
      <c r="R66" s="15"/>
      <c r="S66" s="129"/>
      <c r="T66" s="289" t="str">
        <f t="shared" si="0"/>
        <v>-1</v>
      </c>
    </row>
    <row r="67" spans="1:20" s="7" customFormat="1" ht="75" x14ac:dyDescent="0.25">
      <c r="A67" s="138"/>
      <c r="B67" s="22" t="s">
        <v>181</v>
      </c>
      <c r="C67" s="22"/>
      <c r="D67" s="22"/>
      <c r="E67" s="22"/>
      <c r="F67" s="134"/>
      <c r="G67" s="25" t="s">
        <v>3115</v>
      </c>
      <c r="H67" s="60"/>
      <c r="I67" s="21"/>
      <c r="J67" s="23"/>
      <c r="K67" s="21" t="s">
        <v>1029</v>
      </c>
      <c r="L67" s="37" t="s">
        <v>8971</v>
      </c>
      <c r="M67" s="21" t="s">
        <v>66</v>
      </c>
      <c r="N67" s="21" t="s">
        <v>10</v>
      </c>
      <c r="O67" s="21" t="s">
        <v>56</v>
      </c>
      <c r="P67" s="26" t="s">
        <v>0</v>
      </c>
      <c r="Q67" s="138"/>
      <c r="R67" s="15"/>
      <c r="S67" s="129" t="s">
        <v>56</v>
      </c>
      <c r="T67" s="289" t="str">
        <f t="shared" si="0"/>
        <v>-1</v>
      </c>
    </row>
    <row r="68" spans="1:20" ht="78" customHeight="1" x14ac:dyDescent="0.25">
      <c r="B68" s="22">
        <v>783</v>
      </c>
      <c r="C68" s="22"/>
      <c r="D68" s="22"/>
      <c r="E68" s="22"/>
      <c r="F68" s="134"/>
      <c r="G68" s="25" t="s">
        <v>3121</v>
      </c>
      <c r="I68" s="21"/>
      <c r="J68" s="23"/>
      <c r="K68" s="21" t="s">
        <v>3120</v>
      </c>
      <c r="L68" s="37" t="s">
        <v>8972</v>
      </c>
      <c r="M68" s="21" t="s">
        <v>66</v>
      </c>
      <c r="N68" s="21" t="s">
        <v>9502</v>
      </c>
      <c r="O68" s="21" t="s">
        <v>56</v>
      </c>
      <c r="P68" s="26" t="s">
        <v>0</v>
      </c>
      <c r="T68" s="289" t="str">
        <f t="shared" ref="T68:T83" si="1">IF(M68="expansionary","1",IF(M68="contractionary","-1"))</f>
        <v>-1</v>
      </c>
    </row>
    <row r="69" spans="1:20" ht="45" x14ac:dyDescent="0.25">
      <c r="B69" s="22" t="s">
        <v>180</v>
      </c>
      <c r="C69" s="22"/>
      <c r="D69" s="22"/>
      <c r="E69" s="22"/>
      <c r="F69" s="134"/>
      <c r="G69" s="25" t="s">
        <v>89</v>
      </c>
      <c r="I69" s="21"/>
      <c r="J69" s="23"/>
      <c r="K69" s="21" t="s">
        <v>179</v>
      </c>
      <c r="L69" s="37" t="s">
        <v>8973</v>
      </c>
      <c r="M69" s="21" t="s">
        <v>65</v>
      </c>
      <c r="N69" s="21" t="s">
        <v>615</v>
      </c>
      <c r="O69" s="21" t="s">
        <v>62</v>
      </c>
      <c r="P69" s="26" t="s">
        <v>29</v>
      </c>
      <c r="R69" s="24"/>
      <c r="S69" s="129" t="s">
        <v>62</v>
      </c>
      <c r="T69" s="289" t="str">
        <f t="shared" si="1"/>
        <v>1</v>
      </c>
    </row>
    <row r="70" spans="1:20" s="170" customFormat="1" ht="45" x14ac:dyDescent="0.25">
      <c r="A70" s="167"/>
      <c r="B70" s="168"/>
      <c r="C70" s="168"/>
      <c r="D70" s="168"/>
      <c r="E70" s="168"/>
      <c r="F70" s="169"/>
      <c r="G70" s="176" t="s">
        <v>1790</v>
      </c>
      <c r="H70" s="171"/>
      <c r="I70" s="170" t="s">
        <v>3119</v>
      </c>
      <c r="J70" s="172"/>
      <c r="K70" s="170" t="s">
        <v>1791</v>
      </c>
      <c r="L70" s="42" t="s">
        <v>8974</v>
      </c>
      <c r="M70" s="170" t="s">
        <v>511</v>
      </c>
      <c r="N70" s="170" t="s">
        <v>17</v>
      </c>
      <c r="O70" s="170" t="s">
        <v>501</v>
      </c>
      <c r="P70" s="174" t="s">
        <v>41</v>
      </c>
      <c r="Q70" s="167"/>
      <c r="R70" s="182"/>
      <c r="S70" s="175"/>
      <c r="T70" s="249"/>
    </row>
    <row r="71" spans="1:20" ht="165" x14ac:dyDescent="0.25">
      <c r="A71" s="138">
        <v>2014</v>
      </c>
      <c r="B71" s="22">
        <v>916</v>
      </c>
      <c r="C71" s="22"/>
      <c r="D71" s="22"/>
      <c r="E71" s="22"/>
      <c r="F71" s="134"/>
      <c r="G71" s="25" t="s">
        <v>3125</v>
      </c>
      <c r="I71" s="21"/>
      <c r="J71" s="23"/>
      <c r="K71" s="21" t="s">
        <v>3910</v>
      </c>
      <c r="L71" s="37" t="s">
        <v>8975</v>
      </c>
      <c r="M71" s="21" t="s">
        <v>66</v>
      </c>
      <c r="N71" s="21" t="s">
        <v>9499</v>
      </c>
      <c r="O71" s="21" t="s">
        <v>55</v>
      </c>
      <c r="P71" s="26" t="s">
        <v>0</v>
      </c>
      <c r="Q71" s="138">
        <v>2014</v>
      </c>
      <c r="S71" s="129" t="s">
        <v>55</v>
      </c>
      <c r="T71" s="289" t="str">
        <f t="shared" si="1"/>
        <v>-1</v>
      </c>
    </row>
    <row r="72" spans="1:20" ht="195" x14ac:dyDescent="0.25">
      <c r="B72" s="22"/>
      <c r="C72" s="22"/>
      <c r="D72" s="22"/>
      <c r="E72" s="22"/>
      <c r="F72" s="134"/>
      <c r="G72" s="25" t="s">
        <v>3919</v>
      </c>
      <c r="H72" s="60" t="s">
        <v>5562</v>
      </c>
      <c r="I72" s="21"/>
      <c r="J72" s="23"/>
      <c r="K72" s="21" t="s">
        <v>3920</v>
      </c>
      <c r="L72" s="37" t="s">
        <v>8976</v>
      </c>
      <c r="M72" s="21" t="s">
        <v>66</v>
      </c>
      <c r="N72" s="21" t="s">
        <v>26</v>
      </c>
      <c r="O72" s="21" t="s">
        <v>60</v>
      </c>
      <c r="P72" s="26" t="s">
        <v>23</v>
      </c>
      <c r="S72" s="129" t="s">
        <v>60</v>
      </c>
      <c r="T72" s="289" t="str">
        <f t="shared" si="1"/>
        <v>-1</v>
      </c>
    </row>
    <row r="73" spans="1:20" ht="195" x14ac:dyDescent="0.25">
      <c r="B73" s="22"/>
      <c r="C73" s="22"/>
      <c r="D73" s="22"/>
      <c r="E73" s="22"/>
      <c r="F73" s="134"/>
      <c r="G73" s="25" t="s">
        <v>3919</v>
      </c>
      <c r="H73" s="60" t="s">
        <v>5562</v>
      </c>
      <c r="I73" s="21"/>
      <c r="J73" s="23"/>
      <c r="K73" s="21" t="s">
        <v>3921</v>
      </c>
      <c r="L73" s="37" t="s">
        <v>8977</v>
      </c>
      <c r="M73" s="21" t="s">
        <v>66</v>
      </c>
      <c r="N73" s="21" t="s">
        <v>9532</v>
      </c>
      <c r="O73" s="21" t="s">
        <v>60</v>
      </c>
      <c r="P73" s="26" t="s">
        <v>23</v>
      </c>
      <c r="T73" s="289" t="str">
        <f t="shared" si="1"/>
        <v>-1</v>
      </c>
    </row>
    <row r="74" spans="1:20" s="25" customFormat="1" ht="345" x14ac:dyDescent="0.25">
      <c r="A74" s="139"/>
      <c r="B74" s="22"/>
      <c r="C74" s="22"/>
      <c r="D74" s="22"/>
      <c r="E74" s="22"/>
      <c r="F74" s="134"/>
      <c r="G74" s="25" t="s">
        <v>1236</v>
      </c>
      <c r="H74" s="60"/>
      <c r="I74" s="21" t="s">
        <v>2325</v>
      </c>
      <c r="J74" s="23"/>
      <c r="K74" s="21" t="s">
        <v>3122</v>
      </c>
      <c r="L74" s="37" t="s">
        <v>8978</v>
      </c>
      <c r="M74" s="21" t="s">
        <v>66</v>
      </c>
      <c r="N74" s="21" t="s">
        <v>1947</v>
      </c>
      <c r="O74" s="21" t="s">
        <v>60</v>
      </c>
      <c r="P74" s="26" t="s">
        <v>23</v>
      </c>
      <c r="Q74" s="139"/>
      <c r="R74" s="15"/>
      <c r="S74" s="129"/>
      <c r="T74" s="289" t="str">
        <f t="shared" si="1"/>
        <v>-1</v>
      </c>
    </row>
    <row r="75" spans="1:20" s="33" customFormat="1" ht="60" x14ac:dyDescent="0.25">
      <c r="A75" s="139"/>
      <c r="B75" s="22"/>
      <c r="C75" s="22"/>
      <c r="D75" s="22"/>
      <c r="E75" s="22"/>
      <c r="F75" s="134"/>
      <c r="G75" s="25" t="s">
        <v>1912</v>
      </c>
      <c r="H75" s="60"/>
      <c r="I75" s="21" t="s">
        <v>2388</v>
      </c>
      <c r="J75" s="23"/>
      <c r="K75" s="21" t="s">
        <v>1913</v>
      </c>
      <c r="L75" s="37" t="s">
        <v>8979</v>
      </c>
      <c r="M75" s="21" t="s">
        <v>65</v>
      </c>
      <c r="N75" s="21" t="s">
        <v>9512</v>
      </c>
      <c r="O75" s="21" t="s">
        <v>61</v>
      </c>
      <c r="P75" s="26" t="s">
        <v>23</v>
      </c>
      <c r="Q75" s="139"/>
      <c r="R75" s="15"/>
      <c r="S75" s="129" t="s">
        <v>61</v>
      </c>
      <c r="T75" s="289" t="str">
        <f t="shared" si="1"/>
        <v>1</v>
      </c>
    </row>
    <row r="76" spans="1:20" s="21" customFormat="1" ht="60" x14ac:dyDescent="0.25">
      <c r="A76" s="139"/>
      <c r="B76" s="22"/>
      <c r="C76" s="22"/>
      <c r="D76" s="22"/>
      <c r="E76" s="22"/>
      <c r="F76" s="134"/>
      <c r="G76" s="25" t="s">
        <v>1236</v>
      </c>
      <c r="H76" s="60"/>
      <c r="I76" s="21" t="s">
        <v>2325</v>
      </c>
      <c r="J76" s="23"/>
      <c r="K76" s="21" t="s">
        <v>3123</v>
      </c>
      <c r="L76" s="37" t="s">
        <v>8980</v>
      </c>
      <c r="M76" s="21" t="s">
        <v>65</v>
      </c>
      <c r="N76" s="21" t="s">
        <v>6525</v>
      </c>
      <c r="O76" s="21" t="s">
        <v>62</v>
      </c>
      <c r="P76" s="26" t="s">
        <v>29</v>
      </c>
      <c r="Q76" s="139"/>
      <c r="R76" s="15"/>
      <c r="S76" s="129" t="s">
        <v>62</v>
      </c>
      <c r="T76" s="289" t="str">
        <f t="shared" si="1"/>
        <v>1</v>
      </c>
    </row>
    <row r="77" spans="1:20" s="170" customFormat="1" ht="153.75" customHeight="1" x14ac:dyDescent="0.25">
      <c r="A77" s="167"/>
      <c r="B77" s="168"/>
      <c r="C77" s="168"/>
      <c r="D77" s="168"/>
      <c r="E77" s="168"/>
      <c r="F77" s="169"/>
      <c r="G77" s="176" t="s">
        <v>1236</v>
      </c>
      <c r="H77" s="171"/>
      <c r="I77" s="170" t="s">
        <v>6355</v>
      </c>
      <c r="J77" s="172"/>
      <c r="K77" s="170" t="s">
        <v>3124</v>
      </c>
      <c r="L77" s="42" t="s">
        <v>8981</v>
      </c>
      <c r="M77" s="170" t="s">
        <v>66</v>
      </c>
      <c r="N77" s="170" t="s">
        <v>32</v>
      </c>
      <c r="O77" s="170" t="s">
        <v>62</v>
      </c>
      <c r="P77" s="174" t="s">
        <v>29</v>
      </c>
      <c r="Q77" s="167"/>
      <c r="R77" s="182" t="s">
        <v>6348</v>
      </c>
      <c r="S77" s="175"/>
      <c r="T77" s="249" t="str">
        <f t="shared" si="1"/>
        <v>-1</v>
      </c>
    </row>
    <row r="78" spans="1:20" s="187" customFormat="1" ht="123" customHeight="1" x14ac:dyDescent="0.25">
      <c r="A78" s="184">
        <v>2015</v>
      </c>
      <c r="B78" s="185"/>
      <c r="C78" s="185"/>
      <c r="D78" s="185">
        <v>182408</v>
      </c>
      <c r="E78" s="185"/>
      <c r="F78" s="186"/>
      <c r="G78" s="196" t="s">
        <v>3116</v>
      </c>
      <c r="H78" s="188"/>
      <c r="I78" s="189" t="s">
        <v>3128</v>
      </c>
      <c r="J78" s="190"/>
      <c r="K78" s="189" t="s">
        <v>5572</v>
      </c>
      <c r="L78" s="192" t="s">
        <v>8982</v>
      </c>
      <c r="M78" s="189" t="s">
        <v>65</v>
      </c>
      <c r="N78" s="189" t="s">
        <v>9516</v>
      </c>
      <c r="O78" s="189" t="s">
        <v>497</v>
      </c>
      <c r="P78" s="193" t="s">
        <v>29</v>
      </c>
      <c r="Q78" s="184">
        <v>2015</v>
      </c>
      <c r="R78" s="194"/>
      <c r="S78" s="195" t="s">
        <v>497</v>
      </c>
      <c r="T78" s="250" t="str">
        <f t="shared" si="1"/>
        <v>1</v>
      </c>
    </row>
    <row r="79" spans="1:20" s="189" customFormat="1" ht="409.5" customHeight="1" x14ac:dyDescent="0.25">
      <c r="A79" s="198">
        <v>2018</v>
      </c>
      <c r="B79" s="185"/>
      <c r="C79" s="185"/>
      <c r="D79" s="185"/>
      <c r="E79" s="185"/>
      <c r="F79" s="186"/>
      <c r="G79" s="196" t="s">
        <v>3130</v>
      </c>
      <c r="H79" s="188"/>
      <c r="I79" s="189" t="s">
        <v>2388</v>
      </c>
      <c r="J79" s="190"/>
      <c r="K79" s="189" t="s">
        <v>3129</v>
      </c>
      <c r="L79" s="192" t="s">
        <v>8983</v>
      </c>
      <c r="M79" s="189" t="s">
        <v>65</v>
      </c>
      <c r="N79" s="189" t="s">
        <v>9512</v>
      </c>
      <c r="O79" s="189" t="s">
        <v>61</v>
      </c>
      <c r="P79" s="193" t="s">
        <v>23</v>
      </c>
      <c r="Q79" s="198">
        <v>2018</v>
      </c>
      <c r="R79" s="194"/>
      <c r="S79" s="195" t="s">
        <v>61</v>
      </c>
      <c r="T79" s="250" t="str">
        <f t="shared" si="1"/>
        <v>1</v>
      </c>
    </row>
    <row r="80" spans="1:20" s="33" customFormat="1" ht="180" x14ac:dyDescent="0.25">
      <c r="A80" s="139">
        <v>2019</v>
      </c>
      <c r="B80" s="22"/>
      <c r="C80" s="22"/>
      <c r="D80" s="22"/>
      <c r="E80" s="22"/>
      <c r="F80" s="134"/>
      <c r="G80" s="25" t="s">
        <v>3912</v>
      </c>
      <c r="H80" s="153"/>
      <c r="I80" s="21"/>
      <c r="J80" s="23"/>
      <c r="K80" s="21" t="s">
        <v>3131</v>
      </c>
      <c r="L80" s="37" t="s">
        <v>8984</v>
      </c>
      <c r="M80" s="21" t="s">
        <v>65</v>
      </c>
      <c r="N80" s="21" t="s">
        <v>9501</v>
      </c>
      <c r="O80" s="21" t="s">
        <v>55</v>
      </c>
      <c r="P80" s="26" t="s">
        <v>0</v>
      </c>
      <c r="Q80" s="139">
        <v>2019</v>
      </c>
      <c r="R80" s="15"/>
      <c r="S80" s="129" t="s">
        <v>55</v>
      </c>
      <c r="T80" s="289" t="str">
        <f t="shared" si="1"/>
        <v>1</v>
      </c>
    </row>
    <row r="81" spans="1:20" s="33" customFormat="1" ht="90" x14ac:dyDescent="0.25">
      <c r="A81" s="139"/>
      <c r="B81" s="22"/>
      <c r="C81" s="22"/>
      <c r="D81" s="22"/>
      <c r="E81" s="22"/>
      <c r="F81" s="134"/>
      <c r="G81" s="25" t="s">
        <v>1237</v>
      </c>
      <c r="H81" s="60"/>
      <c r="I81" s="21"/>
      <c r="J81" s="23"/>
      <c r="K81" s="21" t="s">
        <v>5574</v>
      </c>
      <c r="L81" s="37" t="s">
        <v>8985</v>
      </c>
      <c r="M81" s="21" t="s">
        <v>65</v>
      </c>
      <c r="N81" s="21" t="s">
        <v>9501</v>
      </c>
      <c r="O81" s="21" t="s">
        <v>55</v>
      </c>
      <c r="P81" s="26" t="s">
        <v>0</v>
      </c>
      <c r="Q81" s="139"/>
      <c r="R81" s="15"/>
      <c r="S81" s="129"/>
      <c r="T81" s="289" t="str">
        <f t="shared" si="1"/>
        <v>1</v>
      </c>
    </row>
    <row r="82" spans="1:20" s="33" customFormat="1" ht="180" x14ac:dyDescent="0.25">
      <c r="A82" s="139"/>
      <c r="B82" s="22"/>
      <c r="C82" s="22"/>
      <c r="D82" s="22"/>
      <c r="E82" s="22"/>
      <c r="F82" s="134"/>
      <c r="G82" s="25" t="s">
        <v>1237</v>
      </c>
      <c r="H82" s="60"/>
      <c r="I82" s="21"/>
      <c r="J82" s="23"/>
      <c r="K82" s="21" t="s">
        <v>5573</v>
      </c>
      <c r="L82" s="37" t="s">
        <v>8986</v>
      </c>
      <c r="M82" s="21" t="s">
        <v>65</v>
      </c>
      <c r="N82" s="21" t="s">
        <v>1935</v>
      </c>
      <c r="O82" s="21" t="s">
        <v>56</v>
      </c>
      <c r="P82" s="26" t="s">
        <v>0</v>
      </c>
      <c r="Q82" s="139"/>
      <c r="R82" s="15"/>
      <c r="S82" s="129" t="s">
        <v>56</v>
      </c>
      <c r="T82" s="289" t="str">
        <f t="shared" si="1"/>
        <v>1</v>
      </c>
    </row>
    <row r="83" spans="1:20" s="33" customFormat="1" ht="45" x14ac:dyDescent="0.25">
      <c r="A83" s="139"/>
      <c r="B83" s="22"/>
      <c r="C83" s="22"/>
      <c r="D83" s="22"/>
      <c r="E83" s="22"/>
      <c r="F83" s="134"/>
      <c r="G83" s="25" t="s">
        <v>1134</v>
      </c>
      <c r="H83" s="60"/>
      <c r="I83" s="21"/>
      <c r="J83" s="23"/>
      <c r="K83" s="21" t="s">
        <v>3911</v>
      </c>
      <c r="L83" s="37" t="s">
        <v>8987</v>
      </c>
      <c r="M83" s="21" t="s">
        <v>65</v>
      </c>
      <c r="N83" s="21" t="s">
        <v>204</v>
      </c>
      <c r="O83" s="21" t="s">
        <v>59</v>
      </c>
      <c r="P83" s="26" t="s">
        <v>23</v>
      </c>
      <c r="Q83" s="139"/>
      <c r="R83" s="24"/>
      <c r="S83" s="129" t="s">
        <v>59</v>
      </c>
      <c r="T83" s="289" t="str">
        <f t="shared" si="1"/>
        <v>1</v>
      </c>
    </row>
    <row r="84" spans="1:20" ht="60" x14ac:dyDescent="0.25">
      <c r="B84" s="22"/>
      <c r="C84" s="22"/>
      <c r="D84" s="22">
        <v>184090</v>
      </c>
      <c r="E84" s="22"/>
      <c r="F84" s="134"/>
      <c r="G84" s="25" t="s">
        <v>3117</v>
      </c>
      <c r="I84" s="21"/>
      <c r="J84" s="23"/>
      <c r="K84" s="21" t="s">
        <v>1213</v>
      </c>
      <c r="L84" s="37" t="s">
        <v>8988</v>
      </c>
      <c r="M84" s="21" t="s">
        <v>511</v>
      </c>
      <c r="N84" s="21" t="s">
        <v>1973</v>
      </c>
      <c r="O84" s="21" t="s">
        <v>501</v>
      </c>
      <c r="P84" s="26" t="s">
        <v>41</v>
      </c>
      <c r="T84" s="289"/>
    </row>
    <row r="85" spans="1:20" s="33" customFormat="1" hidden="1" x14ac:dyDescent="0.25">
      <c r="A85" s="139"/>
      <c r="B85" s="22"/>
      <c r="C85" s="22"/>
      <c r="D85" s="22"/>
      <c r="E85" s="22"/>
      <c r="F85" s="134"/>
      <c r="G85" s="25"/>
      <c r="H85" s="60"/>
      <c r="I85" s="21"/>
      <c r="J85" s="23"/>
      <c r="K85" s="21"/>
      <c r="L85" s="37"/>
      <c r="M85" s="21"/>
      <c r="N85" s="21"/>
      <c r="O85" s="21"/>
      <c r="P85" s="26"/>
      <c r="Q85" s="139"/>
      <c r="R85" s="24"/>
      <c r="S85" s="129"/>
      <c r="T85" s="26"/>
    </row>
    <row r="86" spans="1:20" s="33" customFormat="1" hidden="1" x14ac:dyDescent="0.25">
      <c r="A86" s="139"/>
      <c r="B86" s="22"/>
      <c r="C86" s="22"/>
      <c r="D86" s="22"/>
      <c r="E86" s="22"/>
      <c r="F86" s="134"/>
      <c r="G86" s="25"/>
      <c r="H86" s="60"/>
      <c r="I86" s="21"/>
      <c r="J86" s="23"/>
      <c r="K86" s="21"/>
      <c r="L86" s="37"/>
      <c r="M86" s="21"/>
      <c r="N86" s="21"/>
      <c r="O86" s="21"/>
      <c r="P86" s="26"/>
      <c r="Q86" s="139"/>
      <c r="R86" s="15"/>
      <c r="S86" s="129"/>
      <c r="T86" s="161"/>
    </row>
    <row r="94" spans="1:20" hidden="1" x14ac:dyDescent="0.25">
      <c r="R94" s="24"/>
      <c r="T94" s="26"/>
    </row>
    <row r="97" spans="18:20" hidden="1" x14ac:dyDescent="0.25">
      <c r="R97" s="24"/>
      <c r="T97" s="26"/>
    </row>
    <row r="98" spans="18:20" hidden="1" x14ac:dyDescent="0.25">
      <c r="R98" s="24"/>
      <c r="T98" s="26"/>
    </row>
    <row r="99" spans="18:20" hidden="1" x14ac:dyDescent="0.25">
      <c r="R99" s="24"/>
      <c r="T99" s="26"/>
    </row>
    <row r="100" spans="18:20" hidden="1" x14ac:dyDescent="0.25">
      <c r="R100" s="24"/>
      <c r="T100" s="26"/>
    </row>
    <row r="101" spans="18:20" hidden="1" x14ac:dyDescent="0.25">
      <c r="R101" s="24"/>
      <c r="T101" s="26"/>
    </row>
    <row r="102" spans="18:20" hidden="1" x14ac:dyDescent="0.25">
      <c r="R102" s="24"/>
      <c r="T102" s="26"/>
    </row>
    <row r="103" spans="18:20" hidden="1" x14ac:dyDescent="0.25">
      <c r="R103" s="24"/>
      <c r="T103" s="26"/>
    </row>
    <row r="104" spans="18:20" hidden="1" x14ac:dyDescent="0.25">
      <c r="R104" s="24"/>
      <c r="T104" s="26"/>
    </row>
    <row r="105" spans="18:20" hidden="1" x14ac:dyDescent="0.25">
      <c r="R105" s="24"/>
      <c r="T105" s="26"/>
    </row>
    <row r="106" spans="18:20" hidden="1" x14ac:dyDescent="0.25">
      <c r="R106" s="24"/>
      <c r="T106" s="26"/>
    </row>
    <row r="111" spans="18:20" hidden="1" x14ac:dyDescent="0.25">
      <c r="R111" s="24"/>
      <c r="T111" s="26"/>
    </row>
    <row r="112" spans="18:20" hidden="1" x14ac:dyDescent="0.25">
      <c r="R112" s="24"/>
      <c r="T112" s="26"/>
    </row>
    <row r="113" spans="18:20" hidden="1" x14ac:dyDescent="0.25">
      <c r="R113" s="24"/>
      <c r="T113" s="26"/>
    </row>
    <row r="114" spans="18:20" hidden="1" x14ac:dyDescent="0.25">
      <c r="R114" s="24"/>
      <c r="T114" s="26"/>
    </row>
    <row r="115" spans="18:20" hidden="1" x14ac:dyDescent="0.25">
      <c r="R115" s="24"/>
      <c r="T115" s="26"/>
    </row>
    <row r="116" spans="18:20" hidden="1" x14ac:dyDescent="0.25">
      <c r="R116" s="24"/>
      <c r="T116" s="26"/>
    </row>
    <row r="117" spans="18:20" hidden="1" x14ac:dyDescent="0.25">
      <c r="R117" s="24"/>
      <c r="T117" s="26"/>
    </row>
  </sheetData>
  <mergeCells count="3">
    <mergeCell ref="M1:P1"/>
    <mergeCell ref="B1:F1"/>
    <mergeCell ref="R1:T1"/>
  </mergeCells>
  <dataValidations count="3">
    <dataValidation type="list" allowBlank="1" showInputMessage="1" showErrorMessage="1" sqref="M3:M436" xr:uid="{00000000-0002-0000-1200-000000000000}">
      <formula1>REFORM_DIRECTION</formula1>
    </dataValidation>
    <dataValidation type="list" allowBlank="1" showInputMessage="1" showErrorMessage="1" sqref="P3:P436" xr:uid="{00000000-0002-0000-1200-000001000000}">
      <formula1>CATEGORIES</formula1>
    </dataValidation>
    <dataValidation type="list" allowBlank="1" showInputMessage="1" showErrorMessage="1" sqref="N3:O436" xr:uid="{00000000-0002-0000-1200-000002000000}">
      <formula1>INDIRECT(O3)</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200-000004000000}">
          <x14:formula1>
            <xm:f>coding_references!$C$18</xm:f>
          </x14:formula1>
          <xm:sqref>R3:R84</xm:sqref>
        </x14:dataValidation>
        <x14:dataValidation type="list" allowBlank="1" showInputMessage="1" showErrorMessage="1" xr:uid="{00000000-0002-0000-1200-000003000000}">
          <x14:formula1>
            <xm:f>coding_references!$C$1:$C$16</xm:f>
          </x14:formula1>
          <xm:sqref>S3:S300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T138"/>
  <sheetViews>
    <sheetView zoomScale="80" zoomScaleNormal="80" workbookViewId="0">
      <pane ySplit="2" topLeftCell="A3" activePane="bottomLeft" state="frozen"/>
      <selection pane="bottomLeft" activeCell="L136" sqref="L136"/>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10"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s="180" customFormat="1" ht="45" x14ac:dyDescent="0.25">
      <c r="A1" s="163" t="s">
        <v>67</v>
      </c>
      <c r="B1" s="291" t="s">
        <v>50</v>
      </c>
      <c r="C1" s="292"/>
      <c r="D1" s="292"/>
      <c r="E1" s="292"/>
      <c r="F1" s="294"/>
      <c r="G1" s="70"/>
      <c r="H1" s="156"/>
      <c r="I1" s="19"/>
      <c r="J1" s="18" t="s">
        <v>3391</v>
      </c>
      <c r="K1" s="162" t="s">
        <v>46</v>
      </c>
      <c r="L1" s="40" t="s">
        <v>207</v>
      </c>
      <c r="M1" s="291" t="s">
        <v>42</v>
      </c>
      <c r="N1" s="292"/>
      <c r="O1" s="292"/>
      <c r="P1" s="293"/>
      <c r="Q1" s="163" t="s">
        <v>67</v>
      </c>
      <c r="R1" s="291" t="s">
        <v>6342</v>
      </c>
      <c r="S1" s="292"/>
      <c r="T1" s="293"/>
    </row>
    <row r="2" spans="1:20" s="199" customFormat="1" ht="30.75" thickBot="1" x14ac:dyDescent="0.3">
      <c r="A2" s="137"/>
      <c r="B2" s="11"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s="207" customFormat="1" ht="45" x14ac:dyDescent="0.25">
      <c r="A3" s="200">
        <v>1982</v>
      </c>
      <c r="B3" s="201"/>
      <c r="C3" s="201"/>
      <c r="D3" s="201"/>
      <c r="E3" s="201"/>
      <c r="F3" s="202"/>
      <c r="G3" s="203" t="s">
        <v>1264</v>
      </c>
      <c r="H3" s="204" t="s">
        <v>4444</v>
      </c>
      <c r="I3" s="205"/>
      <c r="J3" s="206"/>
      <c r="K3" s="207" t="s">
        <v>1263</v>
      </c>
      <c r="L3" s="208" t="s">
        <v>6642</v>
      </c>
      <c r="M3" s="209" t="s">
        <v>65</v>
      </c>
      <c r="N3" s="209" t="s">
        <v>2</v>
      </c>
      <c r="O3" s="209" t="s">
        <v>52</v>
      </c>
      <c r="P3" s="210" t="s">
        <v>0</v>
      </c>
      <c r="Q3" s="200">
        <v>1982</v>
      </c>
      <c r="R3" s="211"/>
      <c r="S3" s="203" t="s">
        <v>52</v>
      </c>
      <c r="T3" s="252" t="str">
        <f>IF(M3="expansionary","1",IF(M3="contractionary","-1"))</f>
        <v>1</v>
      </c>
    </row>
    <row r="4" spans="1:20" s="33" customFormat="1" ht="60" x14ac:dyDescent="0.25">
      <c r="A4" s="139">
        <v>1983</v>
      </c>
      <c r="B4" s="22"/>
      <c r="C4" s="22"/>
      <c r="D4" s="22"/>
      <c r="E4" s="22"/>
      <c r="F4" s="134"/>
      <c r="G4" s="25" t="s">
        <v>1266</v>
      </c>
      <c r="H4" s="60"/>
      <c r="I4" s="21"/>
      <c r="J4" s="23" t="s">
        <v>4487</v>
      </c>
      <c r="K4" s="21" t="s">
        <v>1265</v>
      </c>
      <c r="L4" s="37" t="s">
        <v>6643</v>
      </c>
      <c r="M4" s="21" t="s">
        <v>511</v>
      </c>
      <c r="N4" s="21" t="s">
        <v>1973</v>
      </c>
      <c r="O4" s="21" t="s">
        <v>501</v>
      </c>
      <c r="P4" s="26" t="s">
        <v>41</v>
      </c>
      <c r="Q4" s="139">
        <v>1983</v>
      </c>
      <c r="R4" s="15"/>
      <c r="S4" s="129"/>
      <c r="T4" s="248"/>
    </row>
    <row r="5" spans="1:20" s="33" customFormat="1" ht="62.25" customHeight="1" x14ac:dyDescent="0.25">
      <c r="A5" s="139"/>
      <c r="B5" s="22"/>
      <c r="C5" s="22"/>
      <c r="D5" s="22"/>
      <c r="E5" s="22" t="s">
        <v>343</v>
      </c>
      <c r="F5" s="134">
        <v>680</v>
      </c>
      <c r="G5" s="25" t="s">
        <v>4408</v>
      </c>
      <c r="H5" s="60"/>
      <c r="I5" s="21"/>
      <c r="J5" s="23" t="s">
        <v>4407</v>
      </c>
      <c r="K5" s="21" t="s">
        <v>4409</v>
      </c>
      <c r="L5" s="37" t="s">
        <v>6644</v>
      </c>
      <c r="M5" s="21" t="s">
        <v>511</v>
      </c>
      <c r="N5" s="21" t="s">
        <v>17</v>
      </c>
      <c r="O5" s="21" t="s">
        <v>501</v>
      </c>
      <c r="P5" s="26" t="s">
        <v>41</v>
      </c>
      <c r="Q5" s="139"/>
      <c r="R5" s="24"/>
      <c r="S5" s="129"/>
      <c r="T5" s="248"/>
    </row>
    <row r="6" spans="1:20" s="170" customFormat="1" ht="45" x14ac:dyDescent="0.25">
      <c r="A6" s="167"/>
      <c r="B6" s="168"/>
      <c r="C6" s="168"/>
      <c r="D6" s="168"/>
      <c r="E6" s="168" t="s">
        <v>344</v>
      </c>
      <c r="F6" s="169">
        <v>681</v>
      </c>
      <c r="G6" s="176" t="s">
        <v>4411</v>
      </c>
      <c r="H6" s="171"/>
      <c r="I6" s="170" t="s">
        <v>3392</v>
      </c>
      <c r="J6" s="172" t="s">
        <v>4410</v>
      </c>
      <c r="K6" s="170" t="s">
        <v>4412</v>
      </c>
      <c r="L6" s="42" t="s">
        <v>6645</v>
      </c>
      <c r="M6" s="170" t="s">
        <v>511</v>
      </c>
      <c r="N6" s="170" t="s">
        <v>17</v>
      </c>
      <c r="O6" s="170" t="s">
        <v>501</v>
      </c>
      <c r="P6" s="174" t="s">
        <v>41</v>
      </c>
      <c r="Q6" s="167"/>
      <c r="R6" s="173"/>
      <c r="S6" s="175"/>
      <c r="T6" s="183"/>
    </row>
    <row r="7" spans="1:20" ht="60" x14ac:dyDescent="0.25">
      <c r="A7" s="138">
        <v>1984</v>
      </c>
      <c r="G7" s="10" t="s">
        <v>2059</v>
      </c>
      <c r="H7" s="60" t="s">
        <v>4445</v>
      </c>
      <c r="J7" s="17" t="s">
        <v>430</v>
      </c>
      <c r="K7" s="7" t="s">
        <v>529</v>
      </c>
      <c r="L7" s="37" t="s">
        <v>6646</v>
      </c>
      <c r="M7" s="21" t="s">
        <v>66</v>
      </c>
      <c r="N7" s="21" t="s">
        <v>1929</v>
      </c>
      <c r="O7" s="21" t="s">
        <v>53</v>
      </c>
      <c r="P7" s="26" t="s">
        <v>0</v>
      </c>
      <c r="Q7" s="138">
        <v>1984</v>
      </c>
      <c r="S7" s="129" t="s">
        <v>53</v>
      </c>
      <c r="T7" s="248" t="str">
        <f t="shared" ref="T7:T70" si="0">IF(M7="expansionary","1",IF(M7="contractionary","-1"))</f>
        <v>-1</v>
      </c>
    </row>
    <row r="8" spans="1:20" ht="135" x14ac:dyDescent="0.25">
      <c r="G8" s="10" t="s">
        <v>2060</v>
      </c>
      <c r="H8" s="60" t="s">
        <v>4445</v>
      </c>
      <c r="J8" s="17" t="s">
        <v>430</v>
      </c>
      <c r="K8" s="7" t="s">
        <v>525</v>
      </c>
      <c r="L8" s="37" t="s">
        <v>6647</v>
      </c>
      <c r="M8" s="21" t="s">
        <v>66</v>
      </c>
      <c r="N8" s="21" t="s">
        <v>1934</v>
      </c>
      <c r="O8" s="21" t="s">
        <v>54</v>
      </c>
      <c r="P8" s="26" t="s">
        <v>0</v>
      </c>
      <c r="S8" s="129" t="s">
        <v>54</v>
      </c>
      <c r="T8" s="289" t="str">
        <f t="shared" si="0"/>
        <v>-1</v>
      </c>
    </row>
    <row r="9" spans="1:20" s="33" customFormat="1" ht="60" x14ac:dyDescent="0.25">
      <c r="A9" s="139"/>
      <c r="B9" s="22"/>
      <c r="C9" s="22"/>
      <c r="D9" s="22"/>
      <c r="E9" s="22"/>
      <c r="F9" s="134"/>
      <c r="G9" s="25" t="s">
        <v>2059</v>
      </c>
      <c r="H9" s="60" t="s">
        <v>4445</v>
      </c>
      <c r="I9" s="21" t="s">
        <v>3456</v>
      </c>
      <c r="J9" s="23" t="s">
        <v>430</v>
      </c>
      <c r="K9" s="21" t="s">
        <v>527</v>
      </c>
      <c r="L9" s="37" t="s">
        <v>6648</v>
      </c>
      <c r="M9" s="21" t="s">
        <v>66</v>
      </c>
      <c r="N9" s="21" t="s">
        <v>9530</v>
      </c>
      <c r="O9" s="21" t="s">
        <v>57</v>
      </c>
      <c r="P9" s="26" t="s">
        <v>0</v>
      </c>
      <c r="Q9" s="139"/>
      <c r="R9" s="24"/>
      <c r="S9" s="129" t="s">
        <v>57</v>
      </c>
      <c r="T9" s="289" t="str">
        <f t="shared" si="0"/>
        <v>-1</v>
      </c>
    </row>
    <row r="10" spans="1:20" ht="60" x14ac:dyDescent="0.25">
      <c r="G10" s="10" t="s">
        <v>2059</v>
      </c>
      <c r="H10" s="60" t="s">
        <v>4445</v>
      </c>
      <c r="J10" s="17" t="s">
        <v>430</v>
      </c>
      <c r="K10" s="7" t="s">
        <v>526</v>
      </c>
      <c r="L10" s="37" t="s">
        <v>6649</v>
      </c>
      <c r="M10" s="21" t="s">
        <v>66</v>
      </c>
      <c r="N10" s="21" t="s">
        <v>1951</v>
      </c>
      <c r="O10" s="21" t="s">
        <v>497</v>
      </c>
      <c r="P10" s="26" t="s">
        <v>29</v>
      </c>
      <c r="R10" s="24"/>
      <c r="S10" s="129" t="s">
        <v>497</v>
      </c>
      <c r="T10" s="289" t="str">
        <f t="shared" si="0"/>
        <v>-1</v>
      </c>
    </row>
    <row r="11" spans="1:20" s="180" customFormat="1" ht="60" x14ac:dyDescent="0.25">
      <c r="A11" s="177"/>
      <c r="B11" s="178"/>
      <c r="C11" s="178"/>
      <c r="D11" s="178"/>
      <c r="E11" s="178"/>
      <c r="F11" s="179"/>
      <c r="G11" s="175" t="s">
        <v>2059</v>
      </c>
      <c r="H11" s="171" t="s">
        <v>4445</v>
      </c>
      <c r="J11" s="181" t="s">
        <v>430</v>
      </c>
      <c r="K11" s="180" t="s">
        <v>528</v>
      </c>
      <c r="L11" s="42" t="s">
        <v>6650</v>
      </c>
      <c r="M11" s="170" t="s">
        <v>65</v>
      </c>
      <c r="N11" s="170" t="s">
        <v>128</v>
      </c>
      <c r="O11" s="170" t="s">
        <v>6520</v>
      </c>
      <c r="P11" s="174" t="s">
        <v>33</v>
      </c>
      <c r="Q11" s="177"/>
      <c r="R11" s="182"/>
      <c r="S11" s="175" t="s">
        <v>6520</v>
      </c>
      <c r="T11" s="249" t="str">
        <f t="shared" si="0"/>
        <v>1</v>
      </c>
    </row>
    <row r="12" spans="1:20" ht="45" x14ac:dyDescent="0.25">
      <c r="A12" s="138">
        <v>1985</v>
      </c>
      <c r="G12" s="10" t="s">
        <v>1267</v>
      </c>
      <c r="H12" s="60" t="s">
        <v>4446</v>
      </c>
      <c r="K12" s="7" t="s">
        <v>1268</v>
      </c>
      <c r="L12" s="37" t="s">
        <v>6651</v>
      </c>
      <c r="M12" s="21" t="s">
        <v>65</v>
      </c>
      <c r="N12" s="21" t="s">
        <v>38</v>
      </c>
      <c r="O12" s="21" t="s">
        <v>37</v>
      </c>
      <c r="P12" s="26" t="s">
        <v>37</v>
      </c>
      <c r="Q12" s="138">
        <v>1985</v>
      </c>
      <c r="S12" s="129" t="s">
        <v>37</v>
      </c>
      <c r="T12" s="289" t="str">
        <f t="shared" si="0"/>
        <v>1</v>
      </c>
    </row>
    <row r="13" spans="1:20" s="170" customFormat="1" ht="90" x14ac:dyDescent="0.25">
      <c r="A13" s="167"/>
      <c r="B13" s="168"/>
      <c r="C13" s="168"/>
      <c r="D13" s="168"/>
      <c r="E13" s="168" t="s">
        <v>345</v>
      </c>
      <c r="F13" s="169">
        <v>684</v>
      </c>
      <c r="G13" s="176" t="s">
        <v>4415</v>
      </c>
      <c r="H13" s="171"/>
      <c r="J13" s="172" t="s">
        <v>4413</v>
      </c>
      <c r="K13" s="170" t="s">
        <v>4414</v>
      </c>
      <c r="L13" s="42" t="s">
        <v>6652</v>
      </c>
      <c r="M13" s="170" t="s">
        <v>511</v>
      </c>
      <c r="N13" s="170" t="s">
        <v>17</v>
      </c>
      <c r="O13" s="170" t="s">
        <v>501</v>
      </c>
      <c r="P13" s="174" t="s">
        <v>41</v>
      </c>
      <c r="Q13" s="167"/>
      <c r="R13" s="173"/>
      <c r="S13" s="175"/>
      <c r="T13" s="249"/>
    </row>
    <row r="14" spans="1:20" ht="60" x14ac:dyDescent="0.25">
      <c r="A14" s="138">
        <v>1987</v>
      </c>
      <c r="E14" s="20" t="s">
        <v>347</v>
      </c>
      <c r="F14" s="133">
        <v>686</v>
      </c>
      <c r="G14" s="10" t="s">
        <v>531</v>
      </c>
      <c r="J14" s="17" t="s">
        <v>432</v>
      </c>
      <c r="K14" s="7" t="s">
        <v>2061</v>
      </c>
      <c r="L14" s="37" t="s">
        <v>6653</v>
      </c>
      <c r="M14" s="21" t="s">
        <v>66</v>
      </c>
      <c r="N14" s="21" t="s">
        <v>1934</v>
      </c>
      <c r="O14" s="21" t="s">
        <v>54</v>
      </c>
      <c r="P14" s="26" t="s">
        <v>0</v>
      </c>
      <c r="Q14" s="138">
        <v>1987</v>
      </c>
      <c r="S14" s="129" t="s">
        <v>54</v>
      </c>
      <c r="T14" s="289" t="str">
        <f t="shared" si="0"/>
        <v>-1</v>
      </c>
    </row>
    <row r="15" spans="1:20" ht="60" x14ac:dyDescent="0.25">
      <c r="E15" s="20" t="s">
        <v>347</v>
      </c>
      <c r="F15" s="133">
        <v>686</v>
      </c>
      <c r="G15" s="10" t="s">
        <v>531</v>
      </c>
      <c r="J15" s="17" t="s">
        <v>432</v>
      </c>
      <c r="K15" s="7" t="s">
        <v>532</v>
      </c>
      <c r="L15" s="37" t="s">
        <v>6654</v>
      </c>
      <c r="M15" s="21" t="s">
        <v>66</v>
      </c>
      <c r="N15" s="21" t="s">
        <v>9509</v>
      </c>
      <c r="O15" s="21" t="s">
        <v>58</v>
      </c>
      <c r="P15" s="26" t="s">
        <v>0</v>
      </c>
      <c r="R15" s="24"/>
      <c r="S15" s="129" t="s">
        <v>58</v>
      </c>
      <c r="T15" s="289" t="str">
        <f t="shared" si="0"/>
        <v>-1</v>
      </c>
    </row>
    <row r="16" spans="1:20" s="33" customFormat="1" ht="409.6" customHeight="1" x14ac:dyDescent="0.25">
      <c r="A16" s="139"/>
      <c r="B16" s="22"/>
      <c r="C16" s="22"/>
      <c r="D16" s="22"/>
      <c r="E16" s="22" t="s">
        <v>346</v>
      </c>
      <c r="F16" s="134">
        <v>685</v>
      </c>
      <c r="G16" s="25" t="s">
        <v>4418</v>
      </c>
      <c r="H16" s="60"/>
      <c r="I16" s="21"/>
      <c r="J16" s="23" t="s">
        <v>4416</v>
      </c>
      <c r="K16" s="21" t="s">
        <v>4417</v>
      </c>
      <c r="L16" s="37" t="s">
        <v>6655</v>
      </c>
      <c r="M16" s="21" t="s">
        <v>65</v>
      </c>
      <c r="N16" s="21" t="s">
        <v>9498</v>
      </c>
      <c r="O16" s="21" t="s">
        <v>37</v>
      </c>
      <c r="P16" s="26" t="s">
        <v>37</v>
      </c>
      <c r="Q16" s="139"/>
      <c r="R16" s="15"/>
      <c r="S16" s="129" t="s">
        <v>37</v>
      </c>
      <c r="T16" s="289" t="str">
        <f t="shared" si="0"/>
        <v>1</v>
      </c>
    </row>
    <row r="17" spans="1:20" s="180" customFormat="1" ht="234.75" customHeight="1" x14ac:dyDescent="0.25">
      <c r="A17" s="177"/>
      <c r="B17" s="178"/>
      <c r="C17" s="178"/>
      <c r="D17" s="178"/>
      <c r="E17" s="178" t="s">
        <v>347</v>
      </c>
      <c r="F17" s="179">
        <v>686</v>
      </c>
      <c r="G17" s="175" t="s">
        <v>4419</v>
      </c>
      <c r="H17" s="171"/>
      <c r="J17" s="181" t="s">
        <v>4488</v>
      </c>
      <c r="K17" s="180" t="s">
        <v>4420</v>
      </c>
      <c r="L17" s="42" t="s">
        <v>6656</v>
      </c>
      <c r="M17" s="170" t="s">
        <v>66</v>
      </c>
      <c r="N17" s="170" t="s">
        <v>1971</v>
      </c>
      <c r="O17" s="170" t="s">
        <v>498</v>
      </c>
      <c r="P17" s="174" t="s">
        <v>41</v>
      </c>
      <c r="Q17" s="177"/>
      <c r="R17" s="173"/>
      <c r="S17" s="175"/>
      <c r="T17" s="249"/>
    </row>
    <row r="18" spans="1:20" s="189" customFormat="1" ht="333" customHeight="1" x14ac:dyDescent="0.25">
      <c r="A18" s="198">
        <v>1988</v>
      </c>
      <c r="B18" s="185"/>
      <c r="C18" s="185"/>
      <c r="D18" s="185"/>
      <c r="E18" s="185" t="s">
        <v>348</v>
      </c>
      <c r="F18" s="186">
        <v>687</v>
      </c>
      <c r="G18" s="196" t="s">
        <v>4422</v>
      </c>
      <c r="H18" s="188"/>
      <c r="I18" s="189" t="s">
        <v>3459</v>
      </c>
      <c r="J18" s="190" t="s">
        <v>4421</v>
      </c>
      <c r="K18" s="212" t="s">
        <v>4423</v>
      </c>
      <c r="L18" s="192" t="s">
        <v>6657</v>
      </c>
      <c r="M18" s="189" t="s">
        <v>65</v>
      </c>
      <c r="N18" s="189" t="s">
        <v>38</v>
      </c>
      <c r="O18" s="189" t="s">
        <v>37</v>
      </c>
      <c r="P18" s="193" t="s">
        <v>37</v>
      </c>
      <c r="Q18" s="198">
        <v>1988</v>
      </c>
      <c r="R18" s="191"/>
      <c r="S18" s="195" t="s">
        <v>37</v>
      </c>
      <c r="T18" s="250" t="str">
        <f t="shared" si="0"/>
        <v>1</v>
      </c>
    </row>
    <row r="19" spans="1:20" s="33" customFormat="1" ht="45" x14ac:dyDescent="0.25">
      <c r="A19" s="139">
        <v>1990</v>
      </c>
      <c r="B19" s="22"/>
      <c r="C19" s="22"/>
      <c r="D19" s="22"/>
      <c r="E19" s="22"/>
      <c r="F19" s="134"/>
      <c r="G19" s="25" t="s">
        <v>1269</v>
      </c>
      <c r="H19" s="60" t="s">
        <v>4447</v>
      </c>
      <c r="I19" s="21"/>
      <c r="J19" s="23"/>
      <c r="K19" s="21" t="s">
        <v>2062</v>
      </c>
      <c r="L19" s="37" t="s">
        <v>6658</v>
      </c>
      <c r="M19" s="21" t="s">
        <v>65</v>
      </c>
      <c r="N19" s="21" t="s">
        <v>2</v>
      </c>
      <c r="O19" s="21" t="s">
        <v>52</v>
      </c>
      <c r="P19" s="26" t="s">
        <v>0</v>
      </c>
      <c r="Q19" s="139">
        <v>1990</v>
      </c>
      <c r="R19" s="24"/>
      <c r="S19" s="129" t="s">
        <v>52</v>
      </c>
      <c r="T19" s="289" t="str">
        <f t="shared" si="0"/>
        <v>1</v>
      </c>
    </row>
    <row r="20" spans="1:20" ht="90" customHeight="1" x14ac:dyDescent="0.25">
      <c r="E20" s="20" t="s">
        <v>349</v>
      </c>
      <c r="F20" s="133">
        <v>688</v>
      </c>
      <c r="G20" s="10" t="s">
        <v>4424</v>
      </c>
      <c r="J20" s="17" t="s">
        <v>4489</v>
      </c>
      <c r="K20" s="7" t="s">
        <v>4425</v>
      </c>
      <c r="L20" s="37" t="s">
        <v>6659</v>
      </c>
      <c r="M20" s="21" t="s">
        <v>65</v>
      </c>
      <c r="N20" s="21" t="s">
        <v>1945</v>
      </c>
      <c r="O20" s="21" t="s">
        <v>59</v>
      </c>
      <c r="P20" s="26" t="s">
        <v>23</v>
      </c>
      <c r="R20" s="24"/>
      <c r="S20" s="129" t="s">
        <v>59</v>
      </c>
      <c r="T20" s="289" t="str">
        <f t="shared" si="0"/>
        <v>1</v>
      </c>
    </row>
    <row r="21" spans="1:20" s="170" customFormat="1" ht="45" x14ac:dyDescent="0.25">
      <c r="A21" s="167"/>
      <c r="B21" s="168"/>
      <c r="C21" s="168"/>
      <c r="D21" s="168"/>
      <c r="E21" s="168"/>
      <c r="F21" s="169"/>
      <c r="G21" s="176" t="s">
        <v>1269</v>
      </c>
      <c r="H21" s="171" t="s">
        <v>4447</v>
      </c>
      <c r="J21" s="172"/>
      <c r="K21" s="218" t="s">
        <v>3461</v>
      </c>
      <c r="L21" s="42" t="s">
        <v>6660</v>
      </c>
      <c r="M21" s="170" t="s">
        <v>65</v>
      </c>
      <c r="N21" s="170" t="s">
        <v>1951</v>
      </c>
      <c r="O21" s="170" t="s">
        <v>497</v>
      </c>
      <c r="P21" s="174" t="s">
        <v>29</v>
      </c>
      <c r="Q21" s="167"/>
      <c r="R21" s="173"/>
      <c r="S21" s="175" t="s">
        <v>497</v>
      </c>
      <c r="T21" s="249" t="str">
        <f t="shared" si="0"/>
        <v>1</v>
      </c>
    </row>
    <row r="22" spans="1:20" ht="60" x14ac:dyDescent="0.25">
      <c r="A22" s="138">
        <v>1992</v>
      </c>
      <c r="G22" s="10" t="s">
        <v>2064</v>
      </c>
      <c r="H22" s="60" t="s">
        <v>4449</v>
      </c>
      <c r="I22" s="57"/>
      <c r="J22" s="17" t="s">
        <v>433</v>
      </c>
      <c r="K22" s="7" t="s">
        <v>2063</v>
      </c>
      <c r="L22" s="37" t="s">
        <v>6661</v>
      </c>
      <c r="M22" s="21" t="s">
        <v>66</v>
      </c>
      <c r="N22" s="21" t="s">
        <v>9500</v>
      </c>
      <c r="O22" s="21" t="s">
        <v>55</v>
      </c>
      <c r="P22" s="26" t="s">
        <v>0</v>
      </c>
      <c r="Q22" s="138">
        <v>1992</v>
      </c>
      <c r="S22" s="129" t="s">
        <v>55</v>
      </c>
      <c r="T22" s="289" t="str">
        <f t="shared" si="0"/>
        <v>-1</v>
      </c>
    </row>
    <row r="23" spans="1:20" s="180" customFormat="1" ht="60" x14ac:dyDescent="0.25">
      <c r="A23" s="177"/>
      <c r="B23" s="178"/>
      <c r="C23" s="178"/>
      <c r="D23" s="178"/>
      <c r="E23" s="178"/>
      <c r="F23" s="179"/>
      <c r="G23" s="175" t="s">
        <v>2064</v>
      </c>
      <c r="H23" s="171" t="s">
        <v>4449</v>
      </c>
      <c r="I23" s="213"/>
      <c r="J23" s="181" t="s">
        <v>433</v>
      </c>
      <c r="K23" s="180" t="s">
        <v>533</v>
      </c>
      <c r="L23" s="42" t="s">
        <v>6662</v>
      </c>
      <c r="M23" s="170" t="s">
        <v>66</v>
      </c>
      <c r="N23" s="170" t="s">
        <v>1935</v>
      </c>
      <c r="O23" s="170" t="s">
        <v>56</v>
      </c>
      <c r="P23" s="174" t="s">
        <v>0</v>
      </c>
      <c r="Q23" s="177"/>
      <c r="R23" s="182"/>
      <c r="S23" s="175" t="s">
        <v>56</v>
      </c>
      <c r="T23" s="249" t="str">
        <f t="shared" si="0"/>
        <v>-1</v>
      </c>
    </row>
    <row r="24" spans="1:20" ht="90" x14ac:dyDescent="0.25">
      <c r="A24" s="138">
        <v>1993</v>
      </c>
      <c r="G24" s="10" t="s">
        <v>431</v>
      </c>
      <c r="J24" s="17" t="s">
        <v>434</v>
      </c>
      <c r="K24" s="7" t="s">
        <v>534</v>
      </c>
      <c r="L24" s="37" t="s">
        <v>6663</v>
      </c>
      <c r="M24" s="21" t="s">
        <v>66</v>
      </c>
      <c r="N24" s="21" t="s">
        <v>9487</v>
      </c>
      <c r="O24" s="21" t="s">
        <v>53</v>
      </c>
      <c r="P24" s="26" t="s">
        <v>0</v>
      </c>
      <c r="Q24" s="138">
        <v>1993</v>
      </c>
      <c r="S24" s="129" t="s">
        <v>53</v>
      </c>
      <c r="T24" s="289" t="str">
        <f t="shared" si="0"/>
        <v>-1</v>
      </c>
    </row>
    <row r="25" spans="1:20" ht="60" x14ac:dyDescent="0.25">
      <c r="G25" s="10" t="s">
        <v>2064</v>
      </c>
      <c r="H25" s="60" t="s">
        <v>4448</v>
      </c>
      <c r="J25" s="17" t="s">
        <v>434</v>
      </c>
      <c r="K25" s="7" t="s">
        <v>2065</v>
      </c>
      <c r="L25" s="37" t="s">
        <v>6664</v>
      </c>
      <c r="M25" s="21" t="s">
        <v>65</v>
      </c>
      <c r="N25" s="21" t="s">
        <v>1934</v>
      </c>
      <c r="O25" s="21" t="s">
        <v>54</v>
      </c>
      <c r="P25" s="26" t="s">
        <v>0</v>
      </c>
      <c r="S25" s="129" t="s">
        <v>54</v>
      </c>
      <c r="T25" s="289" t="str">
        <f t="shared" si="0"/>
        <v>1</v>
      </c>
    </row>
    <row r="26" spans="1:20" ht="45" x14ac:dyDescent="0.25">
      <c r="G26" s="10" t="s">
        <v>1270</v>
      </c>
      <c r="H26" s="60" t="s">
        <v>4448</v>
      </c>
      <c r="K26" s="7" t="s">
        <v>2066</v>
      </c>
      <c r="L26" s="37" t="s">
        <v>6665</v>
      </c>
      <c r="M26" s="21" t="s">
        <v>66</v>
      </c>
      <c r="N26" s="21" t="s">
        <v>4350</v>
      </c>
      <c r="O26" s="21" t="s">
        <v>497</v>
      </c>
      <c r="P26" s="26" t="s">
        <v>29</v>
      </c>
      <c r="R26" s="15" t="s">
        <v>6348</v>
      </c>
      <c r="S26" s="129" t="s">
        <v>497</v>
      </c>
      <c r="T26" s="289" t="str">
        <f t="shared" si="0"/>
        <v>-1</v>
      </c>
    </row>
    <row r="27" spans="1:20" ht="45" x14ac:dyDescent="0.25">
      <c r="G27" s="10" t="s">
        <v>1270</v>
      </c>
      <c r="H27" s="60" t="s">
        <v>4450</v>
      </c>
      <c r="I27" s="7" t="s">
        <v>3402</v>
      </c>
      <c r="K27" s="7" t="s">
        <v>1271</v>
      </c>
      <c r="L27" s="37" t="s">
        <v>6666</v>
      </c>
      <c r="M27" s="21" t="s">
        <v>65</v>
      </c>
      <c r="N27" s="21" t="s">
        <v>1954</v>
      </c>
      <c r="O27" s="21" t="s">
        <v>497</v>
      </c>
      <c r="P27" s="26" t="s">
        <v>29</v>
      </c>
      <c r="R27" s="24"/>
      <c r="T27" s="289" t="str">
        <f t="shared" si="0"/>
        <v>1</v>
      </c>
    </row>
    <row r="28" spans="1:20" ht="60" x14ac:dyDescent="0.25">
      <c r="G28" s="10" t="s">
        <v>1270</v>
      </c>
      <c r="H28" s="60" t="s">
        <v>4448</v>
      </c>
      <c r="K28" s="7" t="s">
        <v>2067</v>
      </c>
      <c r="L28" s="37" t="s">
        <v>6667</v>
      </c>
      <c r="M28" s="21" t="s">
        <v>65</v>
      </c>
      <c r="N28" s="21" t="s">
        <v>9519</v>
      </c>
      <c r="O28" s="21" t="s">
        <v>6520</v>
      </c>
      <c r="P28" s="26" t="s">
        <v>33</v>
      </c>
      <c r="S28" s="129" t="s">
        <v>6520</v>
      </c>
      <c r="T28" s="289" t="str">
        <f t="shared" si="0"/>
        <v>1</v>
      </c>
    </row>
    <row r="29" spans="1:20" ht="81.75" customHeight="1" x14ac:dyDescent="0.25">
      <c r="G29" s="10" t="s">
        <v>431</v>
      </c>
      <c r="J29" s="17" t="s">
        <v>434</v>
      </c>
      <c r="K29" s="7" t="s">
        <v>536</v>
      </c>
      <c r="L29" s="37" t="s">
        <v>6668</v>
      </c>
      <c r="M29" s="21" t="s">
        <v>65</v>
      </c>
      <c r="N29" s="21" t="s">
        <v>161</v>
      </c>
      <c r="O29" s="21" t="s">
        <v>37</v>
      </c>
      <c r="P29" s="26" t="s">
        <v>37</v>
      </c>
      <c r="S29" s="129" t="s">
        <v>37</v>
      </c>
      <c r="T29" s="289" t="str">
        <f t="shared" si="0"/>
        <v>1</v>
      </c>
    </row>
    <row r="30" spans="1:20" ht="30" x14ac:dyDescent="0.25">
      <c r="G30" s="10" t="s">
        <v>431</v>
      </c>
      <c r="J30" s="17" t="s">
        <v>434</v>
      </c>
      <c r="K30" s="7" t="s">
        <v>535</v>
      </c>
      <c r="L30" s="37" t="s">
        <v>6669</v>
      </c>
      <c r="M30" s="21" t="s">
        <v>65</v>
      </c>
      <c r="N30" s="21" t="s">
        <v>38</v>
      </c>
      <c r="O30" s="21" t="s">
        <v>37</v>
      </c>
      <c r="P30" s="26" t="s">
        <v>37</v>
      </c>
      <c r="R30" s="24"/>
      <c r="T30" s="289" t="str">
        <f t="shared" si="0"/>
        <v>1</v>
      </c>
    </row>
    <row r="31" spans="1:20" ht="45" x14ac:dyDescent="0.25">
      <c r="G31" s="10" t="s">
        <v>1270</v>
      </c>
      <c r="H31" s="60" t="s">
        <v>4448</v>
      </c>
      <c r="K31" s="7" t="s">
        <v>2068</v>
      </c>
      <c r="L31" s="37" t="s">
        <v>6670</v>
      </c>
      <c r="M31" s="21" t="s">
        <v>511</v>
      </c>
      <c r="N31" s="21" t="s">
        <v>9524</v>
      </c>
      <c r="O31" s="21" t="s">
        <v>500</v>
      </c>
      <c r="P31" s="26" t="s">
        <v>41</v>
      </c>
      <c r="R31" s="24"/>
      <c r="T31" s="289"/>
    </row>
    <row r="32" spans="1:20" s="180" customFormat="1" ht="75" x14ac:dyDescent="0.25">
      <c r="A32" s="177"/>
      <c r="B32" s="178"/>
      <c r="C32" s="178"/>
      <c r="D32" s="178"/>
      <c r="E32" s="178"/>
      <c r="F32" s="179"/>
      <c r="G32" s="175" t="s">
        <v>1270</v>
      </c>
      <c r="H32" s="171" t="s">
        <v>4448</v>
      </c>
      <c r="J32" s="181"/>
      <c r="K32" s="180" t="s">
        <v>2069</v>
      </c>
      <c r="L32" s="42" t="s">
        <v>6671</v>
      </c>
      <c r="M32" s="170" t="s">
        <v>511</v>
      </c>
      <c r="N32" s="170" t="s">
        <v>9524</v>
      </c>
      <c r="O32" s="170" t="s">
        <v>500</v>
      </c>
      <c r="P32" s="174" t="s">
        <v>41</v>
      </c>
      <c r="Q32" s="177"/>
      <c r="R32" s="182"/>
      <c r="S32" s="175"/>
      <c r="T32" s="249"/>
    </row>
    <row r="33" spans="1:20" ht="30" x14ac:dyDescent="0.25">
      <c r="A33" s="138">
        <v>1995</v>
      </c>
      <c r="G33" s="10" t="s">
        <v>1551</v>
      </c>
      <c r="K33" s="7" t="s">
        <v>1552</v>
      </c>
      <c r="L33" s="37" t="s">
        <v>6672</v>
      </c>
      <c r="M33" s="21" t="s">
        <v>66</v>
      </c>
      <c r="N33" s="21" t="s">
        <v>13</v>
      </c>
      <c r="O33" s="21" t="s">
        <v>56</v>
      </c>
      <c r="P33" s="26" t="s">
        <v>0</v>
      </c>
      <c r="Q33" s="138">
        <v>1995</v>
      </c>
      <c r="S33" s="129" t="s">
        <v>56</v>
      </c>
      <c r="T33" s="289" t="str">
        <f t="shared" si="0"/>
        <v>-1</v>
      </c>
    </row>
    <row r="34" spans="1:20" s="180" customFormat="1" ht="292.5" customHeight="1" x14ac:dyDescent="0.25">
      <c r="A34" s="177"/>
      <c r="B34" s="178"/>
      <c r="C34" s="178">
        <v>1396</v>
      </c>
      <c r="D34" s="178"/>
      <c r="E34" s="178"/>
      <c r="F34" s="179">
        <v>690</v>
      </c>
      <c r="G34" s="175" t="s">
        <v>4426</v>
      </c>
      <c r="H34" s="171" t="s">
        <v>4470</v>
      </c>
      <c r="J34" s="181"/>
      <c r="K34" s="180" t="s">
        <v>4498</v>
      </c>
      <c r="L34" s="42" t="s">
        <v>6673</v>
      </c>
      <c r="M34" s="170" t="s">
        <v>66</v>
      </c>
      <c r="N34" s="170" t="s">
        <v>9509</v>
      </c>
      <c r="O34" s="170" t="s">
        <v>58</v>
      </c>
      <c r="P34" s="174" t="s">
        <v>0</v>
      </c>
      <c r="Q34" s="177"/>
      <c r="R34" s="182"/>
      <c r="S34" s="175" t="s">
        <v>58</v>
      </c>
      <c r="T34" s="249" t="str">
        <f t="shared" si="0"/>
        <v>-1</v>
      </c>
    </row>
    <row r="35" spans="1:20" s="33" customFormat="1" ht="50.25" customHeight="1" x14ac:dyDescent="0.25">
      <c r="A35" s="139">
        <v>1996</v>
      </c>
      <c r="B35" s="22"/>
      <c r="C35" s="22"/>
      <c r="D35" s="22"/>
      <c r="E35" s="22"/>
      <c r="F35" s="134"/>
      <c r="G35" s="25" t="s">
        <v>431</v>
      </c>
      <c r="H35" s="60"/>
      <c r="I35" s="21"/>
      <c r="J35" s="23" t="s">
        <v>4490</v>
      </c>
      <c r="K35" s="21" t="s">
        <v>2074</v>
      </c>
      <c r="L35" s="37" t="s">
        <v>6674</v>
      </c>
      <c r="M35" s="21" t="s">
        <v>66</v>
      </c>
      <c r="N35" s="21" t="s">
        <v>469</v>
      </c>
      <c r="O35" s="21" t="s">
        <v>52</v>
      </c>
      <c r="P35" s="26" t="s">
        <v>0</v>
      </c>
      <c r="Q35" s="139">
        <v>1996</v>
      </c>
      <c r="R35" s="15"/>
      <c r="S35" s="129" t="s">
        <v>52</v>
      </c>
      <c r="T35" s="289" t="str">
        <f t="shared" si="0"/>
        <v>-1</v>
      </c>
    </row>
    <row r="36" spans="1:20" s="33" customFormat="1" ht="48" customHeight="1" x14ac:dyDescent="0.25">
      <c r="A36" s="139"/>
      <c r="B36" s="22"/>
      <c r="C36" s="22"/>
      <c r="D36" s="22"/>
      <c r="E36" s="22"/>
      <c r="F36" s="134"/>
      <c r="G36" s="25" t="s">
        <v>431</v>
      </c>
      <c r="H36" s="60"/>
      <c r="I36" s="21"/>
      <c r="J36" s="23" t="s">
        <v>4490</v>
      </c>
      <c r="K36" s="21" t="s">
        <v>2076</v>
      </c>
      <c r="L36" s="37" t="s">
        <v>6675</v>
      </c>
      <c r="M36" s="21" t="s">
        <v>66</v>
      </c>
      <c r="N36" s="21" t="s">
        <v>1931</v>
      </c>
      <c r="O36" s="21" t="s">
        <v>53</v>
      </c>
      <c r="P36" s="26" t="s">
        <v>0</v>
      </c>
      <c r="Q36" s="139"/>
      <c r="R36" s="15"/>
      <c r="S36" s="129" t="s">
        <v>53</v>
      </c>
      <c r="T36" s="289" t="str">
        <f t="shared" si="0"/>
        <v>-1</v>
      </c>
    </row>
    <row r="37" spans="1:20" s="33" customFormat="1" ht="60" x14ac:dyDescent="0.25">
      <c r="A37" s="139"/>
      <c r="B37" s="22"/>
      <c r="C37" s="22">
        <v>1583</v>
      </c>
      <c r="D37" s="22"/>
      <c r="E37" s="22"/>
      <c r="F37" s="134">
        <v>691</v>
      </c>
      <c r="G37" s="25" t="s">
        <v>4427</v>
      </c>
      <c r="H37" s="60" t="s">
        <v>4451</v>
      </c>
      <c r="I37" s="21"/>
      <c r="J37" s="23" t="s">
        <v>4490</v>
      </c>
      <c r="K37" s="21" t="s">
        <v>2075</v>
      </c>
      <c r="L37" s="37" t="s">
        <v>6676</v>
      </c>
      <c r="M37" s="21" t="s">
        <v>66</v>
      </c>
      <c r="N37" s="21" t="s">
        <v>1935</v>
      </c>
      <c r="O37" s="21" t="s">
        <v>56</v>
      </c>
      <c r="P37" s="26" t="s">
        <v>0</v>
      </c>
      <c r="Q37" s="139"/>
      <c r="R37" s="15"/>
      <c r="S37" s="129" t="s">
        <v>56</v>
      </c>
      <c r="T37" s="289" t="str">
        <f t="shared" si="0"/>
        <v>-1</v>
      </c>
    </row>
    <row r="38" spans="1:20" ht="105" x14ac:dyDescent="0.25">
      <c r="C38" s="20">
        <v>1798</v>
      </c>
      <c r="G38" s="10" t="s">
        <v>2073</v>
      </c>
      <c r="H38" s="60" t="s">
        <v>4471</v>
      </c>
      <c r="J38" s="17" t="s">
        <v>4490</v>
      </c>
      <c r="K38" s="50" t="s">
        <v>4499</v>
      </c>
      <c r="L38" s="37" t="s">
        <v>6677</v>
      </c>
      <c r="M38" s="21" t="s">
        <v>66</v>
      </c>
      <c r="N38" s="21" t="s">
        <v>13</v>
      </c>
      <c r="O38" s="21" t="s">
        <v>56</v>
      </c>
      <c r="P38" s="26" t="s">
        <v>0</v>
      </c>
      <c r="R38" s="24"/>
      <c r="T38" s="289" t="str">
        <f t="shared" si="0"/>
        <v>-1</v>
      </c>
    </row>
    <row r="39" spans="1:20" s="33" customFormat="1" ht="75" x14ac:dyDescent="0.25">
      <c r="A39" s="139"/>
      <c r="B39" s="22"/>
      <c r="C39" s="22"/>
      <c r="D39" s="22"/>
      <c r="E39" s="22"/>
      <c r="F39" s="134"/>
      <c r="G39" s="25" t="s">
        <v>431</v>
      </c>
      <c r="H39" s="60"/>
      <c r="I39" s="21" t="s">
        <v>3457</v>
      </c>
      <c r="J39" s="23" t="s">
        <v>4490</v>
      </c>
      <c r="K39" s="21" t="s">
        <v>2072</v>
      </c>
      <c r="L39" s="37" t="s">
        <v>6678</v>
      </c>
      <c r="M39" s="21" t="s">
        <v>66</v>
      </c>
      <c r="N39" s="21" t="s">
        <v>9530</v>
      </c>
      <c r="O39" s="21" t="s">
        <v>57</v>
      </c>
      <c r="P39" s="26" t="s">
        <v>0</v>
      </c>
      <c r="Q39" s="139"/>
      <c r="R39" s="15"/>
      <c r="S39" s="129" t="s">
        <v>57</v>
      </c>
      <c r="T39" s="289" t="str">
        <f t="shared" si="0"/>
        <v>-1</v>
      </c>
    </row>
    <row r="40" spans="1:20" s="33" customFormat="1" ht="120" x14ac:dyDescent="0.25">
      <c r="A40" s="139"/>
      <c r="B40" s="22"/>
      <c r="C40" s="22">
        <v>1798</v>
      </c>
      <c r="D40" s="22"/>
      <c r="E40" s="22"/>
      <c r="F40" s="134"/>
      <c r="G40" s="25" t="s">
        <v>2070</v>
      </c>
      <c r="H40" s="60" t="s">
        <v>4472</v>
      </c>
      <c r="I40" s="21" t="s">
        <v>3403</v>
      </c>
      <c r="J40" s="17" t="s">
        <v>4490</v>
      </c>
      <c r="K40" s="51" t="s">
        <v>4500</v>
      </c>
      <c r="L40" s="37" t="s">
        <v>6679</v>
      </c>
      <c r="M40" s="21" t="s">
        <v>66</v>
      </c>
      <c r="N40" s="21" t="s">
        <v>9513</v>
      </c>
      <c r="O40" s="21" t="s">
        <v>497</v>
      </c>
      <c r="P40" s="26" t="s">
        <v>29</v>
      </c>
      <c r="Q40" s="139"/>
      <c r="R40" s="15"/>
      <c r="S40" s="129" t="s">
        <v>497</v>
      </c>
      <c r="T40" s="289" t="str">
        <f t="shared" si="0"/>
        <v>-1</v>
      </c>
    </row>
    <row r="41" spans="1:20" ht="318" customHeight="1" x14ac:dyDescent="0.25">
      <c r="C41" s="20">
        <v>1800</v>
      </c>
      <c r="G41" s="10" t="s">
        <v>2070</v>
      </c>
      <c r="H41" s="60" t="s">
        <v>4472</v>
      </c>
      <c r="K41" s="7" t="s">
        <v>5127</v>
      </c>
      <c r="L41" s="37" t="s">
        <v>6680</v>
      </c>
      <c r="M41" s="21" t="s">
        <v>65</v>
      </c>
      <c r="N41" s="21" t="s">
        <v>9486</v>
      </c>
      <c r="O41" s="21" t="s">
        <v>497</v>
      </c>
      <c r="P41" s="26" t="s">
        <v>29</v>
      </c>
      <c r="R41" s="15" t="s">
        <v>6348</v>
      </c>
      <c r="S41" s="129" t="s">
        <v>497</v>
      </c>
      <c r="T41" s="289" t="str">
        <f t="shared" si="0"/>
        <v>1</v>
      </c>
    </row>
    <row r="42" spans="1:20" ht="52.5" customHeight="1" x14ac:dyDescent="0.25">
      <c r="G42" s="10" t="s">
        <v>431</v>
      </c>
      <c r="J42" s="17" t="s">
        <v>4490</v>
      </c>
      <c r="K42" s="7" t="s">
        <v>537</v>
      </c>
      <c r="L42" s="37" t="s">
        <v>6681</v>
      </c>
      <c r="M42" s="21" t="s">
        <v>65</v>
      </c>
      <c r="N42" s="21" t="s">
        <v>38</v>
      </c>
      <c r="O42" s="21" t="s">
        <v>37</v>
      </c>
      <c r="P42" s="26" t="s">
        <v>37</v>
      </c>
      <c r="S42" s="129" t="s">
        <v>37</v>
      </c>
      <c r="T42" s="289" t="str">
        <f t="shared" si="0"/>
        <v>1</v>
      </c>
    </row>
    <row r="43" spans="1:20" ht="45" x14ac:dyDescent="0.25">
      <c r="C43" s="20">
        <v>1583</v>
      </c>
      <c r="F43" s="133">
        <v>691</v>
      </c>
      <c r="G43" s="10" t="s">
        <v>4428</v>
      </c>
      <c r="H43" s="60" t="s">
        <v>4451</v>
      </c>
      <c r="K43" s="50" t="s">
        <v>3436</v>
      </c>
      <c r="L43" s="37" t="s">
        <v>6682</v>
      </c>
      <c r="M43" s="21" t="s">
        <v>65</v>
      </c>
      <c r="N43" s="21" t="s">
        <v>161</v>
      </c>
      <c r="O43" s="21" t="s">
        <v>37</v>
      </c>
      <c r="P43" s="26" t="s">
        <v>37</v>
      </c>
      <c r="R43" s="24"/>
      <c r="T43" s="289" t="str">
        <f t="shared" si="0"/>
        <v>1</v>
      </c>
    </row>
    <row r="44" spans="1:20" ht="114.75" customHeight="1" x14ac:dyDescent="0.25">
      <c r="C44" s="20">
        <v>1798</v>
      </c>
      <c r="G44" s="10" t="s">
        <v>2071</v>
      </c>
      <c r="H44" s="60" t="s">
        <v>4473</v>
      </c>
      <c r="I44" s="7" t="s">
        <v>3404</v>
      </c>
      <c r="J44" s="17" t="s">
        <v>4490</v>
      </c>
      <c r="K44" s="7" t="s">
        <v>538</v>
      </c>
      <c r="L44" s="37" t="s">
        <v>6683</v>
      </c>
      <c r="M44" s="21" t="s">
        <v>66</v>
      </c>
      <c r="N44" s="21" t="s">
        <v>1971</v>
      </c>
      <c r="O44" s="21" t="s">
        <v>498</v>
      </c>
      <c r="P44" s="26" t="s">
        <v>41</v>
      </c>
      <c r="T44" s="289"/>
    </row>
    <row r="45" spans="1:20" s="180" customFormat="1" ht="74.25" customHeight="1" x14ac:dyDescent="0.25">
      <c r="A45" s="177"/>
      <c r="B45" s="178"/>
      <c r="C45" s="178">
        <v>1798</v>
      </c>
      <c r="D45" s="178"/>
      <c r="E45" s="178"/>
      <c r="F45" s="179"/>
      <c r="G45" s="175" t="s">
        <v>2071</v>
      </c>
      <c r="H45" s="171" t="s">
        <v>4473</v>
      </c>
      <c r="I45" s="180" t="s">
        <v>3400</v>
      </c>
      <c r="J45" s="181" t="s">
        <v>4490</v>
      </c>
      <c r="K45" s="214" t="s">
        <v>4501</v>
      </c>
      <c r="L45" s="42" t="s">
        <v>6684</v>
      </c>
      <c r="M45" s="170" t="s">
        <v>511</v>
      </c>
      <c r="N45" s="170" t="s">
        <v>17</v>
      </c>
      <c r="O45" s="170" t="s">
        <v>501</v>
      </c>
      <c r="P45" s="174" t="s">
        <v>41</v>
      </c>
      <c r="Q45" s="177"/>
      <c r="R45" s="182"/>
      <c r="S45" s="175"/>
      <c r="T45" s="249"/>
    </row>
    <row r="46" spans="1:20" ht="300.75" customHeight="1" x14ac:dyDescent="0.25">
      <c r="A46" s="138">
        <v>1997</v>
      </c>
      <c r="C46" s="20">
        <v>1977</v>
      </c>
      <c r="G46" s="10" t="s">
        <v>4429</v>
      </c>
      <c r="H46" s="60" t="s">
        <v>4474</v>
      </c>
      <c r="J46" s="17" t="s">
        <v>4490</v>
      </c>
      <c r="K46" s="7" t="s">
        <v>4502</v>
      </c>
      <c r="L46" s="37" t="s">
        <v>6685</v>
      </c>
      <c r="M46" s="21" t="s">
        <v>66</v>
      </c>
      <c r="N46" s="21" t="s">
        <v>11</v>
      </c>
      <c r="O46" s="21" t="s">
        <v>56</v>
      </c>
      <c r="P46" s="26" t="s">
        <v>0</v>
      </c>
      <c r="Q46" s="138">
        <v>1997</v>
      </c>
      <c r="S46" s="129" t="s">
        <v>56</v>
      </c>
      <c r="T46" s="289" t="str">
        <f t="shared" si="0"/>
        <v>-1</v>
      </c>
    </row>
    <row r="47" spans="1:20" ht="320.25" customHeight="1" x14ac:dyDescent="0.25">
      <c r="C47" s="20">
        <v>1977</v>
      </c>
      <c r="G47" s="10" t="s">
        <v>4430</v>
      </c>
      <c r="H47" s="60" t="s">
        <v>4474</v>
      </c>
      <c r="J47" s="17" t="s">
        <v>4490</v>
      </c>
      <c r="K47" s="7" t="s">
        <v>2077</v>
      </c>
      <c r="L47" s="37" t="s">
        <v>6686</v>
      </c>
      <c r="M47" s="21" t="s">
        <v>66</v>
      </c>
      <c r="N47" s="21" t="s">
        <v>9502</v>
      </c>
      <c r="O47" s="21" t="s">
        <v>56</v>
      </c>
      <c r="P47" s="26" t="s">
        <v>0</v>
      </c>
      <c r="R47" s="24"/>
      <c r="T47" s="289" t="str">
        <f t="shared" si="0"/>
        <v>-1</v>
      </c>
    </row>
    <row r="48" spans="1:20" s="33" customFormat="1" ht="302.25" customHeight="1" x14ac:dyDescent="0.25">
      <c r="A48" s="139"/>
      <c r="B48" s="22"/>
      <c r="C48" s="22">
        <v>1977</v>
      </c>
      <c r="D48" s="22"/>
      <c r="E48" s="22"/>
      <c r="F48" s="134"/>
      <c r="G48" s="25" t="s">
        <v>4429</v>
      </c>
      <c r="H48" s="60" t="s">
        <v>4474</v>
      </c>
      <c r="I48" s="21" t="s">
        <v>3438</v>
      </c>
      <c r="J48" s="23" t="s">
        <v>4490</v>
      </c>
      <c r="K48" s="21" t="s">
        <v>4503</v>
      </c>
      <c r="L48" s="37" t="s">
        <v>6687</v>
      </c>
      <c r="M48" s="21" t="s">
        <v>66</v>
      </c>
      <c r="N48" s="21" t="s">
        <v>9502</v>
      </c>
      <c r="O48" s="21" t="s">
        <v>56</v>
      </c>
      <c r="P48" s="26" t="s">
        <v>0</v>
      </c>
      <c r="Q48" s="139"/>
      <c r="R48" s="24"/>
      <c r="S48" s="129"/>
      <c r="T48" s="289" t="str">
        <f t="shared" si="0"/>
        <v>-1</v>
      </c>
    </row>
    <row r="49" spans="1:20" s="33" customFormat="1" ht="291" customHeight="1" x14ac:dyDescent="0.25">
      <c r="A49" s="139"/>
      <c r="B49" s="22"/>
      <c r="C49" s="22">
        <v>1977</v>
      </c>
      <c r="D49" s="22"/>
      <c r="E49" s="22"/>
      <c r="F49" s="134"/>
      <c r="G49" s="25" t="s">
        <v>4431</v>
      </c>
      <c r="H49" s="60" t="s">
        <v>4474</v>
      </c>
      <c r="I49" s="21" t="s">
        <v>3458</v>
      </c>
      <c r="J49" s="23" t="s">
        <v>4490</v>
      </c>
      <c r="K49" s="21" t="s">
        <v>6350</v>
      </c>
      <c r="L49" s="37" t="s">
        <v>6688</v>
      </c>
      <c r="M49" s="21" t="s">
        <v>65</v>
      </c>
      <c r="N49" s="21" t="s">
        <v>9530</v>
      </c>
      <c r="O49" s="21" t="s">
        <v>57</v>
      </c>
      <c r="P49" s="26" t="s">
        <v>0</v>
      </c>
      <c r="Q49" s="139"/>
      <c r="R49" s="15"/>
      <c r="S49" s="129" t="s">
        <v>57</v>
      </c>
      <c r="T49" s="289" t="str">
        <f t="shared" si="0"/>
        <v>1</v>
      </c>
    </row>
    <row r="50" spans="1:20" ht="306.75" customHeight="1" x14ac:dyDescent="0.25">
      <c r="C50" s="20">
        <v>1977</v>
      </c>
      <c r="G50" s="10" t="s">
        <v>4430</v>
      </c>
      <c r="H50" s="60" t="s">
        <v>4474</v>
      </c>
      <c r="J50" s="17" t="s">
        <v>4490</v>
      </c>
      <c r="K50" s="7" t="s">
        <v>6351</v>
      </c>
      <c r="L50" s="37" t="s">
        <v>6689</v>
      </c>
      <c r="M50" s="21" t="s">
        <v>65</v>
      </c>
      <c r="N50" s="21" t="s">
        <v>9518</v>
      </c>
      <c r="O50" s="21" t="s">
        <v>497</v>
      </c>
      <c r="P50" s="26" t="s">
        <v>29</v>
      </c>
      <c r="R50" s="24"/>
      <c r="S50" s="129" t="s">
        <v>497</v>
      </c>
      <c r="T50" s="289" t="str">
        <f t="shared" si="0"/>
        <v>1</v>
      </c>
    </row>
    <row r="51" spans="1:20" ht="292.5" customHeight="1" x14ac:dyDescent="0.25">
      <c r="C51" s="20">
        <v>1977</v>
      </c>
      <c r="G51" s="10" t="s">
        <v>4431</v>
      </c>
      <c r="H51" s="60" t="s">
        <v>4474</v>
      </c>
      <c r="J51" s="17" t="s">
        <v>4490</v>
      </c>
      <c r="K51" s="7" t="s">
        <v>4504</v>
      </c>
      <c r="L51" s="37" t="s">
        <v>6690</v>
      </c>
      <c r="M51" s="21" t="s">
        <v>65</v>
      </c>
      <c r="N51" s="21" t="s">
        <v>9519</v>
      </c>
      <c r="O51" s="21" t="s">
        <v>6520</v>
      </c>
      <c r="P51" s="26" t="s">
        <v>33</v>
      </c>
      <c r="S51" s="129" t="s">
        <v>6520</v>
      </c>
      <c r="T51" s="289" t="str">
        <f t="shared" si="0"/>
        <v>1</v>
      </c>
    </row>
    <row r="52" spans="1:20" ht="291" customHeight="1" x14ac:dyDescent="0.25">
      <c r="C52" s="20">
        <v>1977</v>
      </c>
      <c r="G52" s="10" t="s">
        <v>4431</v>
      </c>
      <c r="H52" s="60" t="s">
        <v>4474</v>
      </c>
      <c r="J52" s="17" t="s">
        <v>4490</v>
      </c>
      <c r="K52" s="7" t="s">
        <v>5128</v>
      </c>
      <c r="L52" s="37" t="s">
        <v>6691</v>
      </c>
      <c r="M52" s="21" t="s">
        <v>65</v>
      </c>
      <c r="N52" s="21" t="s">
        <v>1970</v>
      </c>
      <c r="O52" s="21" t="s">
        <v>6521</v>
      </c>
      <c r="P52" s="26" t="s">
        <v>33</v>
      </c>
      <c r="T52" s="289" t="str">
        <f t="shared" si="0"/>
        <v>1</v>
      </c>
    </row>
    <row r="53" spans="1:20" s="33" customFormat="1" ht="75" x14ac:dyDescent="0.25">
      <c r="A53" s="139"/>
      <c r="B53" s="22"/>
      <c r="C53" s="22"/>
      <c r="D53" s="22"/>
      <c r="E53" s="22"/>
      <c r="F53" s="134"/>
      <c r="G53" s="25" t="s">
        <v>2082</v>
      </c>
      <c r="H53" s="60" t="s">
        <v>4474</v>
      </c>
      <c r="I53" s="7"/>
      <c r="J53" s="23" t="s">
        <v>4490</v>
      </c>
      <c r="K53" s="21" t="s">
        <v>2081</v>
      </c>
      <c r="L53" s="37" t="s">
        <v>6692</v>
      </c>
      <c r="M53" s="21" t="s">
        <v>65</v>
      </c>
      <c r="N53" s="21" t="s">
        <v>1975</v>
      </c>
      <c r="O53" s="21" t="s">
        <v>37</v>
      </c>
      <c r="P53" s="26" t="s">
        <v>37</v>
      </c>
      <c r="Q53" s="139"/>
      <c r="R53" s="24"/>
      <c r="S53" s="129" t="s">
        <v>37</v>
      </c>
      <c r="T53" s="289" t="str">
        <f t="shared" si="0"/>
        <v>1</v>
      </c>
    </row>
    <row r="54" spans="1:20" s="33" customFormat="1" ht="60" x14ac:dyDescent="0.25">
      <c r="A54" s="139"/>
      <c r="B54" s="22"/>
      <c r="C54" s="22"/>
      <c r="D54" s="22"/>
      <c r="E54" s="22"/>
      <c r="F54" s="134"/>
      <c r="G54" s="25" t="s">
        <v>1553</v>
      </c>
      <c r="H54" s="60" t="s">
        <v>4474</v>
      </c>
      <c r="I54" s="21" t="s">
        <v>3170</v>
      </c>
      <c r="J54" s="23" t="s">
        <v>4490</v>
      </c>
      <c r="K54" s="21" t="s">
        <v>1554</v>
      </c>
      <c r="L54" s="37" t="s">
        <v>6693</v>
      </c>
      <c r="M54" s="21" t="s">
        <v>65</v>
      </c>
      <c r="N54" s="21" t="s">
        <v>39</v>
      </c>
      <c r="O54" s="21" t="s">
        <v>37</v>
      </c>
      <c r="P54" s="26" t="s">
        <v>37</v>
      </c>
      <c r="Q54" s="139"/>
      <c r="R54" s="15"/>
      <c r="S54" s="129"/>
      <c r="T54" s="289" t="str">
        <f t="shared" si="0"/>
        <v>1</v>
      </c>
    </row>
    <row r="55" spans="1:20" s="33" customFormat="1" ht="60" x14ac:dyDescent="0.25">
      <c r="A55" s="139"/>
      <c r="B55" s="22"/>
      <c r="C55" s="22"/>
      <c r="D55" s="22"/>
      <c r="E55" s="22"/>
      <c r="F55" s="134"/>
      <c r="G55" s="10" t="s">
        <v>1553</v>
      </c>
      <c r="H55" s="60" t="s">
        <v>4474</v>
      </c>
      <c r="I55" s="7"/>
      <c r="J55" s="23" t="s">
        <v>4490</v>
      </c>
      <c r="K55" s="21" t="s">
        <v>2079</v>
      </c>
      <c r="L55" s="37" t="s">
        <v>6694</v>
      </c>
      <c r="M55" s="21" t="s">
        <v>511</v>
      </c>
      <c r="N55" s="21" t="s">
        <v>9526</v>
      </c>
      <c r="O55" s="21" t="s">
        <v>500</v>
      </c>
      <c r="P55" s="26" t="s">
        <v>41</v>
      </c>
      <c r="Q55" s="139"/>
      <c r="R55" s="15"/>
      <c r="S55" s="129"/>
      <c r="T55" s="289"/>
    </row>
    <row r="56" spans="1:20" s="33" customFormat="1" ht="60" x14ac:dyDescent="0.25">
      <c r="A56" s="139"/>
      <c r="B56" s="22"/>
      <c r="C56" s="22"/>
      <c r="D56" s="22"/>
      <c r="E56" s="22"/>
      <c r="F56" s="134"/>
      <c r="G56" s="10" t="s">
        <v>1553</v>
      </c>
      <c r="H56" s="60" t="s">
        <v>4474</v>
      </c>
      <c r="I56" s="7"/>
      <c r="J56" s="23" t="s">
        <v>4490</v>
      </c>
      <c r="K56" s="21" t="s">
        <v>2080</v>
      </c>
      <c r="L56" s="37" t="s">
        <v>6695</v>
      </c>
      <c r="M56" s="21" t="s">
        <v>511</v>
      </c>
      <c r="N56" s="21" t="s">
        <v>9525</v>
      </c>
      <c r="O56" s="21" t="s">
        <v>500</v>
      </c>
      <c r="P56" s="26" t="s">
        <v>41</v>
      </c>
      <c r="Q56" s="139"/>
      <c r="R56" s="15"/>
      <c r="S56" s="129"/>
      <c r="T56" s="289"/>
    </row>
    <row r="57" spans="1:20" ht="409.5" x14ac:dyDescent="0.25">
      <c r="C57" s="20">
        <v>1977</v>
      </c>
      <c r="G57" s="10" t="s">
        <v>4432</v>
      </c>
      <c r="H57" s="60" t="s">
        <v>4474</v>
      </c>
      <c r="J57" s="17" t="s">
        <v>4490</v>
      </c>
      <c r="K57" s="7" t="s">
        <v>5129</v>
      </c>
      <c r="L57" s="37" t="s">
        <v>6696</v>
      </c>
      <c r="M57" s="21" t="s">
        <v>511</v>
      </c>
      <c r="N57" s="21" t="s">
        <v>9524</v>
      </c>
      <c r="O57" s="21" t="s">
        <v>500</v>
      </c>
      <c r="P57" s="26" t="s">
        <v>41</v>
      </c>
      <c r="T57" s="289"/>
    </row>
    <row r="58" spans="1:20" s="170" customFormat="1" ht="60" x14ac:dyDescent="0.25">
      <c r="A58" s="167"/>
      <c r="B58" s="168"/>
      <c r="C58" s="168"/>
      <c r="D58" s="168"/>
      <c r="E58" s="168"/>
      <c r="F58" s="169"/>
      <c r="G58" s="176" t="s">
        <v>431</v>
      </c>
      <c r="H58" s="171" t="s">
        <v>4474</v>
      </c>
      <c r="I58" s="180"/>
      <c r="J58" s="172" t="s">
        <v>4490</v>
      </c>
      <c r="K58" s="170" t="s">
        <v>2078</v>
      </c>
      <c r="L58" s="42" t="s">
        <v>6697</v>
      </c>
      <c r="M58" s="170" t="s">
        <v>511</v>
      </c>
      <c r="N58" s="170" t="s">
        <v>9525</v>
      </c>
      <c r="O58" s="170" t="s">
        <v>500</v>
      </c>
      <c r="P58" s="174" t="s">
        <v>41</v>
      </c>
      <c r="Q58" s="167"/>
      <c r="R58" s="173"/>
      <c r="S58" s="175"/>
      <c r="T58" s="249"/>
    </row>
    <row r="59" spans="1:20" s="187" customFormat="1" ht="153" customHeight="1" x14ac:dyDescent="0.25">
      <c r="A59" s="184">
        <v>1998</v>
      </c>
      <c r="B59" s="215"/>
      <c r="C59" s="215">
        <v>2079</v>
      </c>
      <c r="D59" s="215"/>
      <c r="E59" s="215"/>
      <c r="F59" s="216"/>
      <c r="G59" s="195" t="s">
        <v>2070</v>
      </c>
      <c r="H59" s="188" t="s">
        <v>4475</v>
      </c>
      <c r="I59" s="187" t="s">
        <v>3405</v>
      </c>
      <c r="J59" s="217"/>
      <c r="K59" s="187" t="s">
        <v>4505</v>
      </c>
      <c r="L59" s="192" t="s">
        <v>6698</v>
      </c>
      <c r="M59" s="189" t="s">
        <v>66</v>
      </c>
      <c r="N59" s="189" t="s">
        <v>9486</v>
      </c>
      <c r="O59" s="189" t="s">
        <v>497</v>
      </c>
      <c r="P59" s="193" t="s">
        <v>29</v>
      </c>
      <c r="Q59" s="184">
        <v>1998</v>
      </c>
      <c r="R59" s="194"/>
      <c r="S59" s="195" t="s">
        <v>497</v>
      </c>
      <c r="T59" s="250" t="str">
        <f t="shared" si="0"/>
        <v>-1</v>
      </c>
    </row>
    <row r="60" spans="1:20" ht="135" x14ac:dyDescent="0.25">
      <c r="A60" s="138">
        <v>1999</v>
      </c>
      <c r="C60" s="20">
        <v>2264</v>
      </c>
      <c r="F60" s="133">
        <v>693</v>
      </c>
      <c r="G60" s="10" t="s">
        <v>2070</v>
      </c>
      <c r="H60" s="60" t="s">
        <v>4476</v>
      </c>
      <c r="I60" s="7" t="s">
        <v>3406</v>
      </c>
      <c r="J60" s="17" t="s">
        <v>3437</v>
      </c>
      <c r="K60" s="7" t="s">
        <v>4506</v>
      </c>
      <c r="L60" s="37" t="s">
        <v>6699</v>
      </c>
      <c r="M60" s="21" t="s">
        <v>65</v>
      </c>
      <c r="N60" s="21" t="s">
        <v>483</v>
      </c>
      <c r="O60" s="21" t="s">
        <v>59</v>
      </c>
      <c r="P60" s="26" t="s">
        <v>23</v>
      </c>
      <c r="Q60" s="138">
        <v>1999</v>
      </c>
      <c r="R60" s="24"/>
      <c r="S60" s="129" t="s">
        <v>59</v>
      </c>
      <c r="T60" s="289" t="str">
        <f t="shared" si="0"/>
        <v>1</v>
      </c>
    </row>
    <row r="61" spans="1:20" ht="135" x14ac:dyDescent="0.25">
      <c r="C61" s="20">
        <v>2264</v>
      </c>
      <c r="F61" s="133">
        <v>693</v>
      </c>
      <c r="G61" s="10" t="s">
        <v>2070</v>
      </c>
      <c r="H61" s="60" t="s">
        <v>4476</v>
      </c>
      <c r="I61" s="7" t="s">
        <v>3407</v>
      </c>
      <c r="J61" s="17" t="s">
        <v>3437</v>
      </c>
      <c r="K61" s="7" t="s">
        <v>539</v>
      </c>
      <c r="L61" s="37" t="s">
        <v>6700</v>
      </c>
      <c r="M61" s="21" t="s">
        <v>65</v>
      </c>
      <c r="N61" s="21" t="s">
        <v>1946</v>
      </c>
      <c r="O61" s="21" t="s">
        <v>59</v>
      </c>
      <c r="P61" s="26" t="s">
        <v>23</v>
      </c>
      <c r="R61" s="24"/>
      <c r="T61" s="289" t="str">
        <f t="shared" si="0"/>
        <v>1</v>
      </c>
    </row>
    <row r="62" spans="1:20" s="180" customFormat="1" ht="105" x14ac:dyDescent="0.25">
      <c r="A62" s="177"/>
      <c r="B62" s="178"/>
      <c r="C62" s="178">
        <v>2264</v>
      </c>
      <c r="D62" s="178"/>
      <c r="E62" s="178"/>
      <c r="F62" s="179">
        <v>693</v>
      </c>
      <c r="G62" s="175" t="s">
        <v>2083</v>
      </c>
      <c r="H62" s="171" t="s">
        <v>4476</v>
      </c>
      <c r="I62" s="180" t="s">
        <v>3400</v>
      </c>
      <c r="J62" s="181" t="s">
        <v>3437</v>
      </c>
      <c r="K62" s="180" t="s">
        <v>540</v>
      </c>
      <c r="L62" s="42" t="s">
        <v>6701</v>
      </c>
      <c r="M62" s="170" t="s">
        <v>65</v>
      </c>
      <c r="N62" s="170" t="s">
        <v>9511</v>
      </c>
      <c r="O62" s="170" t="s">
        <v>59</v>
      </c>
      <c r="P62" s="174" t="s">
        <v>23</v>
      </c>
      <c r="Q62" s="177"/>
      <c r="R62" s="173"/>
      <c r="S62" s="175"/>
      <c r="T62" s="249" t="str">
        <f t="shared" si="0"/>
        <v>1</v>
      </c>
    </row>
    <row r="63" spans="1:20" s="33" customFormat="1" ht="30" x14ac:dyDescent="0.25">
      <c r="A63" s="139">
        <v>2000</v>
      </c>
      <c r="B63" s="22"/>
      <c r="C63" s="22"/>
      <c r="D63" s="22"/>
      <c r="E63" s="22"/>
      <c r="F63" s="134"/>
      <c r="G63" s="25" t="s">
        <v>431</v>
      </c>
      <c r="H63" s="60"/>
      <c r="I63" s="21"/>
      <c r="J63" s="23" t="s">
        <v>4491</v>
      </c>
      <c r="K63" s="21" t="s">
        <v>2088</v>
      </c>
      <c r="L63" s="37" t="s">
        <v>6702</v>
      </c>
      <c r="M63" s="21" t="s">
        <v>66</v>
      </c>
      <c r="N63" s="21" t="s">
        <v>9502</v>
      </c>
      <c r="O63" s="21" t="s">
        <v>56</v>
      </c>
      <c r="P63" s="26" t="s">
        <v>0</v>
      </c>
      <c r="Q63" s="139">
        <v>2000</v>
      </c>
      <c r="R63" s="15"/>
      <c r="S63" s="129" t="s">
        <v>56</v>
      </c>
      <c r="T63" s="289" t="str">
        <f t="shared" si="0"/>
        <v>-1</v>
      </c>
    </row>
    <row r="64" spans="1:20" s="33" customFormat="1" ht="30" x14ac:dyDescent="0.25">
      <c r="A64" s="139"/>
      <c r="B64" s="22"/>
      <c r="C64" s="22"/>
      <c r="D64" s="22"/>
      <c r="E64" s="22"/>
      <c r="F64" s="134"/>
      <c r="G64" s="25" t="s">
        <v>431</v>
      </c>
      <c r="H64" s="60"/>
      <c r="I64" s="21"/>
      <c r="J64" s="23" t="s">
        <v>4491</v>
      </c>
      <c r="K64" s="21" t="s">
        <v>2089</v>
      </c>
      <c r="L64" s="37" t="s">
        <v>6703</v>
      </c>
      <c r="M64" s="21" t="s">
        <v>66</v>
      </c>
      <c r="N64" s="21" t="s">
        <v>9502</v>
      </c>
      <c r="O64" s="21" t="s">
        <v>56</v>
      </c>
      <c r="P64" s="26" t="s">
        <v>0</v>
      </c>
      <c r="Q64" s="139"/>
      <c r="R64" s="24"/>
      <c r="S64" s="129"/>
      <c r="T64" s="289" t="str">
        <f t="shared" si="0"/>
        <v>-1</v>
      </c>
    </row>
    <row r="65" spans="1:20" s="33" customFormat="1" ht="30" x14ac:dyDescent="0.25">
      <c r="A65" s="139"/>
      <c r="B65" s="22"/>
      <c r="C65" s="22"/>
      <c r="D65" s="22"/>
      <c r="E65" s="22"/>
      <c r="F65" s="134"/>
      <c r="G65" s="25" t="s">
        <v>431</v>
      </c>
      <c r="H65" s="60"/>
      <c r="I65" s="21"/>
      <c r="J65" s="23" t="s">
        <v>4491</v>
      </c>
      <c r="K65" s="21" t="s">
        <v>2086</v>
      </c>
      <c r="L65" s="37" t="s">
        <v>6704</v>
      </c>
      <c r="M65" s="21" t="s">
        <v>66</v>
      </c>
      <c r="N65" s="21" t="s">
        <v>1919</v>
      </c>
      <c r="O65" s="21" t="s">
        <v>56</v>
      </c>
      <c r="P65" s="26" t="s">
        <v>0</v>
      </c>
      <c r="Q65" s="139"/>
      <c r="R65" s="15"/>
      <c r="S65" s="129"/>
      <c r="T65" s="289" t="str">
        <f t="shared" si="0"/>
        <v>-1</v>
      </c>
    </row>
    <row r="66" spans="1:20" s="33" customFormat="1" ht="45" x14ac:dyDescent="0.25">
      <c r="A66" s="139"/>
      <c r="B66" s="22"/>
      <c r="C66" s="22"/>
      <c r="D66" s="22"/>
      <c r="E66" s="22"/>
      <c r="F66" s="134"/>
      <c r="G66" s="25" t="s">
        <v>431</v>
      </c>
      <c r="H66" s="60"/>
      <c r="I66" s="21"/>
      <c r="J66" s="23" t="s">
        <v>4491</v>
      </c>
      <c r="K66" s="21" t="s">
        <v>2090</v>
      </c>
      <c r="L66" s="37" t="s">
        <v>6705</v>
      </c>
      <c r="M66" s="21" t="s">
        <v>66</v>
      </c>
      <c r="N66" s="21" t="s">
        <v>496</v>
      </c>
      <c r="O66" s="21" t="s">
        <v>58</v>
      </c>
      <c r="P66" s="26" t="s">
        <v>0</v>
      </c>
      <c r="Q66" s="139"/>
      <c r="R66" s="15"/>
      <c r="S66" s="129" t="s">
        <v>58</v>
      </c>
      <c r="T66" s="289" t="str">
        <f t="shared" si="0"/>
        <v>-1</v>
      </c>
    </row>
    <row r="67" spans="1:20" s="33" customFormat="1" ht="60" x14ac:dyDescent="0.25">
      <c r="A67" s="139"/>
      <c r="B67" s="22"/>
      <c r="C67" s="22"/>
      <c r="D67" s="22"/>
      <c r="E67" s="22"/>
      <c r="F67" s="134"/>
      <c r="G67" s="25" t="s">
        <v>431</v>
      </c>
      <c r="H67" s="60"/>
      <c r="I67" s="21"/>
      <c r="J67" s="23" t="s">
        <v>4491</v>
      </c>
      <c r="K67" s="21" t="s">
        <v>2087</v>
      </c>
      <c r="L67" s="37" t="s">
        <v>6706</v>
      </c>
      <c r="M67" s="21" t="s">
        <v>65</v>
      </c>
      <c r="N67" s="21" t="s">
        <v>9519</v>
      </c>
      <c r="O67" s="21" t="s">
        <v>6520</v>
      </c>
      <c r="P67" s="26" t="s">
        <v>33</v>
      </c>
      <c r="Q67" s="139"/>
      <c r="R67" s="15"/>
      <c r="S67" s="129" t="s">
        <v>6520</v>
      </c>
      <c r="T67" s="289" t="str">
        <f t="shared" si="0"/>
        <v>1</v>
      </c>
    </row>
    <row r="68" spans="1:20" ht="90" x14ac:dyDescent="0.25">
      <c r="D68" s="20">
        <v>62</v>
      </c>
      <c r="G68" s="10" t="s">
        <v>246</v>
      </c>
      <c r="I68" s="7" t="s">
        <v>2084</v>
      </c>
      <c r="J68" s="17" t="s">
        <v>4491</v>
      </c>
      <c r="K68" s="7" t="s">
        <v>2085</v>
      </c>
      <c r="L68" s="37" t="s">
        <v>6707</v>
      </c>
      <c r="M68" s="21" t="s">
        <v>65</v>
      </c>
      <c r="N68" s="21" t="s">
        <v>1961</v>
      </c>
      <c r="O68" s="21" t="s">
        <v>63</v>
      </c>
      <c r="P68" s="26" t="s">
        <v>33</v>
      </c>
      <c r="S68" s="129" t="s">
        <v>63</v>
      </c>
      <c r="T68" s="289" t="str">
        <f t="shared" si="0"/>
        <v>1</v>
      </c>
    </row>
    <row r="69" spans="1:20" s="170" customFormat="1" ht="60" x14ac:dyDescent="0.25">
      <c r="A69" s="167"/>
      <c r="B69" s="168"/>
      <c r="C69" s="168"/>
      <c r="D69" s="168"/>
      <c r="E69" s="168"/>
      <c r="F69" s="169"/>
      <c r="G69" s="176" t="s">
        <v>431</v>
      </c>
      <c r="H69" s="171"/>
      <c r="J69" s="172" t="s">
        <v>4491</v>
      </c>
      <c r="K69" s="170" t="s">
        <v>2091</v>
      </c>
      <c r="L69" s="42" t="s">
        <v>6708</v>
      </c>
      <c r="M69" s="170" t="s">
        <v>511</v>
      </c>
      <c r="N69" s="170" t="s">
        <v>1973</v>
      </c>
      <c r="O69" s="170" t="s">
        <v>501</v>
      </c>
      <c r="P69" s="174" t="s">
        <v>41</v>
      </c>
      <c r="Q69" s="167"/>
      <c r="R69" s="173"/>
      <c r="S69" s="175"/>
      <c r="T69" s="249"/>
    </row>
    <row r="70" spans="1:20" s="33" customFormat="1" ht="45" x14ac:dyDescent="0.25">
      <c r="A70" s="139">
        <v>2001</v>
      </c>
      <c r="B70" s="22"/>
      <c r="C70" s="22"/>
      <c r="D70" s="22"/>
      <c r="E70" s="22"/>
      <c r="F70" s="134"/>
      <c r="G70" s="10" t="s">
        <v>1555</v>
      </c>
      <c r="H70" s="60" t="s">
        <v>4477</v>
      </c>
      <c r="I70" s="21"/>
      <c r="J70" s="23"/>
      <c r="K70" s="21" t="s">
        <v>1561</v>
      </c>
      <c r="L70" s="37" t="s">
        <v>6709</v>
      </c>
      <c r="M70" s="21" t="s">
        <v>65</v>
      </c>
      <c r="N70" s="21" t="s">
        <v>483</v>
      </c>
      <c r="O70" s="21" t="s">
        <v>59</v>
      </c>
      <c r="P70" s="26" t="s">
        <v>23</v>
      </c>
      <c r="Q70" s="139">
        <v>2001</v>
      </c>
      <c r="R70" s="15"/>
      <c r="S70" s="129" t="s">
        <v>59</v>
      </c>
      <c r="T70" s="289" t="str">
        <f t="shared" si="0"/>
        <v>1</v>
      </c>
    </row>
    <row r="71" spans="1:20" ht="95.25" customHeight="1" x14ac:dyDescent="0.25">
      <c r="D71" s="20">
        <v>65</v>
      </c>
      <c r="G71" s="10" t="s">
        <v>4433</v>
      </c>
      <c r="J71" s="17" t="s">
        <v>4492</v>
      </c>
      <c r="K71" s="7" t="s">
        <v>2092</v>
      </c>
      <c r="L71" s="37" t="s">
        <v>6710</v>
      </c>
      <c r="M71" s="21" t="s">
        <v>66</v>
      </c>
      <c r="N71" s="21" t="s">
        <v>39</v>
      </c>
      <c r="O71" s="21" t="s">
        <v>37</v>
      </c>
      <c r="P71" s="26" t="s">
        <v>37</v>
      </c>
      <c r="S71" s="129" t="s">
        <v>37</v>
      </c>
      <c r="T71" s="289" t="str">
        <f t="shared" ref="T71:T134" si="1">IF(M71="expansionary","1",IF(M71="contractionary","-1"))</f>
        <v>-1</v>
      </c>
    </row>
    <row r="72" spans="1:20" s="180" customFormat="1" ht="60" x14ac:dyDescent="0.25">
      <c r="A72" s="177"/>
      <c r="B72" s="178"/>
      <c r="C72" s="178"/>
      <c r="D72" s="178">
        <v>65</v>
      </c>
      <c r="E72" s="178"/>
      <c r="F72" s="179"/>
      <c r="G72" s="175" t="s">
        <v>4433</v>
      </c>
      <c r="H72" s="171"/>
      <c r="J72" s="181" t="s">
        <v>4492</v>
      </c>
      <c r="K72" s="180" t="s">
        <v>4507</v>
      </c>
      <c r="L72" s="42" t="s">
        <v>6711</v>
      </c>
      <c r="M72" s="170" t="s">
        <v>66</v>
      </c>
      <c r="N72" s="170" t="s">
        <v>39</v>
      </c>
      <c r="O72" s="170" t="s">
        <v>37</v>
      </c>
      <c r="P72" s="174" t="s">
        <v>37</v>
      </c>
      <c r="Q72" s="177"/>
      <c r="R72" s="182"/>
      <c r="S72" s="175"/>
      <c r="T72" s="249" t="str">
        <f t="shared" si="1"/>
        <v>-1</v>
      </c>
    </row>
    <row r="73" spans="1:20" ht="30" x14ac:dyDescent="0.25">
      <c r="A73" s="138">
        <v>2003</v>
      </c>
      <c r="B73" s="20" t="s">
        <v>541</v>
      </c>
      <c r="D73" s="20">
        <v>67</v>
      </c>
      <c r="G73" s="10" t="s">
        <v>4478</v>
      </c>
      <c r="H73" s="60" t="s">
        <v>4479</v>
      </c>
      <c r="J73" s="17" t="s">
        <v>4493</v>
      </c>
      <c r="K73" s="7" t="s">
        <v>247</v>
      </c>
      <c r="L73" s="37" t="s">
        <v>6712</v>
      </c>
      <c r="M73" s="21" t="s">
        <v>66</v>
      </c>
      <c r="N73" s="21" t="s">
        <v>1919</v>
      </c>
      <c r="O73" s="21" t="s">
        <v>56</v>
      </c>
      <c r="P73" s="26" t="s">
        <v>0</v>
      </c>
      <c r="Q73" s="138">
        <v>2003</v>
      </c>
      <c r="S73" s="129" t="s">
        <v>56</v>
      </c>
      <c r="T73" s="289" t="str">
        <f t="shared" si="1"/>
        <v>-1</v>
      </c>
    </row>
    <row r="74" spans="1:20" s="33" customFormat="1" ht="45" x14ac:dyDescent="0.25">
      <c r="A74" s="139"/>
      <c r="B74" s="22"/>
      <c r="C74" s="22"/>
      <c r="D74" s="22"/>
      <c r="E74" s="22"/>
      <c r="F74" s="134"/>
      <c r="G74" s="25" t="s">
        <v>431</v>
      </c>
      <c r="H74" s="60" t="s">
        <v>4480</v>
      </c>
      <c r="I74" s="21"/>
      <c r="J74" s="23" t="s">
        <v>4494</v>
      </c>
      <c r="K74" s="21" t="s">
        <v>2093</v>
      </c>
      <c r="L74" s="37" t="s">
        <v>6713</v>
      </c>
      <c r="M74" s="21" t="s">
        <v>65</v>
      </c>
      <c r="N74" s="21" t="s">
        <v>9502</v>
      </c>
      <c r="O74" s="21" t="s">
        <v>56</v>
      </c>
      <c r="P74" s="26" t="s">
        <v>0</v>
      </c>
      <c r="Q74" s="139"/>
      <c r="R74" s="15"/>
      <c r="S74" s="129"/>
      <c r="T74" s="289" t="str">
        <f t="shared" si="1"/>
        <v>1</v>
      </c>
    </row>
    <row r="75" spans="1:20" s="33" customFormat="1" ht="112.5" customHeight="1" x14ac:dyDescent="0.25">
      <c r="A75" s="139"/>
      <c r="B75" s="22"/>
      <c r="C75" s="22"/>
      <c r="D75" s="22"/>
      <c r="E75" s="22"/>
      <c r="F75" s="134"/>
      <c r="G75" s="10" t="s">
        <v>1555</v>
      </c>
      <c r="H75" s="60" t="s">
        <v>4480</v>
      </c>
      <c r="I75" s="21"/>
      <c r="J75" s="23" t="s">
        <v>4494</v>
      </c>
      <c r="K75" s="21" t="s">
        <v>2095</v>
      </c>
      <c r="L75" s="37" t="s">
        <v>6714</v>
      </c>
      <c r="M75" s="21" t="s">
        <v>66</v>
      </c>
      <c r="N75" s="21" t="s">
        <v>1935</v>
      </c>
      <c r="O75" s="21" t="s">
        <v>56</v>
      </c>
      <c r="P75" s="26" t="s">
        <v>0</v>
      </c>
      <c r="Q75" s="139"/>
      <c r="R75" s="15"/>
      <c r="S75" s="129"/>
      <c r="T75" s="289" t="str">
        <f t="shared" si="1"/>
        <v>-1</v>
      </c>
    </row>
    <row r="76" spans="1:20" s="25" customFormat="1" ht="90" x14ac:dyDescent="0.25">
      <c r="A76" s="139"/>
      <c r="B76" s="22" t="s">
        <v>202</v>
      </c>
      <c r="C76" s="22">
        <v>3406</v>
      </c>
      <c r="D76" s="22"/>
      <c r="E76" s="22"/>
      <c r="F76" s="134"/>
      <c r="G76" s="25" t="s">
        <v>4434</v>
      </c>
      <c r="H76" s="60" t="s">
        <v>4480</v>
      </c>
      <c r="I76" s="21" t="s">
        <v>3452</v>
      </c>
      <c r="J76" s="23" t="s">
        <v>4494</v>
      </c>
      <c r="K76" s="21" t="s">
        <v>3444</v>
      </c>
      <c r="L76" s="37" t="s">
        <v>6715</v>
      </c>
      <c r="M76" s="21" t="s">
        <v>66</v>
      </c>
      <c r="N76" s="21" t="s">
        <v>9529</v>
      </c>
      <c r="O76" s="21" t="s">
        <v>57</v>
      </c>
      <c r="P76" s="26" t="s">
        <v>0</v>
      </c>
      <c r="Q76" s="139"/>
      <c r="R76" s="15" t="s">
        <v>6348</v>
      </c>
      <c r="S76" s="129" t="s">
        <v>57</v>
      </c>
      <c r="T76" s="289" t="str">
        <f t="shared" si="1"/>
        <v>-1</v>
      </c>
    </row>
    <row r="77" spans="1:20" s="25" customFormat="1" ht="90" x14ac:dyDescent="0.25">
      <c r="A77" s="139"/>
      <c r="B77" s="22" t="s">
        <v>202</v>
      </c>
      <c r="C77" s="22">
        <v>3406</v>
      </c>
      <c r="D77" s="22"/>
      <c r="E77" s="22"/>
      <c r="F77" s="134"/>
      <c r="G77" s="25" t="s">
        <v>4434</v>
      </c>
      <c r="H77" s="60" t="s">
        <v>4480</v>
      </c>
      <c r="I77" s="21" t="s">
        <v>3452</v>
      </c>
      <c r="J77" s="23" t="s">
        <v>4494</v>
      </c>
      <c r="K77" s="21" t="s">
        <v>3445</v>
      </c>
      <c r="L77" s="37" t="s">
        <v>6716</v>
      </c>
      <c r="M77" s="21" t="s">
        <v>65</v>
      </c>
      <c r="N77" s="21" t="s">
        <v>9529</v>
      </c>
      <c r="O77" s="21" t="s">
        <v>57</v>
      </c>
      <c r="P77" s="26" t="s">
        <v>0</v>
      </c>
      <c r="Q77" s="139"/>
      <c r="R77" s="15"/>
      <c r="S77" s="129"/>
      <c r="T77" s="289" t="str">
        <f t="shared" si="1"/>
        <v>1</v>
      </c>
    </row>
    <row r="78" spans="1:20" s="33" customFormat="1" ht="45" x14ac:dyDescent="0.25">
      <c r="A78" s="139"/>
      <c r="B78" s="22"/>
      <c r="C78" s="22"/>
      <c r="D78" s="22"/>
      <c r="E78" s="22"/>
      <c r="F78" s="134"/>
      <c r="G78" s="10" t="s">
        <v>1555</v>
      </c>
      <c r="H78" s="60" t="s">
        <v>4480</v>
      </c>
      <c r="I78" s="21"/>
      <c r="J78" s="23" t="s">
        <v>4494</v>
      </c>
      <c r="K78" s="21" t="s">
        <v>1557</v>
      </c>
      <c r="L78" s="37" t="s">
        <v>6717</v>
      </c>
      <c r="M78" s="21" t="s">
        <v>66</v>
      </c>
      <c r="N78" s="21" t="s">
        <v>1962</v>
      </c>
      <c r="O78" s="21" t="s">
        <v>63</v>
      </c>
      <c r="P78" s="26" t="s">
        <v>33</v>
      </c>
      <c r="Q78" s="139"/>
      <c r="R78" s="15"/>
      <c r="S78" s="129" t="s">
        <v>63</v>
      </c>
      <c r="T78" s="289" t="str">
        <f t="shared" si="1"/>
        <v>-1</v>
      </c>
    </row>
    <row r="79" spans="1:20" s="33" customFormat="1" ht="60" x14ac:dyDescent="0.25">
      <c r="A79" s="139"/>
      <c r="B79" s="22"/>
      <c r="C79" s="22"/>
      <c r="D79" s="22"/>
      <c r="E79" s="22"/>
      <c r="F79" s="134"/>
      <c r="G79" s="10" t="s">
        <v>1555</v>
      </c>
      <c r="H79" s="60" t="s">
        <v>4480</v>
      </c>
      <c r="I79" s="21"/>
      <c r="J79" s="23" t="s">
        <v>4494</v>
      </c>
      <c r="K79" s="21" t="s">
        <v>1556</v>
      </c>
      <c r="L79" s="37" t="s">
        <v>6718</v>
      </c>
      <c r="M79" s="21" t="s">
        <v>65</v>
      </c>
      <c r="N79" s="21" t="s">
        <v>9519</v>
      </c>
      <c r="O79" s="21" t="s">
        <v>6520</v>
      </c>
      <c r="P79" s="26" t="s">
        <v>33</v>
      </c>
      <c r="Q79" s="139"/>
      <c r="R79" s="15"/>
      <c r="S79" s="129" t="s">
        <v>6520</v>
      </c>
      <c r="T79" s="289" t="str">
        <f t="shared" si="1"/>
        <v>1</v>
      </c>
    </row>
    <row r="80" spans="1:20" s="33" customFormat="1" ht="60" x14ac:dyDescent="0.25">
      <c r="A80" s="139"/>
      <c r="B80" s="22"/>
      <c r="C80" s="22"/>
      <c r="D80" s="22"/>
      <c r="E80" s="22"/>
      <c r="F80" s="134"/>
      <c r="G80" s="129" t="s">
        <v>1555</v>
      </c>
      <c r="H80" s="60" t="s">
        <v>4480</v>
      </c>
      <c r="I80" s="21"/>
      <c r="J80" s="23" t="s">
        <v>4494</v>
      </c>
      <c r="K80" s="21" t="s">
        <v>2094</v>
      </c>
      <c r="L80" s="37" t="s">
        <v>6719</v>
      </c>
      <c r="M80" s="21" t="s">
        <v>65</v>
      </c>
      <c r="N80" s="21" t="s">
        <v>1970</v>
      </c>
      <c r="O80" s="21" t="s">
        <v>6521</v>
      </c>
      <c r="P80" s="26" t="s">
        <v>33</v>
      </c>
      <c r="Q80" s="139"/>
      <c r="R80" s="15"/>
      <c r="S80" s="129"/>
      <c r="T80" s="289" t="str">
        <f t="shared" si="1"/>
        <v>1</v>
      </c>
    </row>
    <row r="81" spans="1:20" s="33" customFormat="1" ht="45" x14ac:dyDescent="0.25">
      <c r="A81" s="139"/>
      <c r="B81" s="22"/>
      <c r="C81" s="22"/>
      <c r="D81" s="22"/>
      <c r="E81" s="22"/>
      <c r="F81" s="134"/>
      <c r="G81" s="10" t="s">
        <v>1555</v>
      </c>
      <c r="H81" s="60" t="s">
        <v>4480</v>
      </c>
      <c r="I81" s="21"/>
      <c r="J81" s="23" t="s">
        <v>4494</v>
      </c>
      <c r="K81" s="21" t="s">
        <v>2096</v>
      </c>
      <c r="L81" s="37" t="s">
        <v>6720</v>
      </c>
      <c r="M81" s="21" t="s">
        <v>65</v>
      </c>
      <c r="N81" s="21" t="s">
        <v>1974</v>
      </c>
      <c r="O81" s="21" t="s">
        <v>37</v>
      </c>
      <c r="P81" s="26" t="s">
        <v>37</v>
      </c>
      <c r="Q81" s="139"/>
      <c r="R81" s="15"/>
      <c r="S81" s="129" t="s">
        <v>37</v>
      </c>
      <c r="T81" s="289" t="str">
        <f t="shared" si="1"/>
        <v>1</v>
      </c>
    </row>
    <row r="82" spans="1:20" s="33" customFormat="1" ht="105" x14ac:dyDescent="0.25">
      <c r="A82" s="139"/>
      <c r="B82" s="22"/>
      <c r="C82" s="22"/>
      <c r="D82" s="22"/>
      <c r="E82" s="22"/>
      <c r="F82" s="134"/>
      <c r="G82" s="25" t="s">
        <v>3447</v>
      </c>
      <c r="H82" s="60" t="s">
        <v>4480</v>
      </c>
      <c r="I82" s="21" t="s">
        <v>3452</v>
      </c>
      <c r="J82" s="23" t="s">
        <v>4494</v>
      </c>
      <c r="K82" s="21" t="s">
        <v>3448</v>
      </c>
      <c r="L82" s="37" t="s">
        <v>6721</v>
      </c>
      <c r="M82" s="21" t="s">
        <v>65</v>
      </c>
      <c r="N82" s="21" t="s">
        <v>1975</v>
      </c>
      <c r="O82" s="21" t="s">
        <v>37</v>
      </c>
      <c r="P82" s="26" t="s">
        <v>37</v>
      </c>
      <c r="Q82" s="139"/>
      <c r="R82" s="15"/>
      <c r="S82" s="129"/>
      <c r="T82" s="289" t="str">
        <f t="shared" si="1"/>
        <v>1</v>
      </c>
    </row>
    <row r="83" spans="1:20" s="33" customFormat="1" ht="60" x14ac:dyDescent="0.25">
      <c r="A83" s="139"/>
      <c r="B83" s="22"/>
      <c r="C83" s="22"/>
      <c r="D83" s="22"/>
      <c r="E83" s="22"/>
      <c r="F83" s="134"/>
      <c r="G83" s="10" t="s">
        <v>1555</v>
      </c>
      <c r="H83" s="60" t="s">
        <v>4480</v>
      </c>
      <c r="I83" s="21"/>
      <c r="J83" s="23" t="s">
        <v>4494</v>
      </c>
      <c r="K83" s="21" t="s">
        <v>1558</v>
      </c>
      <c r="L83" s="37" t="s">
        <v>6722</v>
      </c>
      <c r="M83" s="21" t="s">
        <v>65</v>
      </c>
      <c r="N83" s="21" t="s">
        <v>39</v>
      </c>
      <c r="O83" s="21" t="s">
        <v>37</v>
      </c>
      <c r="P83" s="26" t="s">
        <v>37</v>
      </c>
      <c r="Q83" s="139"/>
      <c r="R83" s="15"/>
      <c r="S83" s="129"/>
      <c r="T83" s="289" t="str">
        <f t="shared" si="1"/>
        <v>1</v>
      </c>
    </row>
    <row r="84" spans="1:20" s="33" customFormat="1" ht="45" x14ac:dyDescent="0.25">
      <c r="A84" s="139"/>
      <c r="B84" s="22"/>
      <c r="C84" s="22"/>
      <c r="D84" s="22"/>
      <c r="E84" s="22"/>
      <c r="F84" s="134"/>
      <c r="G84" s="10" t="s">
        <v>1555</v>
      </c>
      <c r="H84" s="60" t="s">
        <v>4480</v>
      </c>
      <c r="I84" s="21"/>
      <c r="J84" s="23" t="s">
        <v>4494</v>
      </c>
      <c r="K84" s="21" t="s">
        <v>1559</v>
      </c>
      <c r="L84" s="37" t="s">
        <v>6723</v>
      </c>
      <c r="M84" s="21" t="s">
        <v>65</v>
      </c>
      <c r="N84" s="21" t="s">
        <v>38</v>
      </c>
      <c r="O84" s="21" t="s">
        <v>37</v>
      </c>
      <c r="P84" s="26" t="s">
        <v>37</v>
      </c>
      <c r="Q84" s="139"/>
      <c r="R84" s="24"/>
      <c r="S84" s="129"/>
      <c r="T84" s="289" t="str">
        <f t="shared" si="1"/>
        <v>1</v>
      </c>
    </row>
    <row r="85" spans="1:20" s="170" customFormat="1" ht="60" x14ac:dyDescent="0.25">
      <c r="A85" s="167"/>
      <c r="B85" s="168"/>
      <c r="C85" s="168"/>
      <c r="D85" s="168"/>
      <c r="E85" s="168"/>
      <c r="F85" s="169"/>
      <c r="G85" s="175" t="s">
        <v>1555</v>
      </c>
      <c r="H85" s="171" t="s">
        <v>4480</v>
      </c>
      <c r="J85" s="172" t="s">
        <v>4494</v>
      </c>
      <c r="K85" s="170" t="s">
        <v>1560</v>
      </c>
      <c r="L85" s="42" t="s">
        <v>6724</v>
      </c>
      <c r="M85" s="170" t="s">
        <v>65</v>
      </c>
      <c r="N85" s="170" t="s">
        <v>39</v>
      </c>
      <c r="O85" s="170" t="s">
        <v>37</v>
      </c>
      <c r="P85" s="174" t="s">
        <v>37</v>
      </c>
      <c r="Q85" s="167"/>
      <c r="R85" s="182"/>
      <c r="S85" s="175"/>
      <c r="T85" s="249" t="str">
        <f t="shared" si="1"/>
        <v>1</v>
      </c>
    </row>
    <row r="86" spans="1:20" ht="284.25" customHeight="1" x14ac:dyDescent="0.25">
      <c r="A86" s="138">
        <v>2004</v>
      </c>
      <c r="B86" s="20" t="s">
        <v>202</v>
      </c>
      <c r="C86" s="20">
        <v>3406</v>
      </c>
      <c r="G86" s="10" t="s">
        <v>4435</v>
      </c>
      <c r="H86" s="60" t="s">
        <v>4481</v>
      </c>
      <c r="I86" s="7" t="s">
        <v>3440</v>
      </c>
      <c r="J86" s="17" t="s">
        <v>3439</v>
      </c>
      <c r="K86" s="7" t="s">
        <v>5130</v>
      </c>
      <c r="L86" s="37" t="s">
        <v>6725</v>
      </c>
      <c r="M86" s="21" t="s">
        <v>66</v>
      </c>
      <c r="N86" s="21" t="s">
        <v>469</v>
      </c>
      <c r="O86" s="21" t="s">
        <v>52</v>
      </c>
      <c r="P86" s="26" t="s">
        <v>0</v>
      </c>
      <c r="Q86" s="138">
        <v>2004</v>
      </c>
      <c r="S86" s="129" t="s">
        <v>52</v>
      </c>
      <c r="T86" s="289" t="str">
        <f t="shared" si="1"/>
        <v>-1</v>
      </c>
    </row>
    <row r="87" spans="1:20" ht="90" x14ac:dyDescent="0.25">
      <c r="B87" s="20" t="s">
        <v>202</v>
      </c>
      <c r="C87" s="20">
        <v>3406</v>
      </c>
      <c r="G87" s="10" t="s">
        <v>4436</v>
      </c>
      <c r="H87" s="60" t="s">
        <v>4481</v>
      </c>
      <c r="I87" s="7" t="s">
        <v>3404</v>
      </c>
      <c r="J87" s="17" t="s">
        <v>3439</v>
      </c>
      <c r="K87" s="7" t="s">
        <v>4508</v>
      </c>
      <c r="L87" s="37" t="s">
        <v>6726</v>
      </c>
      <c r="M87" s="21" t="s">
        <v>66</v>
      </c>
      <c r="N87" s="21" t="s">
        <v>9487</v>
      </c>
      <c r="O87" s="21" t="s">
        <v>53</v>
      </c>
      <c r="P87" s="26" t="s">
        <v>0</v>
      </c>
      <c r="S87" s="129" t="s">
        <v>53</v>
      </c>
      <c r="T87" s="289" t="str">
        <f t="shared" si="1"/>
        <v>-1</v>
      </c>
    </row>
    <row r="88" spans="1:20" ht="150" x14ac:dyDescent="0.25">
      <c r="B88" s="20" t="s">
        <v>3441</v>
      </c>
      <c r="C88" s="20">
        <v>3406</v>
      </c>
      <c r="G88" s="10" t="s">
        <v>4437</v>
      </c>
      <c r="H88" s="60" t="s">
        <v>4481</v>
      </c>
      <c r="I88" s="140" t="s">
        <v>3440</v>
      </c>
      <c r="J88" s="17" t="s">
        <v>3439</v>
      </c>
      <c r="K88" s="7" t="s">
        <v>5131</v>
      </c>
      <c r="L88" s="37" t="s">
        <v>6727</v>
      </c>
      <c r="M88" s="21" t="s">
        <v>66</v>
      </c>
      <c r="N88" s="21" t="s">
        <v>1934</v>
      </c>
      <c r="O88" s="21" t="s">
        <v>54</v>
      </c>
      <c r="P88" s="26" t="s">
        <v>0</v>
      </c>
      <c r="S88" s="129" t="s">
        <v>54</v>
      </c>
      <c r="T88" s="289" t="str">
        <f t="shared" si="1"/>
        <v>-1</v>
      </c>
    </row>
    <row r="89" spans="1:20" s="33" customFormat="1" ht="90" x14ac:dyDescent="0.25">
      <c r="A89" s="139"/>
      <c r="B89" s="22" t="s">
        <v>202</v>
      </c>
      <c r="C89" s="22">
        <v>3406</v>
      </c>
      <c r="D89" s="22"/>
      <c r="E89" s="22"/>
      <c r="F89" s="134"/>
      <c r="G89" s="25" t="s">
        <v>4436</v>
      </c>
      <c r="H89" s="60" t="s">
        <v>4481</v>
      </c>
      <c r="I89" s="21" t="s">
        <v>3443</v>
      </c>
      <c r="J89" s="23" t="s">
        <v>3439</v>
      </c>
      <c r="K89" s="53" t="s">
        <v>3442</v>
      </c>
      <c r="L89" s="37" t="s">
        <v>6728</v>
      </c>
      <c r="M89" s="21" t="s">
        <v>65</v>
      </c>
      <c r="N89" s="21" t="s">
        <v>9502</v>
      </c>
      <c r="O89" s="21" t="s">
        <v>56</v>
      </c>
      <c r="P89" s="26" t="s">
        <v>0</v>
      </c>
      <c r="Q89" s="139"/>
      <c r="R89" s="15"/>
      <c r="S89" s="129" t="s">
        <v>56</v>
      </c>
      <c r="T89" s="289" t="str">
        <f t="shared" si="1"/>
        <v>1</v>
      </c>
    </row>
    <row r="90" spans="1:20" s="33" customFormat="1" ht="75" x14ac:dyDescent="0.25">
      <c r="A90" s="139"/>
      <c r="B90" s="22" t="s">
        <v>3441</v>
      </c>
      <c r="C90" s="22">
        <v>3406</v>
      </c>
      <c r="D90" s="22"/>
      <c r="E90" s="22"/>
      <c r="F90" s="134"/>
      <c r="G90" s="25" t="s">
        <v>4438</v>
      </c>
      <c r="H90" s="60" t="s">
        <v>4481</v>
      </c>
      <c r="I90" s="21" t="s">
        <v>3440</v>
      </c>
      <c r="J90" s="23" t="s">
        <v>3439</v>
      </c>
      <c r="K90" s="21" t="s">
        <v>5132</v>
      </c>
      <c r="L90" s="37" t="s">
        <v>6729</v>
      </c>
      <c r="M90" s="21" t="s">
        <v>66</v>
      </c>
      <c r="N90" s="21" t="s">
        <v>9502</v>
      </c>
      <c r="O90" s="21" t="s">
        <v>56</v>
      </c>
      <c r="P90" s="26" t="s">
        <v>0</v>
      </c>
      <c r="Q90" s="139"/>
      <c r="R90" s="15"/>
      <c r="S90" s="129"/>
      <c r="T90" s="289" t="str">
        <f t="shared" si="1"/>
        <v>-1</v>
      </c>
    </row>
    <row r="91" spans="1:20" ht="105" x14ac:dyDescent="0.25">
      <c r="B91" s="20" t="s">
        <v>202</v>
      </c>
      <c r="C91" s="20">
        <v>3406</v>
      </c>
      <c r="G91" s="10" t="s">
        <v>4439</v>
      </c>
      <c r="H91" s="60" t="s">
        <v>4481</v>
      </c>
      <c r="I91" s="7" t="s">
        <v>3404</v>
      </c>
      <c r="J91" s="17" t="s">
        <v>3439</v>
      </c>
      <c r="K91" s="7" t="s">
        <v>5133</v>
      </c>
      <c r="L91" s="37" t="s">
        <v>6730</v>
      </c>
      <c r="M91" s="21" t="s">
        <v>65</v>
      </c>
      <c r="N91" s="21" t="s">
        <v>1935</v>
      </c>
      <c r="O91" s="21" t="s">
        <v>56</v>
      </c>
      <c r="P91" s="26" t="s">
        <v>0</v>
      </c>
      <c r="T91" s="289" t="str">
        <f t="shared" si="1"/>
        <v>1</v>
      </c>
    </row>
    <row r="92" spans="1:20" ht="405" x14ac:dyDescent="0.25">
      <c r="B92" s="20" t="s">
        <v>202</v>
      </c>
      <c r="C92" s="20">
        <v>3406</v>
      </c>
      <c r="G92" s="10" t="s">
        <v>4439</v>
      </c>
      <c r="H92" s="60" t="s">
        <v>4481</v>
      </c>
      <c r="I92" s="7" t="s">
        <v>3404</v>
      </c>
      <c r="J92" s="17" t="s">
        <v>3439</v>
      </c>
      <c r="K92" s="7" t="s">
        <v>5134</v>
      </c>
      <c r="L92" s="37" t="s">
        <v>6731</v>
      </c>
      <c r="M92" s="21" t="s">
        <v>65</v>
      </c>
      <c r="N92" s="21" t="s">
        <v>1935</v>
      </c>
      <c r="O92" s="21" t="s">
        <v>56</v>
      </c>
      <c r="P92" s="26" t="s">
        <v>0</v>
      </c>
      <c r="T92" s="289" t="str">
        <f t="shared" si="1"/>
        <v>1</v>
      </c>
    </row>
    <row r="93" spans="1:20" ht="75" x14ac:dyDescent="0.25">
      <c r="B93" s="20" t="s">
        <v>202</v>
      </c>
      <c r="C93" s="20">
        <v>3406</v>
      </c>
      <c r="G93" s="10" t="s">
        <v>4436</v>
      </c>
      <c r="H93" s="60" t="s">
        <v>4481</v>
      </c>
      <c r="I93" s="7" t="s">
        <v>3408</v>
      </c>
      <c r="J93" s="17" t="s">
        <v>3439</v>
      </c>
      <c r="K93" s="7" t="s">
        <v>4509</v>
      </c>
      <c r="L93" s="37" t="s">
        <v>6732</v>
      </c>
      <c r="M93" s="21" t="s">
        <v>66</v>
      </c>
      <c r="N93" s="21" t="s">
        <v>9509</v>
      </c>
      <c r="O93" s="21" t="s">
        <v>58</v>
      </c>
      <c r="P93" s="26" t="s">
        <v>0</v>
      </c>
      <c r="S93" s="129" t="s">
        <v>58</v>
      </c>
      <c r="T93" s="289" t="str">
        <f t="shared" si="1"/>
        <v>-1</v>
      </c>
    </row>
    <row r="94" spans="1:20" s="33" customFormat="1" ht="75" x14ac:dyDescent="0.25">
      <c r="A94" s="139"/>
      <c r="B94" s="22"/>
      <c r="C94" s="22"/>
      <c r="D94" s="22"/>
      <c r="E94" s="22"/>
      <c r="F94" s="134"/>
      <c r="G94" s="25" t="s">
        <v>2099</v>
      </c>
      <c r="H94" s="60"/>
      <c r="I94" s="21"/>
      <c r="J94" s="23"/>
      <c r="K94" s="21" t="s">
        <v>2098</v>
      </c>
      <c r="L94" s="37" t="s">
        <v>6733</v>
      </c>
      <c r="M94" s="21" t="s">
        <v>65</v>
      </c>
      <c r="N94" s="21" t="s">
        <v>9513</v>
      </c>
      <c r="O94" s="21" t="s">
        <v>497</v>
      </c>
      <c r="P94" s="26" t="s">
        <v>29</v>
      </c>
      <c r="Q94" s="139"/>
      <c r="R94" s="24"/>
      <c r="S94" s="129" t="s">
        <v>497</v>
      </c>
      <c r="T94" s="289" t="str">
        <f t="shared" si="1"/>
        <v>1</v>
      </c>
    </row>
    <row r="95" spans="1:20" ht="90" x14ac:dyDescent="0.25">
      <c r="B95" s="20" t="s">
        <v>202</v>
      </c>
      <c r="C95" s="20">
        <v>3406</v>
      </c>
      <c r="G95" s="10" t="s">
        <v>4436</v>
      </c>
      <c r="H95" s="60" t="s">
        <v>4481</v>
      </c>
      <c r="I95" s="7" t="s">
        <v>3446</v>
      </c>
      <c r="J95" s="17" t="s">
        <v>3439</v>
      </c>
      <c r="K95" s="7" t="s">
        <v>4511</v>
      </c>
      <c r="L95" s="37" t="s">
        <v>6734</v>
      </c>
      <c r="M95" s="21" t="s">
        <v>65</v>
      </c>
      <c r="N95" s="21" t="s">
        <v>1955</v>
      </c>
      <c r="O95" s="21" t="s">
        <v>497</v>
      </c>
      <c r="P95" s="26" t="s">
        <v>29</v>
      </c>
      <c r="T95" s="289" t="str">
        <f t="shared" si="1"/>
        <v>1</v>
      </c>
    </row>
    <row r="96" spans="1:20" ht="60" x14ac:dyDescent="0.25">
      <c r="B96" s="20" t="s">
        <v>202</v>
      </c>
      <c r="C96" s="20">
        <v>3406</v>
      </c>
      <c r="G96" s="10" t="s">
        <v>4436</v>
      </c>
      <c r="H96" s="60" t="s">
        <v>4481</v>
      </c>
      <c r="J96" s="17" t="s">
        <v>3439</v>
      </c>
      <c r="K96" s="7" t="s">
        <v>4510</v>
      </c>
      <c r="L96" s="37" t="s">
        <v>6735</v>
      </c>
      <c r="M96" s="21" t="s">
        <v>65</v>
      </c>
      <c r="N96" s="21" t="s">
        <v>9493</v>
      </c>
      <c r="O96" s="21" t="s">
        <v>62</v>
      </c>
      <c r="P96" s="26" t="s">
        <v>29</v>
      </c>
      <c r="S96" s="129" t="s">
        <v>62</v>
      </c>
      <c r="T96" s="289" t="str">
        <f t="shared" si="1"/>
        <v>1</v>
      </c>
    </row>
    <row r="97" spans="1:20" ht="93.75" customHeight="1" x14ac:dyDescent="0.25">
      <c r="B97" s="20" t="s">
        <v>202</v>
      </c>
      <c r="C97" s="20">
        <v>3406</v>
      </c>
      <c r="G97" s="10" t="s">
        <v>4440</v>
      </c>
      <c r="H97" s="60" t="s">
        <v>4481</v>
      </c>
      <c r="J97" s="17" t="s">
        <v>3439</v>
      </c>
      <c r="K97" s="7" t="s">
        <v>4512</v>
      </c>
      <c r="L97" s="37" t="s">
        <v>6736</v>
      </c>
      <c r="M97" s="21" t="s">
        <v>65</v>
      </c>
      <c r="N97" s="21" t="s">
        <v>9519</v>
      </c>
      <c r="O97" s="21" t="s">
        <v>6520</v>
      </c>
      <c r="P97" s="26" t="s">
        <v>33</v>
      </c>
      <c r="R97" s="24"/>
      <c r="S97" s="129" t="s">
        <v>6520</v>
      </c>
      <c r="T97" s="289" t="str">
        <f t="shared" si="1"/>
        <v>1</v>
      </c>
    </row>
    <row r="98" spans="1:20" ht="94.5" customHeight="1" x14ac:dyDescent="0.25">
      <c r="B98" s="20" t="s">
        <v>202</v>
      </c>
      <c r="C98" s="20">
        <v>3406</v>
      </c>
      <c r="G98" s="10" t="s">
        <v>4440</v>
      </c>
      <c r="H98" s="60" t="s">
        <v>4481</v>
      </c>
      <c r="J98" s="17" t="s">
        <v>3439</v>
      </c>
      <c r="K98" s="7" t="s">
        <v>2097</v>
      </c>
      <c r="L98" s="37" t="s">
        <v>6737</v>
      </c>
      <c r="M98" s="21" t="s">
        <v>65</v>
      </c>
      <c r="N98" s="21" t="s">
        <v>9519</v>
      </c>
      <c r="O98" s="21" t="s">
        <v>6520</v>
      </c>
      <c r="P98" s="26" t="s">
        <v>33</v>
      </c>
      <c r="R98" s="24"/>
      <c r="T98" s="289" t="str">
        <f t="shared" si="1"/>
        <v>1</v>
      </c>
    </row>
    <row r="99" spans="1:20" s="33" customFormat="1" ht="83.25" customHeight="1" x14ac:dyDescent="0.25">
      <c r="A99" s="139"/>
      <c r="B99" s="22"/>
      <c r="C99" s="22"/>
      <c r="D99" s="22"/>
      <c r="E99" s="22"/>
      <c r="F99" s="134"/>
      <c r="G99" s="25" t="s">
        <v>2122</v>
      </c>
      <c r="H99" s="60"/>
      <c r="I99" s="21"/>
      <c r="J99" s="17" t="s">
        <v>3439</v>
      </c>
      <c r="K99" s="21" t="s">
        <v>2121</v>
      </c>
      <c r="L99" s="37" t="s">
        <v>6738</v>
      </c>
      <c r="M99" s="21" t="s">
        <v>65</v>
      </c>
      <c r="N99" s="21" t="s">
        <v>1968</v>
      </c>
      <c r="O99" s="21" t="s">
        <v>6520</v>
      </c>
      <c r="P99" s="26" t="s">
        <v>33</v>
      </c>
      <c r="Q99" s="139"/>
      <c r="R99" s="24"/>
      <c r="S99" s="129"/>
      <c r="T99" s="289" t="str">
        <f t="shared" si="1"/>
        <v>1</v>
      </c>
    </row>
    <row r="100" spans="1:20" s="33" customFormat="1" ht="105" x14ac:dyDescent="0.25">
      <c r="A100" s="139"/>
      <c r="B100" s="22"/>
      <c r="C100" s="22"/>
      <c r="D100" s="22"/>
      <c r="E100" s="22"/>
      <c r="F100" s="134"/>
      <c r="G100" s="25" t="s">
        <v>2099</v>
      </c>
      <c r="H100" s="60"/>
      <c r="I100" s="21"/>
      <c r="J100" s="17" t="s">
        <v>3439</v>
      </c>
      <c r="K100" s="21" t="s">
        <v>2100</v>
      </c>
      <c r="L100" s="37" t="s">
        <v>6739</v>
      </c>
      <c r="M100" s="21" t="s">
        <v>65</v>
      </c>
      <c r="N100" s="21" t="s">
        <v>1923</v>
      </c>
      <c r="O100" s="21" t="s">
        <v>37</v>
      </c>
      <c r="P100" s="26" t="s">
        <v>37</v>
      </c>
      <c r="Q100" s="139"/>
      <c r="R100" s="24"/>
      <c r="S100" s="129" t="s">
        <v>37</v>
      </c>
      <c r="T100" s="289" t="str">
        <f t="shared" si="1"/>
        <v>1</v>
      </c>
    </row>
    <row r="101" spans="1:20" s="33" customFormat="1" ht="75" x14ac:dyDescent="0.25">
      <c r="A101" s="139"/>
      <c r="B101" s="22"/>
      <c r="C101" s="22"/>
      <c r="D101" s="22"/>
      <c r="E101" s="22"/>
      <c r="F101" s="134"/>
      <c r="G101" s="25" t="s">
        <v>2099</v>
      </c>
      <c r="H101" s="60"/>
      <c r="I101" s="21"/>
      <c r="J101" s="17" t="s">
        <v>3439</v>
      </c>
      <c r="K101" s="21" t="s">
        <v>2101</v>
      </c>
      <c r="L101" s="37" t="s">
        <v>6740</v>
      </c>
      <c r="M101" s="21" t="s">
        <v>65</v>
      </c>
      <c r="N101" s="21" t="s">
        <v>38</v>
      </c>
      <c r="O101" s="21" t="s">
        <v>37</v>
      </c>
      <c r="P101" s="26" t="s">
        <v>37</v>
      </c>
      <c r="Q101" s="139"/>
      <c r="R101" s="24"/>
      <c r="S101" s="129"/>
      <c r="T101" s="289" t="str">
        <f t="shared" si="1"/>
        <v>1</v>
      </c>
    </row>
    <row r="102" spans="1:20" s="170" customFormat="1" ht="105" x14ac:dyDescent="0.25">
      <c r="A102" s="167"/>
      <c r="B102" s="168"/>
      <c r="C102" s="168"/>
      <c r="D102" s="168"/>
      <c r="E102" s="168"/>
      <c r="F102" s="169"/>
      <c r="G102" s="176" t="s">
        <v>3447</v>
      </c>
      <c r="H102" s="171"/>
      <c r="J102" s="181" t="s">
        <v>3439</v>
      </c>
      <c r="K102" s="170" t="s">
        <v>3449</v>
      </c>
      <c r="L102" s="42" t="s">
        <v>6741</v>
      </c>
      <c r="M102" s="170" t="s">
        <v>65</v>
      </c>
      <c r="N102" s="170" t="s">
        <v>9522</v>
      </c>
      <c r="O102" s="170" t="s">
        <v>37</v>
      </c>
      <c r="P102" s="174" t="s">
        <v>37</v>
      </c>
      <c r="Q102" s="167"/>
      <c r="R102" s="173"/>
      <c r="S102" s="175"/>
      <c r="T102" s="249" t="str">
        <f t="shared" si="1"/>
        <v>1</v>
      </c>
    </row>
    <row r="103" spans="1:20" s="187" customFormat="1" ht="360.75" customHeight="1" x14ac:dyDescent="0.25">
      <c r="A103" s="184">
        <v>2005</v>
      </c>
      <c r="B103" s="215"/>
      <c r="C103" s="215">
        <v>3710</v>
      </c>
      <c r="D103" s="215"/>
      <c r="E103" s="215"/>
      <c r="F103" s="216"/>
      <c r="G103" s="195" t="s">
        <v>4441</v>
      </c>
      <c r="H103" s="188" t="s">
        <v>4482</v>
      </c>
      <c r="I103" s="187" t="s">
        <v>3404</v>
      </c>
      <c r="J103" s="217" t="s">
        <v>2126</v>
      </c>
      <c r="K103" s="187" t="s">
        <v>4513</v>
      </c>
      <c r="L103" s="192" t="s">
        <v>6742</v>
      </c>
      <c r="M103" s="189" t="s">
        <v>65</v>
      </c>
      <c r="N103" s="189" t="s">
        <v>1971</v>
      </c>
      <c r="O103" s="189" t="s">
        <v>498</v>
      </c>
      <c r="P103" s="193" t="s">
        <v>41</v>
      </c>
      <c r="Q103" s="184">
        <v>2005</v>
      </c>
      <c r="R103" s="191"/>
      <c r="S103" s="195"/>
      <c r="T103" s="250"/>
    </row>
    <row r="104" spans="1:20" s="33" customFormat="1" ht="45" x14ac:dyDescent="0.25">
      <c r="A104" s="139">
        <v>2007</v>
      </c>
      <c r="B104" s="22"/>
      <c r="C104" s="22"/>
      <c r="D104" s="22"/>
      <c r="E104" s="22"/>
      <c r="F104" s="134"/>
      <c r="G104" s="10" t="s">
        <v>1562</v>
      </c>
      <c r="H104" s="60"/>
      <c r="I104" s="21"/>
      <c r="J104" s="23"/>
      <c r="K104" s="21" t="s">
        <v>2104</v>
      </c>
      <c r="L104" s="37" t="s">
        <v>6743</v>
      </c>
      <c r="M104" s="21" t="s">
        <v>65</v>
      </c>
      <c r="N104" s="21" t="s">
        <v>9502</v>
      </c>
      <c r="O104" s="21" t="s">
        <v>56</v>
      </c>
      <c r="P104" s="26" t="s">
        <v>0</v>
      </c>
      <c r="Q104" s="139">
        <v>2007</v>
      </c>
      <c r="R104" s="24"/>
      <c r="S104" s="129" t="s">
        <v>56</v>
      </c>
      <c r="T104" s="289" t="str">
        <f t="shared" si="1"/>
        <v>1</v>
      </c>
    </row>
    <row r="105" spans="1:20" s="7" customFormat="1" ht="90" x14ac:dyDescent="0.25">
      <c r="A105" s="138"/>
      <c r="B105" s="20">
        <v>478</v>
      </c>
      <c r="C105" s="20"/>
      <c r="D105" s="20"/>
      <c r="E105" s="20"/>
      <c r="F105" s="133"/>
      <c r="G105" s="10" t="s">
        <v>75</v>
      </c>
      <c r="H105" s="60"/>
      <c r="I105" s="7" t="s">
        <v>2102</v>
      </c>
      <c r="J105" s="17"/>
      <c r="K105" s="21" t="s">
        <v>2103</v>
      </c>
      <c r="L105" s="37" t="s">
        <v>6744</v>
      </c>
      <c r="M105" s="21" t="s">
        <v>66</v>
      </c>
      <c r="N105" s="21" t="s">
        <v>1961</v>
      </c>
      <c r="O105" s="21" t="s">
        <v>63</v>
      </c>
      <c r="P105" s="26" t="s">
        <v>33</v>
      </c>
      <c r="Q105" s="138"/>
      <c r="R105" s="24"/>
      <c r="S105" s="129" t="s">
        <v>63</v>
      </c>
      <c r="T105" s="289" t="str">
        <f t="shared" si="1"/>
        <v>-1</v>
      </c>
    </row>
    <row r="106" spans="1:20" s="7" customFormat="1" ht="90" x14ac:dyDescent="0.25">
      <c r="A106" s="138"/>
      <c r="B106" s="20">
        <v>478</v>
      </c>
      <c r="C106" s="20"/>
      <c r="D106" s="20"/>
      <c r="E106" s="20"/>
      <c r="F106" s="133"/>
      <c r="G106" s="10" t="s">
        <v>75</v>
      </c>
      <c r="H106" s="60"/>
      <c r="I106" s="7" t="s">
        <v>2102</v>
      </c>
      <c r="J106" s="17"/>
      <c r="K106" s="21" t="s">
        <v>2103</v>
      </c>
      <c r="L106" s="37" t="s">
        <v>6745</v>
      </c>
      <c r="M106" s="21" t="s">
        <v>66</v>
      </c>
      <c r="N106" s="21" t="s">
        <v>9519</v>
      </c>
      <c r="O106" s="21" t="s">
        <v>6520</v>
      </c>
      <c r="P106" s="26" t="s">
        <v>33</v>
      </c>
      <c r="Q106" s="138"/>
      <c r="R106" s="24"/>
      <c r="S106" s="129" t="s">
        <v>6520</v>
      </c>
      <c r="T106" s="289" t="str">
        <f t="shared" si="1"/>
        <v>-1</v>
      </c>
    </row>
    <row r="107" spans="1:20" s="7" customFormat="1" ht="90" x14ac:dyDescent="0.25">
      <c r="A107" s="138"/>
      <c r="B107" s="20">
        <v>478</v>
      </c>
      <c r="C107" s="20"/>
      <c r="D107" s="20"/>
      <c r="E107" s="20"/>
      <c r="F107" s="133"/>
      <c r="G107" s="10" t="s">
        <v>75</v>
      </c>
      <c r="H107" s="60"/>
      <c r="I107" s="7" t="s">
        <v>2102</v>
      </c>
      <c r="J107" s="17"/>
      <c r="K107" s="21" t="s">
        <v>2103</v>
      </c>
      <c r="L107" s="37" t="s">
        <v>6746</v>
      </c>
      <c r="M107" s="21" t="s">
        <v>66</v>
      </c>
      <c r="N107" s="21" t="s">
        <v>1970</v>
      </c>
      <c r="O107" s="21" t="s">
        <v>6521</v>
      </c>
      <c r="P107" s="26" t="s">
        <v>33</v>
      </c>
      <c r="Q107" s="138"/>
      <c r="R107" s="15"/>
      <c r="S107" s="129"/>
      <c r="T107" s="289" t="str">
        <f t="shared" si="1"/>
        <v>-1</v>
      </c>
    </row>
    <row r="108" spans="1:20" s="7" customFormat="1" ht="90" x14ac:dyDescent="0.25">
      <c r="A108" s="138"/>
      <c r="B108" s="20">
        <v>478</v>
      </c>
      <c r="C108" s="20"/>
      <c r="D108" s="20"/>
      <c r="E108" s="20"/>
      <c r="F108" s="133"/>
      <c r="G108" s="10" t="s">
        <v>75</v>
      </c>
      <c r="H108" s="60"/>
      <c r="I108" s="7" t="s">
        <v>2102</v>
      </c>
      <c r="J108" s="17"/>
      <c r="K108" s="21" t="s">
        <v>2103</v>
      </c>
      <c r="L108" s="37" t="s">
        <v>6747</v>
      </c>
      <c r="M108" s="21" t="s">
        <v>66</v>
      </c>
      <c r="N108" s="21" t="s">
        <v>1971</v>
      </c>
      <c r="O108" s="21" t="s">
        <v>498</v>
      </c>
      <c r="P108" s="26" t="s">
        <v>41</v>
      </c>
      <c r="Q108" s="138"/>
      <c r="R108" s="15"/>
      <c r="S108" s="129"/>
      <c r="T108" s="289"/>
    </row>
    <row r="109" spans="1:20" s="180" customFormat="1" ht="90" x14ac:dyDescent="0.25">
      <c r="A109" s="177"/>
      <c r="B109" s="178">
        <v>478</v>
      </c>
      <c r="C109" s="178"/>
      <c r="D109" s="178"/>
      <c r="E109" s="178"/>
      <c r="F109" s="179"/>
      <c r="G109" s="175" t="s">
        <v>75</v>
      </c>
      <c r="H109" s="171"/>
      <c r="I109" s="180" t="s">
        <v>2102</v>
      </c>
      <c r="J109" s="181"/>
      <c r="K109" s="170" t="s">
        <v>2103</v>
      </c>
      <c r="L109" s="42" t="s">
        <v>6748</v>
      </c>
      <c r="M109" s="170" t="s">
        <v>66</v>
      </c>
      <c r="N109" s="170" t="s">
        <v>1972</v>
      </c>
      <c r="O109" s="170" t="s">
        <v>499</v>
      </c>
      <c r="P109" s="174" t="s">
        <v>41</v>
      </c>
      <c r="Q109" s="177"/>
      <c r="R109" s="182"/>
      <c r="S109" s="175"/>
      <c r="T109" s="249"/>
    </row>
    <row r="110" spans="1:20" ht="60" x14ac:dyDescent="0.25">
      <c r="A110" s="138">
        <v>2008</v>
      </c>
      <c r="F110" s="134"/>
      <c r="G110" s="10" t="s">
        <v>1562</v>
      </c>
      <c r="I110" s="21" t="s">
        <v>2105</v>
      </c>
      <c r="J110" s="23"/>
      <c r="K110" s="21" t="s">
        <v>1563</v>
      </c>
      <c r="L110" s="37" t="s">
        <v>6749</v>
      </c>
      <c r="M110" s="21" t="s">
        <v>65</v>
      </c>
      <c r="N110" s="21" t="s">
        <v>9502</v>
      </c>
      <c r="O110" s="21" t="s">
        <v>56</v>
      </c>
      <c r="P110" s="26" t="s">
        <v>0</v>
      </c>
      <c r="Q110" s="138">
        <v>2008</v>
      </c>
      <c r="S110" s="129" t="s">
        <v>56</v>
      </c>
      <c r="T110" s="289" t="str">
        <f t="shared" si="1"/>
        <v>1</v>
      </c>
    </row>
    <row r="111" spans="1:20" s="176" customFormat="1" ht="60" x14ac:dyDescent="0.25">
      <c r="A111" s="167"/>
      <c r="B111" s="168" t="s">
        <v>77</v>
      </c>
      <c r="C111" s="168"/>
      <c r="D111" s="168"/>
      <c r="E111" s="168"/>
      <c r="F111" s="169"/>
      <c r="G111" s="176" t="s">
        <v>78</v>
      </c>
      <c r="H111" s="171"/>
      <c r="I111" s="170"/>
      <c r="J111" s="172"/>
      <c r="K111" s="170" t="s">
        <v>73</v>
      </c>
      <c r="L111" s="42" t="s">
        <v>6750</v>
      </c>
      <c r="M111" s="170" t="s">
        <v>65</v>
      </c>
      <c r="N111" s="170" t="s">
        <v>1970</v>
      </c>
      <c r="O111" s="170" t="s">
        <v>6521</v>
      </c>
      <c r="P111" s="174" t="s">
        <v>33</v>
      </c>
      <c r="Q111" s="167"/>
      <c r="R111" s="173"/>
      <c r="S111" s="175" t="s">
        <v>6520</v>
      </c>
      <c r="T111" s="249" t="str">
        <f t="shared" si="1"/>
        <v>1</v>
      </c>
    </row>
    <row r="112" spans="1:20" ht="60" x14ac:dyDescent="0.25">
      <c r="A112" s="138">
        <v>2009</v>
      </c>
      <c r="G112" s="10" t="s">
        <v>1565</v>
      </c>
      <c r="H112" s="60" t="s">
        <v>4483</v>
      </c>
      <c r="K112" s="7" t="s">
        <v>1564</v>
      </c>
      <c r="L112" s="37" t="s">
        <v>6751</v>
      </c>
      <c r="M112" s="21" t="s">
        <v>66</v>
      </c>
      <c r="N112" s="21" t="s">
        <v>1935</v>
      </c>
      <c r="O112" s="21" t="s">
        <v>56</v>
      </c>
      <c r="P112" s="26" t="s">
        <v>0</v>
      </c>
      <c r="Q112" s="138">
        <v>2009</v>
      </c>
      <c r="R112" s="24"/>
      <c r="S112" s="129" t="s">
        <v>56</v>
      </c>
      <c r="T112" s="289" t="str">
        <f t="shared" si="1"/>
        <v>-1</v>
      </c>
    </row>
    <row r="113" spans="1:20" ht="75" x14ac:dyDescent="0.25">
      <c r="G113" s="10" t="s">
        <v>1831</v>
      </c>
      <c r="I113" s="21" t="s">
        <v>2107</v>
      </c>
      <c r="K113" s="7" t="s">
        <v>3450</v>
      </c>
      <c r="L113" s="37" t="s">
        <v>6752</v>
      </c>
      <c r="M113" s="21" t="s">
        <v>65</v>
      </c>
      <c r="N113" s="21" t="s">
        <v>9505</v>
      </c>
      <c r="O113" s="21" t="s">
        <v>57</v>
      </c>
      <c r="P113" s="26" t="s">
        <v>0</v>
      </c>
      <c r="R113" s="24"/>
      <c r="S113" s="129" t="s">
        <v>57</v>
      </c>
      <c r="T113" s="289" t="str">
        <f t="shared" si="1"/>
        <v>1</v>
      </c>
    </row>
    <row r="114" spans="1:20" s="33" customFormat="1" ht="96.75" customHeight="1" x14ac:dyDescent="0.25">
      <c r="A114" s="139"/>
      <c r="B114" s="22"/>
      <c r="C114" s="22"/>
      <c r="D114" s="22"/>
      <c r="E114" s="22"/>
      <c r="F114" s="134"/>
      <c r="G114" s="25" t="s">
        <v>1833</v>
      </c>
      <c r="H114" s="60"/>
      <c r="I114" s="21" t="s">
        <v>3451</v>
      </c>
      <c r="J114" s="23"/>
      <c r="K114" s="21" t="s">
        <v>1834</v>
      </c>
      <c r="L114" s="37" t="s">
        <v>6753</v>
      </c>
      <c r="M114" s="21" t="s">
        <v>66</v>
      </c>
      <c r="N114" s="21" t="s">
        <v>496</v>
      </c>
      <c r="O114" s="21" t="s">
        <v>58</v>
      </c>
      <c r="P114" s="26" t="s">
        <v>0</v>
      </c>
      <c r="Q114" s="139"/>
      <c r="R114" s="24"/>
      <c r="S114" s="129" t="s">
        <v>58</v>
      </c>
      <c r="T114" s="289" t="str">
        <f t="shared" si="1"/>
        <v>-1</v>
      </c>
    </row>
    <row r="115" spans="1:20" s="175" customFormat="1" ht="90" x14ac:dyDescent="0.25">
      <c r="A115" s="177"/>
      <c r="B115" s="178"/>
      <c r="C115" s="178"/>
      <c r="D115" s="178">
        <v>72</v>
      </c>
      <c r="E115" s="178"/>
      <c r="F115" s="179"/>
      <c r="G115" s="175" t="s">
        <v>246</v>
      </c>
      <c r="H115" s="171"/>
      <c r="I115" s="180"/>
      <c r="J115" s="181"/>
      <c r="K115" s="180" t="s">
        <v>2106</v>
      </c>
      <c r="L115" s="42" t="s">
        <v>6754</v>
      </c>
      <c r="M115" s="170" t="s">
        <v>511</v>
      </c>
      <c r="N115" s="170" t="s">
        <v>9526</v>
      </c>
      <c r="O115" s="170" t="s">
        <v>500</v>
      </c>
      <c r="P115" s="174" t="s">
        <v>41</v>
      </c>
      <c r="Q115" s="177"/>
      <c r="R115" s="173"/>
      <c r="T115" s="249"/>
    </row>
    <row r="116" spans="1:20" s="195" customFormat="1" ht="129.75" customHeight="1" x14ac:dyDescent="0.25">
      <c r="A116" s="184">
        <v>2010</v>
      </c>
      <c r="B116" s="215" t="s">
        <v>79</v>
      </c>
      <c r="C116" s="215"/>
      <c r="D116" s="215"/>
      <c r="E116" s="215"/>
      <c r="F116" s="216"/>
      <c r="G116" s="195" t="s">
        <v>78</v>
      </c>
      <c r="H116" s="188"/>
      <c r="I116" s="187" t="s">
        <v>2108</v>
      </c>
      <c r="J116" s="217"/>
      <c r="K116" s="187" t="s">
        <v>76</v>
      </c>
      <c r="L116" s="192" t="s">
        <v>6755</v>
      </c>
      <c r="M116" s="189" t="s">
        <v>65</v>
      </c>
      <c r="N116" s="189" t="s">
        <v>1951</v>
      </c>
      <c r="O116" s="189" t="s">
        <v>497</v>
      </c>
      <c r="P116" s="193" t="s">
        <v>29</v>
      </c>
      <c r="Q116" s="184">
        <v>2010</v>
      </c>
      <c r="R116" s="191"/>
      <c r="S116" s="195" t="s">
        <v>497</v>
      </c>
      <c r="T116" s="250" t="str">
        <f t="shared" si="1"/>
        <v>1</v>
      </c>
    </row>
    <row r="117" spans="1:20" s="195" customFormat="1" ht="45" x14ac:dyDescent="0.25">
      <c r="A117" s="184">
        <v>2011</v>
      </c>
      <c r="B117" s="215" t="s">
        <v>80</v>
      </c>
      <c r="C117" s="215"/>
      <c r="D117" s="215"/>
      <c r="E117" s="215"/>
      <c r="F117" s="216"/>
      <c r="G117" s="195" t="s">
        <v>78</v>
      </c>
      <c r="H117" s="188"/>
      <c r="I117" s="187"/>
      <c r="J117" s="217"/>
      <c r="K117" s="187" t="s">
        <v>542</v>
      </c>
      <c r="L117" s="192" t="s">
        <v>6756</v>
      </c>
      <c r="M117" s="189" t="s">
        <v>65</v>
      </c>
      <c r="N117" s="189" t="s">
        <v>9493</v>
      </c>
      <c r="O117" s="189" t="s">
        <v>62</v>
      </c>
      <c r="P117" s="193" t="s">
        <v>29</v>
      </c>
      <c r="Q117" s="184">
        <v>2011</v>
      </c>
      <c r="R117" s="191"/>
      <c r="S117" s="195" t="s">
        <v>62</v>
      </c>
      <c r="T117" s="250" t="str">
        <f t="shared" si="1"/>
        <v>1</v>
      </c>
    </row>
    <row r="118" spans="1:20" ht="290.25" customHeight="1" x14ac:dyDescent="0.25">
      <c r="A118" s="138">
        <v>2012</v>
      </c>
      <c r="B118" s="20" t="s">
        <v>82</v>
      </c>
      <c r="C118" s="20">
        <v>4226</v>
      </c>
      <c r="F118" s="133" t="s">
        <v>293</v>
      </c>
      <c r="G118" s="10" t="s">
        <v>4442</v>
      </c>
      <c r="H118" s="60" t="s">
        <v>4484</v>
      </c>
      <c r="K118" s="7" t="s">
        <v>4514</v>
      </c>
      <c r="L118" s="37" t="s">
        <v>6757</v>
      </c>
      <c r="M118" s="21" t="s">
        <v>65</v>
      </c>
      <c r="N118" s="21" t="s">
        <v>483</v>
      </c>
      <c r="O118" s="21" t="s">
        <v>59</v>
      </c>
      <c r="P118" s="26" t="s">
        <v>23</v>
      </c>
      <c r="Q118" s="138">
        <v>2012</v>
      </c>
      <c r="S118" s="129" t="s">
        <v>59</v>
      </c>
      <c r="T118" s="289" t="str">
        <f t="shared" si="1"/>
        <v>1</v>
      </c>
    </row>
    <row r="119" spans="1:20" ht="285.75" customHeight="1" x14ac:dyDescent="0.25">
      <c r="B119" s="20" t="s">
        <v>82</v>
      </c>
      <c r="C119" s="20">
        <v>4226</v>
      </c>
      <c r="F119" s="133" t="s">
        <v>293</v>
      </c>
      <c r="G119" s="10" t="s">
        <v>4442</v>
      </c>
      <c r="H119" s="60" t="s">
        <v>4484</v>
      </c>
      <c r="K119" s="7" t="s">
        <v>4515</v>
      </c>
      <c r="L119" s="37" t="s">
        <v>6758</v>
      </c>
      <c r="M119" s="21" t="s">
        <v>65</v>
      </c>
      <c r="N119" s="21" t="s">
        <v>9512</v>
      </c>
      <c r="O119" s="21" t="s">
        <v>61</v>
      </c>
      <c r="P119" s="26" t="s">
        <v>23</v>
      </c>
      <c r="S119" s="129" t="s">
        <v>61</v>
      </c>
      <c r="T119" s="289" t="str">
        <f t="shared" si="1"/>
        <v>1</v>
      </c>
    </row>
    <row r="120" spans="1:20" s="175" customFormat="1" ht="285.75" customHeight="1" x14ac:dyDescent="0.25">
      <c r="A120" s="177"/>
      <c r="B120" s="178" t="s">
        <v>82</v>
      </c>
      <c r="C120" s="178">
        <v>4226</v>
      </c>
      <c r="D120" s="178"/>
      <c r="E120" s="178"/>
      <c r="F120" s="179" t="s">
        <v>293</v>
      </c>
      <c r="G120" s="175" t="s">
        <v>4442</v>
      </c>
      <c r="H120" s="171" t="s">
        <v>4484</v>
      </c>
      <c r="I120" s="180"/>
      <c r="J120" s="181"/>
      <c r="K120" s="214" t="s">
        <v>4516</v>
      </c>
      <c r="L120" s="42" t="s">
        <v>6759</v>
      </c>
      <c r="M120" s="170" t="s">
        <v>65</v>
      </c>
      <c r="N120" s="170" t="s">
        <v>1949</v>
      </c>
      <c r="O120" s="170" t="s">
        <v>61</v>
      </c>
      <c r="P120" s="174" t="s">
        <v>23</v>
      </c>
      <c r="Q120" s="177"/>
      <c r="R120" s="182"/>
      <c r="T120" s="249" t="str">
        <f t="shared" si="1"/>
        <v>1</v>
      </c>
    </row>
    <row r="121" spans="1:20" s="33" customFormat="1" ht="60" x14ac:dyDescent="0.25">
      <c r="A121" s="139">
        <v>2013</v>
      </c>
      <c r="B121" s="22">
        <v>729</v>
      </c>
      <c r="C121" s="22"/>
      <c r="D121" s="22">
        <v>81</v>
      </c>
      <c r="E121" s="22"/>
      <c r="F121" s="134"/>
      <c r="G121" s="25" t="s">
        <v>2110</v>
      </c>
      <c r="H121" s="60"/>
      <c r="I121" s="53" t="s">
        <v>3460</v>
      </c>
      <c r="J121" s="23"/>
      <c r="K121" s="21" t="s">
        <v>543</v>
      </c>
      <c r="L121" s="37" t="s">
        <v>6760</v>
      </c>
      <c r="M121" s="21" t="s">
        <v>66</v>
      </c>
      <c r="N121" s="21" t="s">
        <v>1935</v>
      </c>
      <c r="O121" s="21" t="s">
        <v>56</v>
      </c>
      <c r="P121" s="26" t="s">
        <v>0</v>
      </c>
      <c r="Q121" s="139">
        <v>2013</v>
      </c>
      <c r="R121" s="15"/>
      <c r="S121" s="129" t="s">
        <v>56</v>
      </c>
      <c r="T121" s="289" t="str">
        <f t="shared" si="1"/>
        <v>-1</v>
      </c>
    </row>
    <row r="122" spans="1:20" s="33" customFormat="1" ht="45" x14ac:dyDescent="0.25">
      <c r="A122" s="139"/>
      <c r="B122" s="22">
        <v>729</v>
      </c>
      <c r="C122" s="22"/>
      <c r="D122" s="22">
        <v>81</v>
      </c>
      <c r="E122" s="22"/>
      <c r="F122" s="134"/>
      <c r="G122" s="25" t="s">
        <v>2109</v>
      </c>
      <c r="H122" s="60"/>
      <c r="I122" s="53" t="s">
        <v>3460</v>
      </c>
      <c r="J122" s="23"/>
      <c r="K122" s="21" t="s">
        <v>1832</v>
      </c>
      <c r="L122" s="37" t="s">
        <v>6761</v>
      </c>
      <c r="M122" s="21" t="s">
        <v>66</v>
      </c>
      <c r="N122" s="21" t="s">
        <v>13</v>
      </c>
      <c r="O122" s="21" t="s">
        <v>56</v>
      </c>
      <c r="P122" s="26" t="s">
        <v>0</v>
      </c>
      <c r="Q122" s="139"/>
      <c r="R122" s="15"/>
      <c r="S122" s="129"/>
      <c r="T122" s="289" t="str">
        <f t="shared" si="1"/>
        <v>-1</v>
      </c>
    </row>
    <row r="123" spans="1:20" s="33" customFormat="1" ht="60" x14ac:dyDescent="0.25">
      <c r="A123" s="139"/>
      <c r="B123" s="22" t="s">
        <v>544</v>
      </c>
      <c r="C123" s="22"/>
      <c r="D123" s="22">
        <v>81</v>
      </c>
      <c r="E123" s="22"/>
      <c r="F123" s="134"/>
      <c r="G123" s="25" t="s">
        <v>2111</v>
      </c>
      <c r="H123" s="60"/>
      <c r="I123" s="53" t="s">
        <v>3460</v>
      </c>
      <c r="J123" s="23"/>
      <c r="K123" s="21" t="s">
        <v>72</v>
      </c>
      <c r="L123" s="37" t="s">
        <v>6762</v>
      </c>
      <c r="M123" s="21" t="s">
        <v>66</v>
      </c>
      <c r="N123" s="21" t="s">
        <v>9502</v>
      </c>
      <c r="O123" s="21" t="s">
        <v>56</v>
      </c>
      <c r="P123" s="26" t="s">
        <v>0</v>
      </c>
      <c r="Q123" s="139"/>
      <c r="R123" s="15"/>
      <c r="S123" s="129"/>
      <c r="T123" s="289" t="str">
        <f t="shared" si="1"/>
        <v>-1</v>
      </c>
    </row>
    <row r="124" spans="1:20" s="33" customFormat="1" ht="60" x14ac:dyDescent="0.25">
      <c r="A124" s="139"/>
      <c r="B124" s="22"/>
      <c r="C124" s="22"/>
      <c r="D124" s="22"/>
      <c r="E124" s="22"/>
      <c r="F124" s="134"/>
      <c r="G124" s="25" t="s">
        <v>2111</v>
      </c>
      <c r="H124" s="60"/>
      <c r="I124" s="53" t="s">
        <v>3460</v>
      </c>
      <c r="J124" s="23"/>
      <c r="K124" s="21" t="s">
        <v>3453</v>
      </c>
      <c r="L124" s="37" t="s">
        <v>6763</v>
      </c>
      <c r="M124" s="21" t="s">
        <v>66</v>
      </c>
      <c r="N124" s="21" t="s">
        <v>9502</v>
      </c>
      <c r="O124" s="21" t="s">
        <v>56</v>
      </c>
      <c r="P124" s="26" t="s">
        <v>0</v>
      </c>
      <c r="Q124" s="139"/>
      <c r="R124" s="15"/>
      <c r="S124" s="129"/>
      <c r="T124" s="289" t="str">
        <f t="shared" si="1"/>
        <v>-1</v>
      </c>
    </row>
    <row r="125" spans="1:20" s="170" customFormat="1" ht="184.5" customHeight="1" x14ac:dyDescent="0.25">
      <c r="A125" s="167"/>
      <c r="B125" s="168"/>
      <c r="C125" s="168"/>
      <c r="D125" s="168">
        <v>83</v>
      </c>
      <c r="E125" s="168"/>
      <c r="F125" s="169"/>
      <c r="G125" s="176" t="s">
        <v>4443</v>
      </c>
      <c r="H125" s="171"/>
      <c r="I125" s="218" t="s">
        <v>3460</v>
      </c>
      <c r="J125" s="172"/>
      <c r="K125" s="170" t="s">
        <v>248</v>
      </c>
      <c r="L125" s="42" t="s">
        <v>6764</v>
      </c>
      <c r="M125" s="170" t="s">
        <v>65</v>
      </c>
      <c r="N125" s="170" t="s">
        <v>6526</v>
      </c>
      <c r="O125" s="170" t="s">
        <v>63</v>
      </c>
      <c r="P125" s="174" t="s">
        <v>33</v>
      </c>
      <c r="Q125" s="167"/>
      <c r="R125" s="182"/>
      <c r="S125" s="175" t="s">
        <v>63</v>
      </c>
      <c r="T125" s="249" t="str">
        <f t="shared" si="1"/>
        <v>1</v>
      </c>
    </row>
    <row r="126" spans="1:20" ht="120" x14ac:dyDescent="0.25">
      <c r="A126" s="138">
        <v>2015</v>
      </c>
      <c r="D126" s="20">
        <v>182618</v>
      </c>
      <c r="G126" s="10" t="s">
        <v>2112</v>
      </c>
      <c r="J126" s="17" t="s">
        <v>3454</v>
      </c>
      <c r="K126" s="7" t="s">
        <v>1204</v>
      </c>
      <c r="L126" s="37" t="s">
        <v>6765</v>
      </c>
      <c r="M126" s="21" t="s">
        <v>66</v>
      </c>
      <c r="N126" s="21" t="s">
        <v>9505</v>
      </c>
      <c r="O126" s="21" t="s">
        <v>57</v>
      </c>
      <c r="P126" s="26" t="s">
        <v>0</v>
      </c>
      <c r="Q126" s="138">
        <v>2015</v>
      </c>
      <c r="S126" s="129" t="s">
        <v>57</v>
      </c>
      <c r="T126" s="289" t="str">
        <f t="shared" si="1"/>
        <v>-1</v>
      </c>
    </row>
    <row r="127" spans="1:20" ht="105.75" customHeight="1" x14ac:dyDescent="0.25">
      <c r="D127" s="20">
        <v>182565</v>
      </c>
      <c r="G127" s="10" t="s">
        <v>2113</v>
      </c>
      <c r="I127" s="7" t="s">
        <v>2115</v>
      </c>
      <c r="J127" s="17" t="s">
        <v>4495</v>
      </c>
      <c r="K127" s="7" t="s">
        <v>2114</v>
      </c>
      <c r="L127" s="37" t="s">
        <v>6766</v>
      </c>
      <c r="M127" s="21" t="s">
        <v>65</v>
      </c>
      <c r="N127" s="21" t="s">
        <v>1954</v>
      </c>
      <c r="O127" s="21" t="s">
        <v>497</v>
      </c>
      <c r="P127" s="26" t="s">
        <v>29</v>
      </c>
      <c r="S127" s="129" t="s">
        <v>497</v>
      </c>
      <c r="T127" s="289" t="str">
        <f t="shared" si="1"/>
        <v>1</v>
      </c>
    </row>
    <row r="128" spans="1:20" s="180" customFormat="1" ht="409.5" x14ac:dyDescent="0.25">
      <c r="A128" s="177"/>
      <c r="B128" s="178">
        <v>880</v>
      </c>
      <c r="C128" s="178"/>
      <c r="D128" s="178">
        <v>85</v>
      </c>
      <c r="E128" s="178"/>
      <c r="F128" s="179"/>
      <c r="G128" s="175" t="s">
        <v>2117</v>
      </c>
      <c r="H128" s="171"/>
      <c r="J128" s="181" t="s">
        <v>4496</v>
      </c>
      <c r="K128" s="170" t="s">
        <v>2116</v>
      </c>
      <c r="L128" s="42" t="s">
        <v>6767</v>
      </c>
      <c r="M128" s="170" t="s">
        <v>511</v>
      </c>
      <c r="N128" s="170" t="s">
        <v>9524</v>
      </c>
      <c r="O128" s="170" t="s">
        <v>500</v>
      </c>
      <c r="P128" s="174" t="s">
        <v>41</v>
      </c>
      <c r="Q128" s="177"/>
      <c r="R128" s="182"/>
      <c r="S128" s="175"/>
      <c r="T128" s="249"/>
    </row>
    <row r="129" spans="1:20" s="33" customFormat="1" ht="75" x14ac:dyDescent="0.25">
      <c r="A129" s="139">
        <v>2016</v>
      </c>
      <c r="B129" s="22">
        <v>881</v>
      </c>
      <c r="C129" s="22"/>
      <c r="D129" s="22"/>
      <c r="E129" s="22"/>
      <c r="F129" s="134"/>
      <c r="G129" s="25" t="s">
        <v>2119</v>
      </c>
      <c r="H129" s="60" t="s">
        <v>3409</v>
      </c>
      <c r="I129" s="21" t="s">
        <v>3410</v>
      </c>
      <c r="J129" s="23" t="s">
        <v>2125</v>
      </c>
      <c r="K129" s="21" t="s">
        <v>2118</v>
      </c>
      <c r="L129" s="37" t="s">
        <v>6768</v>
      </c>
      <c r="M129" s="21" t="s">
        <v>66</v>
      </c>
      <c r="N129" s="21" t="s">
        <v>9505</v>
      </c>
      <c r="O129" s="21" t="s">
        <v>57</v>
      </c>
      <c r="P129" s="26" t="s">
        <v>0</v>
      </c>
      <c r="Q129" s="139">
        <v>2016</v>
      </c>
      <c r="R129" s="15"/>
      <c r="S129" s="129" t="s">
        <v>57</v>
      </c>
      <c r="T129" s="289" t="str">
        <f t="shared" si="1"/>
        <v>-1</v>
      </c>
    </row>
    <row r="130" spans="1:20" s="33" customFormat="1" ht="75" x14ac:dyDescent="0.25">
      <c r="A130" s="139"/>
      <c r="B130" s="22"/>
      <c r="C130" s="22"/>
      <c r="D130" s="22"/>
      <c r="E130" s="22"/>
      <c r="F130" s="134"/>
      <c r="G130" s="25" t="s">
        <v>1217</v>
      </c>
      <c r="H130" s="60" t="s">
        <v>3409</v>
      </c>
      <c r="I130" s="21" t="s">
        <v>3410</v>
      </c>
      <c r="J130" s="23" t="s">
        <v>2125</v>
      </c>
      <c r="K130" s="21" t="s">
        <v>2120</v>
      </c>
      <c r="L130" s="37" t="s">
        <v>6769</v>
      </c>
      <c r="M130" s="21" t="s">
        <v>66</v>
      </c>
      <c r="N130" s="21" t="s">
        <v>9529</v>
      </c>
      <c r="O130" s="21" t="s">
        <v>57</v>
      </c>
      <c r="P130" s="26" t="s">
        <v>0</v>
      </c>
      <c r="Q130" s="139"/>
      <c r="R130" s="15"/>
      <c r="S130" s="129"/>
      <c r="T130" s="289" t="str">
        <f t="shared" si="1"/>
        <v>-1</v>
      </c>
    </row>
    <row r="131" spans="1:20" s="176" customFormat="1" ht="139.5" customHeight="1" x14ac:dyDescent="0.25">
      <c r="A131" s="167"/>
      <c r="B131" s="168">
        <v>882</v>
      </c>
      <c r="C131" s="168"/>
      <c r="D131" s="168"/>
      <c r="E131" s="168"/>
      <c r="F131" s="169"/>
      <c r="G131" s="176" t="s">
        <v>2123</v>
      </c>
      <c r="H131" s="171" t="s">
        <v>2124</v>
      </c>
      <c r="I131" s="170"/>
      <c r="J131" s="172" t="s">
        <v>2125</v>
      </c>
      <c r="K131" s="170" t="s">
        <v>2129</v>
      </c>
      <c r="L131" s="42" t="s">
        <v>6770</v>
      </c>
      <c r="M131" s="170" t="s">
        <v>65</v>
      </c>
      <c r="N131" s="170" t="s">
        <v>1968</v>
      </c>
      <c r="O131" s="170" t="s">
        <v>6520</v>
      </c>
      <c r="P131" s="174" t="s">
        <v>33</v>
      </c>
      <c r="Q131" s="167"/>
      <c r="R131" s="182"/>
      <c r="S131" s="175" t="s">
        <v>6520</v>
      </c>
      <c r="T131" s="249" t="str">
        <f t="shared" si="1"/>
        <v>1</v>
      </c>
    </row>
    <row r="132" spans="1:20" s="33" customFormat="1" ht="45" x14ac:dyDescent="0.25">
      <c r="A132" s="139">
        <v>2019</v>
      </c>
      <c r="B132" s="22"/>
      <c r="C132" s="22"/>
      <c r="D132" s="22"/>
      <c r="E132" s="22"/>
      <c r="F132" s="134"/>
      <c r="G132" s="25" t="s">
        <v>1835</v>
      </c>
      <c r="H132" s="60"/>
      <c r="I132" s="21"/>
      <c r="J132" s="23"/>
      <c r="K132" s="21" t="s">
        <v>3455</v>
      </c>
      <c r="L132" s="37" t="s">
        <v>6771</v>
      </c>
      <c r="M132" s="21" t="s">
        <v>65</v>
      </c>
      <c r="N132" s="21" t="s">
        <v>9502</v>
      </c>
      <c r="O132" s="21" t="s">
        <v>56</v>
      </c>
      <c r="P132" s="26" t="s">
        <v>0</v>
      </c>
      <c r="Q132" s="139">
        <v>2019</v>
      </c>
      <c r="R132" s="15"/>
      <c r="S132" s="129" t="s">
        <v>56</v>
      </c>
      <c r="T132" s="289" t="str">
        <f t="shared" si="1"/>
        <v>1</v>
      </c>
    </row>
    <row r="133" spans="1:20" ht="90" x14ac:dyDescent="0.25">
      <c r="D133" s="20">
        <v>184041</v>
      </c>
      <c r="G133" s="10" t="s">
        <v>2127</v>
      </c>
      <c r="J133" s="17" t="s">
        <v>4497</v>
      </c>
      <c r="K133" s="7" t="s">
        <v>1205</v>
      </c>
      <c r="L133" s="37" t="s">
        <v>6772</v>
      </c>
      <c r="M133" s="21" t="s">
        <v>65</v>
      </c>
      <c r="N133" s="21" t="s">
        <v>1954</v>
      </c>
      <c r="O133" s="21" t="s">
        <v>497</v>
      </c>
      <c r="P133" s="26" t="s">
        <v>29</v>
      </c>
      <c r="S133" s="129" t="s">
        <v>497</v>
      </c>
      <c r="T133" s="289" t="str">
        <f t="shared" si="1"/>
        <v>1</v>
      </c>
    </row>
    <row r="134" spans="1:20" ht="105" x14ac:dyDescent="0.25">
      <c r="G134" s="10" t="s">
        <v>1134</v>
      </c>
      <c r="H134" s="60" t="s">
        <v>4486</v>
      </c>
      <c r="K134" s="7" t="s">
        <v>1240</v>
      </c>
      <c r="L134" s="37" t="s">
        <v>6773</v>
      </c>
      <c r="M134" s="21" t="s">
        <v>65</v>
      </c>
      <c r="N134" s="21" t="s">
        <v>1951</v>
      </c>
      <c r="O134" s="21" t="s">
        <v>497</v>
      </c>
      <c r="P134" s="26" t="s">
        <v>29</v>
      </c>
      <c r="T134" s="289" t="str">
        <f t="shared" si="1"/>
        <v>1</v>
      </c>
    </row>
    <row r="135" spans="1:20" s="180" customFormat="1" ht="90" x14ac:dyDescent="0.25">
      <c r="A135" s="177"/>
      <c r="B135" s="178"/>
      <c r="C135" s="178"/>
      <c r="D135" s="178">
        <v>184043</v>
      </c>
      <c r="E135" s="178"/>
      <c r="F135" s="179"/>
      <c r="G135" s="175" t="s">
        <v>2127</v>
      </c>
      <c r="H135" s="171"/>
      <c r="J135" s="181" t="s">
        <v>4497</v>
      </c>
      <c r="K135" s="180" t="s">
        <v>1206</v>
      </c>
      <c r="L135" s="42" t="s">
        <v>6774</v>
      </c>
      <c r="M135" s="170" t="s">
        <v>511</v>
      </c>
      <c r="N135" s="170" t="s">
        <v>1973</v>
      </c>
      <c r="O135" s="170" t="s">
        <v>501</v>
      </c>
      <c r="P135" s="174" t="s">
        <v>41</v>
      </c>
      <c r="Q135" s="177"/>
      <c r="R135" s="182"/>
      <c r="S135" s="175"/>
      <c r="T135" s="249"/>
    </row>
    <row r="136" spans="1:20" ht="150" x14ac:dyDescent="0.25">
      <c r="A136" s="138">
        <v>2020</v>
      </c>
      <c r="G136" s="10" t="s">
        <v>2234</v>
      </c>
      <c r="I136" s="7" t="s">
        <v>2133</v>
      </c>
      <c r="K136" s="7" t="s">
        <v>2132</v>
      </c>
      <c r="L136" s="37" t="s">
        <v>6775</v>
      </c>
      <c r="M136" s="21" t="s">
        <v>65</v>
      </c>
      <c r="N136" s="21" t="s">
        <v>3</v>
      </c>
      <c r="O136" s="21" t="s">
        <v>52</v>
      </c>
      <c r="P136" s="26" t="s">
        <v>0</v>
      </c>
      <c r="Q136" s="138">
        <v>2020</v>
      </c>
      <c r="S136" s="129" t="s">
        <v>52</v>
      </c>
      <c r="T136" s="289" t="str">
        <f t="shared" ref="T136:T137" si="2">IF(M136="expansionary","1",IF(M136="contractionary","-1"))</f>
        <v>1</v>
      </c>
    </row>
    <row r="137" spans="1:20" ht="75" x14ac:dyDescent="0.25">
      <c r="G137" s="10" t="s">
        <v>2130</v>
      </c>
      <c r="K137" s="7" t="s">
        <v>2131</v>
      </c>
      <c r="L137" s="37" t="s">
        <v>6776</v>
      </c>
      <c r="M137" s="21" t="s">
        <v>66</v>
      </c>
      <c r="N137" s="21" t="s">
        <v>9502</v>
      </c>
      <c r="O137" s="21" t="s">
        <v>56</v>
      </c>
      <c r="P137" s="26" t="s">
        <v>0</v>
      </c>
      <c r="S137" s="129" t="s">
        <v>56</v>
      </c>
      <c r="T137" s="289" t="str">
        <f t="shared" si="2"/>
        <v>-1</v>
      </c>
    </row>
    <row r="138" spans="1:20" ht="105" x14ac:dyDescent="0.25">
      <c r="D138" s="20">
        <v>200191</v>
      </c>
      <c r="G138" s="10" t="s">
        <v>2128</v>
      </c>
      <c r="K138" s="7" t="s">
        <v>1247</v>
      </c>
      <c r="L138" s="37" t="s">
        <v>6777</v>
      </c>
      <c r="M138" s="21" t="s">
        <v>511</v>
      </c>
      <c r="N138" s="21" t="s">
        <v>1973</v>
      </c>
      <c r="O138" s="21" t="s">
        <v>501</v>
      </c>
      <c r="P138" s="26" t="s">
        <v>41</v>
      </c>
      <c r="T138" s="289"/>
    </row>
  </sheetData>
  <mergeCells count="3">
    <mergeCell ref="M1:P1"/>
    <mergeCell ref="B1:F1"/>
    <mergeCell ref="R1:T1"/>
  </mergeCells>
  <dataValidations count="3">
    <dataValidation type="list" allowBlank="1" showInputMessage="1" showErrorMessage="1" sqref="M3:M475" xr:uid="{00000000-0002-0000-0100-000000000000}">
      <formula1>REFORM_DIRECTION</formula1>
    </dataValidation>
    <dataValidation type="list" allowBlank="1" showInputMessage="1" showErrorMessage="1" sqref="P3:P475" xr:uid="{00000000-0002-0000-0100-000001000000}">
      <formula1>CATEGORIES</formula1>
    </dataValidation>
    <dataValidation type="list" allowBlank="1" showInputMessage="1" showErrorMessage="1" sqref="N3:O475" xr:uid="{00000000-0002-0000-0100-000002000000}">
      <formula1>INDIRECT(O3)</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coding_references!$C$18</xm:f>
          </x14:formula1>
          <xm:sqref>R3:R138</xm:sqref>
        </x14:dataValidation>
        <x14:dataValidation type="list" allowBlank="1" showInputMessage="1" showErrorMessage="1" xr:uid="{00000000-0002-0000-0100-000004000000}">
          <x14:formula1>
            <xm:f>coding_references!$C$1:$C$16</xm:f>
          </x14:formula1>
          <xm:sqref>S3:S298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40"/>
  <dimension ref="A1:T117"/>
  <sheetViews>
    <sheetView zoomScale="80" zoomScaleNormal="80" workbookViewId="0">
      <pane ySplit="2" topLeftCell="A3" activePane="bottomLeft" state="frozen"/>
      <selection pane="bottomLeft" activeCell="L73" sqref="L73"/>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114"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ht="45" x14ac:dyDescent="0.25">
      <c r="A1" s="131" t="s">
        <v>67</v>
      </c>
      <c r="B1" s="291" t="s">
        <v>50</v>
      </c>
      <c r="C1" s="292"/>
      <c r="D1" s="292"/>
      <c r="E1" s="292"/>
      <c r="F1" s="294"/>
      <c r="G1" s="70"/>
      <c r="H1" s="156"/>
      <c r="I1" s="19"/>
      <c r="J1" s="18" t="s">
        <v>3391</v>
      </c>
      <c r="K1" s="35" t="s">
        <v>46</v>
      </c>
      <c r="L1" s="40" t="s">
        <v>207</v>
      </c>
      <c r="M1" s="291" t="s">
        <v>42</v>
      </c>
      <c r="N1" s="292"/>
      <c r="O1" s="292"/>
      <c r="P1" s="293"/>
      <c r="Q1" s="160" t="s">
        <v>67</v>
      </c>
      <c r="R1" s="291" t="s">
        <v>6342</v>
      </c>
      <c r="S1" s="292"/>
      <c r="T1" s="293"/>
    </row>
    <row r="2" spans="1:20" ht="30.75" thickBot="1" x14ac:dyDescent="0.3">
      <c r="A2" s="137"/>
      <c r="B2" s="11"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s="170" customFormat="1" ht="60" x14ac:dyDescent="0.25">
      <c r="A3" s="167">
        <v>1983</v>
      </c>
      <c r="B3" s="168"/>
      <c r="C3" s="168"/>
      <c r="D3" s="168"/>
      <c r="E3" s="168"/>
      <c r="F3" s="169"/>
      <c r="G3" s="176" t="s">
        <v>1365</v>
      </c>
      <c r="H3" s="171" t="s">
        <v>5513</v>
      </c>
      <c r="I3" s="219" t="s">
        <v>4246</v>
      </c>
      <c r="J3" s="172"/>
      <c r="K3" s="170" t="s">
        <v>1366</v>
      </c>
      <c r="L3" s="42" t="s">
        <v>8989</v>
      </c>
      <c r="M3" s="170" t="s">
        <v>66</v>
      </c>
      <c r="N3" s="170" t="s">
        <v>9514</v>
      </c>
      <c r="O3" s="170" t="s">
        <v>497</v>
      </c>
      <c r="P3" s="174" t="s">
        <v>29</v>
      </c>
      <c r="Q3" s="167">
        <v>1983</v>
      </c>
      <c r="R3" s="182"/>
      <c r="S3" s="175" t="s">
        <v>497</v>
      </c>
      <c r="T3" s="183" t="str">
        <f>IF(M3="expansionary","1",IF(M3="contractionary","-1"))</f>
        <v>-1</v>
      </c>
    </row>
    <row r="4" spans="1:20" s="189" customFormat="1" ht="120" x14ac:dyDescent="0.25">
      <c r="A4" s="198">
        <v>1986</v>
      </c>
      <c r="B4" s="185"/>
      <c r="C4" s="185"/>
      <c r="D4" s="185"/>
      <c r="E4" s="185"/>
      <c r="F4" s="186"/>
      <c r="G4" s="196" t="s">
        <v>4275</v>
      </c>
      <c r="H4" s="188"/>
      <c r="J4" s="190"/>
      <c r="K4" s="189" t="s">
        <v>4274</v>
      </c>
      <c r="L4" s="192" t="s">
        <v>8990</v>
      </c>
      <c r="M4" s="189" t="s">
        <v>65</v>
      </c>
      <c r="N4" s="189" t="s">
        <v>1921</v>
      </c>
      <c r="O4" s="189" t="s">
        <v>62</v>
      </c>
      <c r="P4" s="193" t="s">
        <v>29</v>
      </c>
      <c r="Q4" s="198">
        <v>1986</v>
      </c>
      <c r="R4" s="194"/>
      <c r="S4" s="195" t="s">
        <v>62</v>
      </c>
      <c r="T4" s="253" t="str">
        <f t="shared" ref="T4:T67" si="0">IF(M4="expansionary","1",IF(M4="contractionary","-1"))</f>
        <v>1</v>
      </c>
    </row>
    <row r="5" spans="1:20" s="189" customFormat="1" ht="135" x14ac:dyDescent="0.25">
      <c r="A5" s="198">
        <v>1987</v>
      </c>
      <c r="B5" s="185"/>
      <c r="C5" s="185"/>
      <c r="D5" s="185"/>
      <c r="E5" s="185" t="s">
        <v>313</v>
      </c>
      <c r="F5" s="186">
        <v>618</v>
      </c>
      <c r="G5" s="196" t="s">
        <v>5498</v>
      </c>
      <c r="H5" s="188"/>
      <c r="J5" s="190"/>
      <c r="K5" s="189" t="s">
        <v>5499</v>
      </c>
      <c r="L5" s="192" t="s">
        <v>8991</v>
      </c>
      <c r="M5" s="189" t="s">
        <v>511</v>
      </c>
      <c r="N5" s="189" t="s">
        <v>1973</v>
      </c>
      <c r="O5" s="189" t="s">
        <v>501</v>
      </c>
      <c r="P5" s="193" t="s">
        <v>41</v>
      </c>
      <c r="Q5" s="198">
        <v>1987</v>
      </c>
      <c r="R5" s="191"/>
      <c r="S5" s="195"/>
      <c r="T5" s="253"/>
    </row>
    <row r="6" spans="1:20" s="33" customFormat="1" ht="125.25" customHeight="1" x14ac:dyDescent="0.25">
      <c r="A6" s="139">
        <v>1992</v>
      </c>
      <c r="B6" s="22"/>
      <c r="C6" s="22"/>
      <c r="D6" s="22"/>
      <c r="E6" s="22"/>
      <c r="F6" s="134"/>
      <c r="G6" s="25" t="s">
        <v>4275</v>
      </c>
      <c r="H6" s="60"/>
      <c r="I6" s="21"/>
      <c r="J6" s="23"/>
      <c r="K6" s="21" t="s">
        <v>4285</v>
      </c>
      <c r="L6" s="37" t="s">
        <v>8992</v>
      </c>
      <c r="M6" s="21" t="s">
        <v>66</v>
      </c>
      <c r="N6" s="21" t="s">
        <v>2</v>
      </c>
      <c r="O6" s="21" t="s">
        <v>52</v>
      </c>
      <c r="P6" s="26" t="s">
        <v>0</v>
      </c>
      <c r="Q6" s="139">
        <v>1992</v>
      </c>
      <c r="R6" s="24"/>
      <c r="S6" s="129" t="s">
        <v>52</v>
      </c>
      <c r="T6" s="251" t="str">
        <f t="shared" si="0"/>
        <v>-1</v>
      </c>
    </row>
    <row r="7" spans="1:20" ht="60" x14ac:dyDescent="0.25">
      <c r="B7" s="22"/>
      <c r="C7" s="22"/>
      <c r="D7" s="22"/>
      <c r="E7" s="22" t="s">
        <v>314</v>
      </c>
      <c r="F7" s="134">
        <v>622</v>
      </c>
      <c r="G7" s="25" t="s">
        <v>5501</v>
      </c>
      <c r="I7" s="21" t="s">
        <v>3170</v>
      </c>
      <c r="J7" s="23"/>
      <c r="K7" s="21" t="s">
        <v>5500</v>
      </c>
      <c r="L7" s="37" t="s">
        <v>8993</v>
      </c>
      <c r="M7" s="21" t="s">
        <v>65</v>
      </c>
      <c r="N7" s="21" t="s">
        <v>9500</v>
      </c>
      <c r="O7" s="21" t="s">
        <v>55</v>
      </c>
      <c r="P7" s="26" t="s">
        <v>0</v>
      </c>
      <c r="S7" s="129" t="s">
        <v>55</v>
      </c>
      <c r="T7" s="289" t="str">
        <f t="shared" si="0"/>
        <v>1</v>
      </c>
    </row>
    <row r="8" spans="1:20" s="33" customFormat="1" ht="120" x14ac:dyDescent="0.25">
      <c r="A8" s="139"/>
      <c r="B8" s="22"/>
      <c r="C8" s="22"/>
      <c r="D8" s="22"/>
      <c r="E8" s="22"/>
      <c r="F8" s="134"/>
      <c r="G8" s="25" t="s">
        <v>4275</v>
      </c>
      <c r="H8" s="60"/>
      <c r="I8" s="21" t="s">
        <v>4277</v>
      </c>
      <c r="J8" s="23"/>
      <c r="K8" s="21" t="s">
        <v>4276</v>
      </c>
      <c r="L8" s="37" t="s">
        <v>8994</v>
      </c>
      <c r="M8" s="21" t="s">
        <v>66</v>
      </c>
      <c r="N8" s="21" t="s">
        <v>1951</v>
      </c>
      <c r="O8" s="21" t="s">
        <v>497</v>
      </c>
      <c r="P8" s="26" t="s">
        <v>29</v>
      </c>
      <c r="Q8" s="139"/>
      <c r="R8" s="15"/>
      <c r="S8" s="129" t="s">
        <v>497</v>
      </c>
      <c r="T8" s="289" t="str">
        <f t="shared" si="0"/>
        <v>-1</v>
      </c>
    </row>
    <row r="9" spans="1:20" s="33" customFormat="1" ht="120" x14ac:dyDescent="0.25">
      <c r="A9" s="139"/>
      <c r="B9" s="22"/>
      <c r="C9" s="22"/>
      <c r="D9" s="22"/>
      <c r="E9" s="22"/>
      <c r="F9" s="134"/>
      <c r="G9" s="25" t="s">
        <v>4275</v>
      </c>
      <c r="H9" s="60"/>
      <c r="I9" s="21"/>
      <c r="J9" s="23"/>
      <c r="K9" s="21" t="s">
        <v>4278</v>
      </c>
      <c r="L9" s="37" t="s">
        <v>8995</v>
      </c>
      <c r="M9" s="21" t="s">
        <v>66</v>
      </c>
      <c r="N9" s="21" t="s">
        <v>1921</v>
      </c>
      <c r="O9" s="21" t="s">
        <v>62</v>
      </c>
      <c r="P9" s="26" t="s">
        <v>29</v>
      </c>
      <c r="Q9" s="139"/>
      <c r="R9" s="24"/>
      <c r="S9" s="129" t="s">
        <v>62</v>
      </c>
      <c r="T9" s="289" t="str">
        <f t="shared" si="0"/>
        <v>-1</v>
      </c>
    </row>
    <row r="10" spans="1:20" s="170" customFormat="1" ht="125.25" customHeight="1" x14ac:dyDescent="0.25">
      <c r="A10" s="167"/>
      <c r="B10" s="168"/>
      <c r="C10" s="168"/>
      <c r="D10" s="168"/>
      <c r="E10" s="168"/>
      <c r="F10" s="169"/>
      <c r="G10" s="176" t="s">
        <v>4275</v>
      </c>
      <c r="H10" s="171"/>
      <c r="J10" s="172"/>
      <c r="K10" s="170" t="s">
        <v>4279</v>
      </c>
      <c r="L10" s="42" t="s">
        <v>8996</v>
      </c>
      <c r="M10" s="170" t="s">
        <v>65</v>
      </c>
      <c r="N10" s="170" t="s">
        <v>1970</v>
      </c>
      <c r="O10" s="170" t="s">
        <v>6521</v>
      </c>
      <c r="P10" s="174" t="s">
        <v>33</v>
      </c>
      <c r="Q10" s="167"/>
      <c r="R10" s="173"/>
      <c r="S10" s="175" t="s">
        <v>6520</v>
      </c>
      <c r="T10" s="249" t="str">
        <f t="shared" si="0"/>
        <v>1</v>
      </c>
    </row>
    <row r="11" spans="1:20" s="189" customFormat="1" ht="105" x14ac:dyDescent="0.25">
      <c r="A11" s="198">
        <v>1993</v>
      </c>
      <c r="B11" s="185"/>
      <c r="C11" s="185"/>
      <c r="D11" s="185"/>
      <c r="E11" s="185" t="s">
        <v>315</v>
      </c>
      <c r="F11" s="186">
        <v>623</v>
      </c>
      <c r="G11" s="196" t="s">
        <v>5502</v>
      </c>
      <c r="H11" s="188" t="s">
        <v>5514</v>
      </c>
      <c r="I11" s="189" t="s">
        <v>3170</v>
      </c>
      <c r="J11" s="190"/>
      <c r="K11" s="189" t="s">
        <v>5503</v>
      </c>
      <c r="L11" s="192" t="s">
        <v>8997</v>
      </c>
      <c r="M11" s="189" t="s">
        <v>65</v>
      </c>
      <c r="N11" s="189" t="s">
        <v>9500</v>
      </c>
      <c r="O11" s="189" t="s">
        <v>55</v>
      </c>
      <c r="P11" s="193" t="s">
        <v>0</v>
      </c>
      <c r="Q11" s="198">
        <v>1993</v>
      </c>
      <c r="R11" s="194"/>
      <c r="S11" s="195" t="s">
        <v>55</v>
      </c>
      <c r="T11" s="250" t="str">
        <f t="shared" si="0"/>
        <v>1</v>
      </c>
    </row>
    <row r="12" spans="1:20" s="33" customFormat="1" ht="120" customHeight="1" x14ac:dyDescent="0.25">
      <c r="A12" s="139">
        <v>1995</v>
      </c>
      <c r="B12" s="22"/>
      <c r="C12" s="22"/>
      <c r="D12" s="22"/>
      <c r="E12" s="22"/>
      <c r="F12" s="134"/>
      <c r="G12" s="25" t="s">
        <v>4264</v>
      </c>
      <c r="H12" s="60" t="s">
        <v>5515</v>
      </c>
      <c r="I12" s="21"/>
      <c r="J12" s="23"/>
      <c r="K12" s="21" t="s">
        <v>5524</v>
      </c>
      <c r="L12" s="37" t="s">
        <v>8998</v>
      </c>
      <c r="M12" s="21" t="s">
        <v>65</v>
      </c>
      <c r="N12" s="21" t="s">
        <v>9500</v>
      </c>
      <c r="O12" s="21" t="s">
        <v>55</v>
      </c>
      <c r="P12" s="26" t="s">
        <v>0</v>
      </c>
      <c r="Q12" s="139">
        <v>1995</v>
      </c>
      <c r="R12" s="15"/>
      <c r="S12" s="129" t="s">
        <v>55</v>
      </c>
      <c r="T12" s="289" t="str">
        <f t="shared" si="0"/>
        <v>1</v>
      </c>
    </row>
    <row r="13" spans="1:20" s="33" customFormat="1" ht="124.5" customHeight="1" x14ac:dyDescent="0.25">
      <c r="A13" s="139"/>
      <c r="B13" s="22"/>
      <c r="C13" s="22"/>
      <c r="D13" s="22"/>
      <c r="E13" s="22"/>
      <c r="F13" s="134"/>
      <c r="G13" s="25" t="s">
        <v>4264</v>
      </c>
      <c r="H13" s="60" t="s">
        <v>5515</v>
      </c>
      <c r="I13" s="21" t="s">
        <v>4266</v>
      </c>
      <c r="J13" s="23"/>
      <c r="K13" s="21" t="s">
        <v>4267</v>
      </c>
      <c r="L13" s="37" t="s">
        <v>8999</v>
      </c>
      <c r="M13" s="21" t="s">
        <v>65</v>
      </c>
      <c r="N13" s="21" t="s">
        <v>1935</v>
      </c>
      <c r="O13" s="21" t="s">
        <v>56</v>
      </c>
      <c r="P13" s="26" t="s">
        <v>0</v>
      </c>
      <c r="Q13" s="139"/>
      <c r="R13" s="24"/>
      <c r="S13" s="129" t="s">
        <v>56</v>
      </c>
      <c r="T13" s="289" t="str">
        <f t="shared" si="0"/>
        <v>1</v>
      </c>
    </row>
    <row r="14" spans="1:20" s="33" customFormat="1" ht="124.5" customHeight="1" x14ac:dyDescent="0.25">
      <c r="A14" s="139"/>
      <c r="B14" s="22"/>
      <c r="C14" s="22"/>
      <c r="D14" s="22"/>
      <c r="E14" s="22"/>
      <c r="F14" s="134"/>
      <c r="G14" s="25" t="s">
        <v>4264</v>
      </c>
      <c r="H14" s="60" t="s">
        <v>5515</v>
      </c>
      <c r="I14" s="21"/>
      <c r="J14" s="23"/>
      <c r="K14" s="21" t="s">
        <v>4269</v>
      </c>
      <c r="L14" s="37" t="s">
        <v>9000</v>
      </c>
      <c r="M14" s="21" t="s">
        <v>66</v>
      </c>
      <c r="N14" s="21" t="s">
        <v>39</v>
      </c>
      <c r="O14" s="21" t="s">
        <v>37</v>
      </c>
      <c r="P14" s="26" t="s">
        <v>37</v>
      </c>
      <c r="Q14" s="139"/>
      <c r="R14" s="15"/>
      <c r="S14" s="129" t="s">
        <v>37</v>
      </c>
      <c r="T14" s="289" t="str">
        <f t="shared" si="0"/>
        <v>-1</v>
      </c>
    </row>
    <row r="15" spans="1:20" s="170" customFormat="1" ht="120" customHeight="1" x14ac:dyDescent="0.25">
      <c r="A15" s="167"/>
      <c r="B15" s="168"/>
      <c r="C15" s="168"/>
      <c r="D15" s="168"/>
      <c r="E15" s="168"/>
      <c r="F15" s="169"/>
      <c r="G15" s="176" t="s">
        <v>4264</v>
      </c>
      <c r="H15" s="171" t="s">
        <v>5515</v>
      </c>
      <c r="I15" s="170" t="s">
        <v>4268</v>
      </c>
      <c r="J15" s="172"/>
      <c r="K15" s="170" t="s">
        <v>4265</v>
      </c>
      <c r="L15" s="42" t="s">
        <v>9001</v>
      </c>
      <c r="M15" s="170" t="s">
        <v>66</v>
      </c>
      <c r="N15" s="170" t="s">
        <v>210</v>
      </c>
      <c r="O15" s="170" t="s">
        <v>37</v>
      </c>
      <c r="P15" s="174" t="s">
        <v>37</v>
      </c>
      <c r="Q15" s="167"/>
      <c r="R15" s="173"/>
      <c r="S15" s="175"/>
      <c r="T15" s="249" t="str">
        <f t="shared" si="0"/>
        <v>-1</v>
      </c>
    </row>
    <row r="16" spans="1:20" ht="60" x14ac:dyDescent="0.25">
      <c r="A16" s="138">
        <v>1997</v>
      </c>
      <c r="B16" s="22"/>
      <c r="C16" s="22">
        <v>1795</v>
      </c>
      <c r="D16" s="22"/>
      <c r="E16" s="22"/>
      <c r="F16" s="134"/>
      <c r="G16" s="25" t="s">
        <v>5506</v>
      </c>
      <c r="H16" s="60" t="s">
        <v>4680</v>
      </c>
      <c r="I16" s="21"/>
      <c r="J16" s="23"/>
      <c r="K16" s="21" t="s">
        <v>5525</v>
      </c>
      <c r="L16" s="37" t="s">
        <v>9002</v>
      </c>
      <c r="M16" s="21" t="s">
        <v>65</v>
      </c>
      <c r="N16" s="21" t="s">
        <v>496</v>
      </c>
      <c r="O16" s="21" t="s">
        <v>58</v>
      </c>
      <c r="P16" s="26" t="s">
        <v>0</v>
      </c>
      <c r="Q16" s="138">
        <v>1997</v>
      </c>
      <c r="S16" s="129" t="s">
        <v>58</v>
      </c>
      <c r="T16" s="289" t="str">
        <f t="shared" si="0"/>
        <v>1</v>
      </c>
    </row>
    <row r="17" spans="1:20" ht="120" x14ac:dyDescent="0.25">
      <c r="B17" s="22"/>
      <c r="C17" s="22">
        <v>1795</v>
      </c>
      <c r="D17" s="22"/>
      <c r="E17" s="22"/>
      <c r="F17" s="134"/>
      <c r="G17" s="25" t="s">
        <v>5506</v>
      </c>
      <c r="H17" s="60" t="s">
        <v>4680</v>
      </c>
      <c r="I17" s="21" t="s">
        <v>4247</v>
      </c>
      <c r="J17" s="23"/>
      <c r="K17" s="21" t="s">
        <v>5526</v>
      </c>
      <c r="L17" s="37" t="s">
        <v>9003</v>
      </c>
      <c r="M17" s="21" t="s">
        <v>66</v>
      </c>
      <c r="N17" s="21" t="s">
        <v>9492</v>
      </c>
      <c r="O17" s="21" t="s">
        <v>497</v>
      </c>
      <c r="P17" s="26" t="s">
        <v>29</v>
      </c>
      <c r="R17" s="24"/>
      <c r="S17" s="129" t="s">
        <v>497</v>
      </c>
      <c r="T17" s="289" t="str">
        <f t="shared" si="0"/>
        <v>-1</v>
      </c>
    </row>
    <row r="18" spans="1:20" s="180" customFormat="1" ht="120" x14ac:dyDescent="0.25">
      <c r="A18" s="177"/>
      <c r="B18" s="168"/>
      <c r="C18" s="168">
        <v>1795</v>
      </c>
      <c r="D18" s="168"/>
      <c r="E18" s="168"/>
      <c r="F18" s="169"/>
      <c r="G18" s="176" t="s">
        <v>5506</v>
      </c>
      <c r="H18" s="171" t="s">
        <v>4680</v>
      </c>
      <c r="I18" s="170"/>
      <c r="J18" s="172"/>
      <c r="K18" s="170" t="s">
        <v>863</v>
      </c>
      <c r="L18" s="42" t="s">
        <v>9004</v>
      </c>
      <c r="M18" s="170" t="s">
        <v>511</v>
      </c>
      <c r="N18" s="170" t="s">
        <v>9528</v>
      </c>
      <c r="O18" s="170" t="s">
        <v>500</v>
      </c>
      <c r="P18" s="174" t="s">
        <v>41</v>
      </c>
      <c r="Q18" s="177"/>
      <c r="R18" s="173"/>
      <c r="S18" s="175"/>
      <c r="T18" s="249"/>
    </row>
    <row r="19" spans="1:20" s="33" customFormat="1" ht="120" x14ac:dyDescent="0.25">
      <c r="A19" s="139">
        <v>1998</v>
      </c>
      <c r="B19" s="22"/>
      <c r="C19" s="22"/>
      <c r="D19" s="22"/>
      <c r="E19" s="22"/>
      <c r="F19" s="134"/>
      <c r="G19" s="21" t="s">
        <v>4275</v>
      </c>
      <c r="H19" s="60"/>
      <c r="I19" s="21"/>
      <c r="J19" s="23"/>
      <c r="K19" s="21" t="s">
        <v>4280</v>
      </c>
      <c r="L19" s="37" t="s">
        <v>9005</v>
      </c>
      <c r="M19" s="21" t="s">
        <v>65</v>
      </c>
      <c r="N19" s="21" t="s">
        <v>2</v>
      </c>
      <c r="O19" s="21" t="s">
        <v>52</v>
      </c>
      <c r="P19" s="26" t="s">
        <v>0</v>
      </c>
      <c r="Q19" s="139">
        <v>1998</v>
      </c>
      <c r="R19" s="24"/>
      <c r="S19" s="129" t="s">
        <v>52</v>
      </c>
      <c r="T19" s="289" t="str">
        <f t="shared" si="0"/>
        <v>1</v>
      </c>
    </row>
    <row r="20" spans="1:20" ht="60" x14ac:dyDescent="0.25">
      <c r="B20" s="22"/>
      <c r="C20" s="22"/>
      <c r="D20" s="22"/>
      <c r="E20" s="22" t="s">
        <v>316</v>
      </c>
      <c r="F20" s="134">
        <v>624</v>
      </c>
      <c r="G20" s="25" t="s">
        <v>5505</v>
      </c>
      <c r="I20" s="21"/>
      <c r="J20" s="23"/>
      <c r="K20" s="21" t="s">
        <v>5504</v>
      </c>
      <c r="L20" s="37" t="s">
        <v>9006</v>
      </c>
      <c r="M20" s="21" t="s">
        <v>65</v>
      </c>
      <c r="N20" s="21" t="s">
        <v>9512</v>
      </c>
      <c r="O20" s="21" t="s">
        <v>61</v>
      </c>
      <c r="P20" s="26" t="s">
        <v>23</v>
      </c>
      <c r="R20" s="24"/>
      <c r="S20" s="129" t="s">
        <v>61</v>
      </c>
      <c r="T20" s="289" t="str">
        <f t="shared" si="0"/>
        <v>1</v>
      </c>
    </row>
    <row r="21" spans="1:20" s="180" customFormat="1" ht="45" x14ac:dyDescent="0.25">
      <c r="A21" s="177"/>
      <c r="B21" s="168"/>
      <c r="C21" s="168"/>
      <c r="D21" s="168"/>
      <c r="E21" s="168"/>
      <c r="F21" s="169"/>
      <c r="G21" s="175" t="s">
        <v>1772</v>
      </c>
      <c r="H21" s="171"/>
      <c r="I21" s="170"/>
      <c r="J21" s="172"/>
      <c r="K21" s="170" t="s">
        <v>1773</v>
      </c>
      <c r="L21" s="42" t="s">
        <v>9007</v>
      </c>
      <c r="M21" s="170" t="s">
        <v>65</v>
      </c>
      <c r="N21" s="170" t="s">
        <v>1951</v>
      </c>
      <c r="O21" s="170" t="s">
        <v>497</v>
      </c>
      <c r="P21" s="174" t="s">
        <v>29</v>
      </c>
      <c r="Q21" s="177"/>
      <c r="R21" s="173"/>
      <c r="S21" s="175" t="s">
        <v>497</v>
      </c>
      <c r="T21" s="249" t="str">
        <f t="shared" si="0"/>
        <v>1</v>
      </c>
    </row>
    <row r="22" spans="1:20" s="33" customFormat="1" ht="213" customHeight="1" x14ac:dyDescent="0.25">
      <c r="A22" s="139">
        <v>2000</v>
      </c>
      <c r="B22" s="22"/>
      <c r="C22" s="22"/>
      <c r="D22" s="22"/>
      <c r="E22" s="22"/>
      <c r="F22" s="134"/>
      <c r="G22" s="25" t="s">
        <v>4287</v>
      </c>
      <c r="H22" s="60" t="s">
        <v>5516</v>
      </c>
      <c r="I22" s="21" t="s">
        <v>2388</v>
      </c>
      <c r="J22" s="23" t="s">
        <v>1774</v>
      </c>
      <c r="K22" s="21" t="s">
        <v>4286</v>
      </c>
      <c r="L22" s="37" t="s">
        <v>9008</v>
      </c>
      <c r="M22" s="21" t="s">
        <v>65</v>
      </c>
      <c r="N22" s="21" t="s">
        <v>9511</v>
      </c>
      <c r="O22" s="21" t="s">
        <v>59</v>
      </c>
      <c r="P22" s="26" t="s">
        <v>23</v>
      </c>
      <c r="Q22" s="139">
        <v>2000</v>
      </c>
      <c r="R22" s="15"/>
      <c r="S22" s="129" t="s">
        <v>59</v>
      </c>
      <c r="T22" s="289" t="str">
        <f t="shared" si="0"/>
        <v>1</v>
      </c>
    </row>
    <row r="23" spans="1:20" s="33" customFormat="1" ht="75" x14ac:dyDescent="0.25">
      <c r="A23" s="139"/>
      <c r="B23" s="22"/>
      <c r="C23" s="22"/>
      <c r="D23" s="22"/>
      <c r="E23" s="22"/>
      <c r="F23" s="134"/>
      <c r="G23" s="25" t="s">
        <v>1775</v>
      </c>
      <c r="H23" s="60" t="s">
        <v>5516</v>
      </c>
      <c r="I23" s="21" t="s">
        <v>4248</v>
      </c>
      <c r="J23" s="23" t="s">
        <v>1774</v>
      </c>
      <c r="K23" s="21" t="s">
        <v>3171</v>
      </c>
      <c r="L23" s="37" t="s">
        <v>9009</v>
      </c>
      <c r="M23" s="21" t="s">
        <v>65</v>
      </c>
      <c r="N23" s="21" t="s">
        <v>174</v>
      </c>
      <c r="O23" s="21" t="s">
        <v>59</v>
      </c>
      <c r="P23" s="26" t="s">
        <v>23</v>
      </c>
      <c r="Q23" s="139"/>
      <c r="R23" s="15"/>
      <c r="S23" s="129"/>
      <c r="T23" s="289" t="str">
        <f t="shared" si="0"/>
        <v>1</v>
      </c>
    </row>
    <row r="24" spans="1:20" s="33" customFormat="1" ht="75" x14ac:dyDescent="0.25">
      <c r="A24" s="139"/>
      <c r="B24" s="22"/>
      <c r="C24" s="22"/>
      <c r="D24" s="22"/>
      <c r="E24" s="22"/>
      <c r="F24" s="134"/>
      <c r="G24" s="25" t="s">
        <v>1775</v>
      </c>
      <c r="H24" s="60" t="s">
        <v>5516</v>
      </c>
      <c r="I24" s="21" t="s">
        <v>4248</v>
      </c>
      <c r="J24" s="23" t="s">
        <v>1774</v>
      </c>
      <c r="K24" s="21" t="s">
        <v>3172</v>
      </c>
      <c r="L24" s="37" t="s">
        <v>9010</v>
      </c>
      <c r="M24" s="21" t="s">
        <v>65</v>
      </c>
      <c r="N24" s="21" t="s">
        <v>1948</v>
      </c>
      <c r="O24" s="21" t="s">
        <v>60</v>
      </c>
      <c r="P24" s="26" t="s">
        <v>23</v>
      </c>
      <c r="Q24" s="139"/>
      <c r="R24" s="15"/>
      <c r="S24" s="129" t="s">
        <v>60</v>
      </c>
      <c r="T24" s="289" t="str">
        <f t="shared" si="0"/>
        <v>1</v>
      </c>
    </row>
    <row r="25" spans="1:20" s="33" customFormat="1" ht="75" x14ac:dyDescent="0.25">
      <c r="A25" s="139"/>
      <c r="B25" s="22"/>
      <c r="C25" s="22"/>
      <c r="D25" s="22"/>
      <c r="E25" s="22"/>
      <c r="F25" s="134"/>
      <c r="G25" s="25" t="s">
        <v>1775</v>
      </c>
      <c r="H25" s="60" t="s">
        <v>5516</v>
      </c>
      <c r="I25" s="21" t="s">
        <v>4248</v>
      </c>
      <c r="J25" s="23" t="s">
        <v>1774</v>
      </c>
      <c r="K25" s="21" t="s">
        <v>3173</v>
      </c>
      <c r="L25" s="37" t="s">
        <v>9011</v>
      </c>
      <c r="M25" s="21" t="s">
        <v>65</v>
      </c>
      <c r="N25" s="21" t="s">
        <v>1949</v>
      </c>
      <c r="O25" s="21" t="s">
        <v>61</v>
      </c>
      <c r="P25" s="26" t="s">
        <v>23</v>
      </c>
      <c r="Q25" s="139"/>
      <c r="R25" s="15"/>
      <c r="S25" s="129" t="s">
        <v>61</v>
      </c>
      <c r="T25" s="289" t="str">
        <f t="shared" si="0"/>
        <v>1</v>
      </c>
    </row>
    <row r="26" spans="1:20" s="180" customFormat="1" ht="45" x14ac:dyDescent="0.25">
      <c r="A26" s="177"/>
      <c r="B26" s="168"/>
      <c r="C26" s="168"/>
      <c r="D26" s="168"/>
      <c r="E26" s="168"/>
      <c r="F26" s="169"/>
      <c r="G26" s="175" t="s">
        <v>1770</v>
      </c>
      <c r="H26" s="171" t="s">
        <v>5517</v>
      </c>
      <c r="I26" s="170" t="s">
        <v>2565</v>
      </c>
      <c r="J26" s="172"/>
      <c r="K26" s="170" t="s">
        <v>1771</v>
      </c>
      <c r="L26" s="42" t="s">
        <v>9012</v>
      </c>
      <c r="M26" s="170" t="s">
        <v>511</v>
      </c>
      <c r="N26" s="170" t="s">
        <v>9528</v>
      </c>
      <c r="O26" s="170" t="s">
        <v>500</v>
      </c>
      <c r="P26" s="174" t="s">
        <v>41</v>
      </c>
      <c r="Q26" s="177"/>
      <c r="R26" s="182"/>
      <c r="S26" s="175"/>
      <c r="T26" s="249"/>
    </row>
    <row r="27" spans="1:20" s="189" customFormat="1" ht="120" x14ac:dyDescent="0.25">
      <c r="A27" s="198">
        <v>2002</v>
      </c>
      <c r="B27" s="185"/>
      <c r="C27" s="185"/>
      <c r="D27" s="185"/>
      <c r="E27" s="185"/>
      <c r="F27" s="186"/>
      <c r="G27" s="190" t="s">
        <v>4275</v>
      </c>
      <c r="H27" s="188"/>
      <c r="I27" s="189" t="s">
        <v>3170</v>
      </c>
      <c r="J27" s="190"/>
      <c r="K27" s="189" t="s">
        <v>4284</v>
      </c>
      <c r="L27" s="192" t="s">
        <v>9013</v>
      </c>
      <c r="M27" s="189" t="s">
        <v>65</v>
      </c>
      <c r="N27" s="189" t="s">
        <v>9487</v>
      </c>
      <c r="O27" s="189" t="s">
        <v>53</v>
      </c>
      <c r="P27" s="193" t="s">
        <v>0</v>
      </c>
      <c r="Q27" s="198">
        <v>2002</v>
      </c>
      <c r="R27" s="191"/>
      <c r="S27" s="195" t="s">
        <v>53</v>
      </c>
      <c r="T27" s="250" t="str">
        <f t="shared" si="0"/>
        <v>1</v>
      </c>
    </row>
    <row r="28" spans="1:20" s="187" customFormat="1" ht="90" x14ac:dyDescent="0.25">
      <c r="A28" s="184">
        <v>2003</v>
      </c>
      <c r="B28" s="185"/>
      <c r="C28" s="185">
        <v>3222</v>
      </c>
      <c r="D28" s="185"/>
      <c r="E28" s="185"/>
      <c r="F28" s="186">
        <v>625</v>
      </c>
      <c r="G28" s="196" t="s">
        <v>5507</v>
      </c>
      <c r="H28" s="188" t="s">
        <v>5518</v>
      </c>
      <c r="I28" s="189"/>
      <c r="J28" s="190"/>
      <c r="K28" s="189" t="s">
        <v>864</v>
      </c>
      <c r="L28" s="192" t="s">
        <v>9014</v>
      </c>
      <c r="M28" s="189" t="s">
        <v>65</v>
      </c>
      <c r="N28" s="189" t="s">
        <v>1951</v>
      </c>
      <c r="O28" s="189" t="s">
        <v>497</v>
      </c>
      <c r="P28" s="193" t="s">
        <v>29</v>
      </c>
      <c r="Q28" s="184">
        <v>2003</v>
      </c>
      <c r="R28" s="194"/>
      <c r="S28" s="195" t="s">
        <v>497</v>
      </c>
      <c r="T28" s="250" t="str">
        <f t="shared" si="0"/>
        <v>1</v>
      </c>
    </row>
    <row r="29" spans="1:20" s="33" customFormat="1" ht="45" x14ac:dyDescent="0.25">
      <c r="A29" s="139">
        <v>2005</v>
      </c>
      <c r="B29" s="22"/>
      <c r="C29" s="22"/>
      <c r="D29" s="22"/>
      <c r="E29" s="22"/>
      <c r="F29" s="134"/>
      <c r="G29" s="25" t="s">
        <v>1777</v>
      </c>
      <c r="H29" s="60" t="s">
        <v>5519</v>
      </c>
      <c r="I29" s="21" t="s">
        <v>4288</v>
      </c>
      <c r="J29" s="23"/>
      <c r="K29" s="21" t="s">
        <v>1776</v>
      </c>
      <c r="L29" s="37" t="s">
        <v>9015</v>
      </c>
      <c r="M29" s="21" t="s">
        <v>66</v>
      </c>
      <c r="N29" s="21" t="s">
        <v>1927</v>
      </c>
      <c r="O29" s="21" t="s">
        <v>52</v>
      </c>
      <c r="P29" s="26" t="s">
        <v>0</v>
      </c>
      <c r="Q29" s="139">
        <v>2005</v>
      </c>
      <c r="R29" s="15"/>
      <c r="S29" s="129" t="s">
        <v>52</v>
      </c>
      <c r="T29" s="289" t="str">
        <f t="shared" si="0"/>
        <v>-1</v>
      </c>
    </row>
    <row r="30" spans="1:20" s="21" customFormat="1" ht="165" x14ac:dyDescent="0.25">
      <c r="A30" s="139"/>
      <c r="B30" s="22" t="s">
        <v>182</v>
      </c>
      <c r="C30" s="22">
        <v>3529</v>
      </c>
      <c r="D30" s="22"/>
      <c r="E30" s="22"/>
      <c r="F30" s="134"/>
      <c r="G30" s="25" t="s">
        <v>3175</v>
      </c>
      <c r="H30" s="60" t="s">
        <v>5519</v>
      </c>
      <c r="J30" s="23"/>
      <c r="K30" s="21" t="s">
        <v>5527</v>
      </c>
      <c r="L30" s="37" t="s">
        <v>9016</v>
      </c>
      <c r="M30" s="21" t="s">
        <v>66</v>
      </c>
      <c r="N30" s="21" t="s">
        <v>1934</v>
      </c>
      <c r="O30" s="21" t="s">
        <v>54</v>
      </c>
      <c r="P30" s="26" t="s">
        <v>0</v>
      </c>
      <c r="Q30" s="139"/>
      <c r="R30" s="24"/>
      <c r="S30" s="129" t="s">
        <v>54</v>
      </c>
      <c r="T30" s="289" t="str">
        <f t="shared" si="0"/>
        <v>-1</v>
      </c>
    </row>
    <row r="31" spans="1:20" s="21" customFormat="1" ht="135" x14ac:dyDescent="0.25">
      <c r="A31" s="139"/>
      <c r="B31" s="22" t="s">
        <v>182</v>
      </c>
      <c r="C31" s="22">
        <v>3529</v>
      </c>
      <c r="D31" s="22"/>
      <c r="E31" s="22"/>
      <c r="F31" s="134"/>
      <c r="G31" s="25" t="s">
        <v>3168</v>
      </c>
      <c r="H31" s="60" t="s">
        <v>5519</v>
      </c>
      <c r="J31" s="23"/>
      <c r="K31" s="21" t="s">
        <v>4250</v>
      </c>
      <c r="L31" s="37" t="s">
        <v>9017</v>
      </c>
      <c r="M31" s="21" t="s">
        <v>66</v>
      </c>
      <c r="N31" s="21" t="s">
        <v>9529</v>
      </c>
      <c r="O31" s="21" t="s">
        <v>57</v>
      </c>
      <c r="P31" s="26" t="s">
        <v>0</v>
      </c>
      <c r="Q31" s="139"/>
      <c r="R31" s="24"/>
      <c r="S31" s="129" t="s">
        <v>57</v>
      </c>
      <c r="T31" s="289" t="str">
        <f t="shared" si="0"/>
        <v>-1</v>
      </c>
    </row>
    <row r="32" spans="1:20" s="33" customFormat="1" ht="62.25" customHeight="1" x14ac:dyDescent="0.25">
      <c r="A32" s="139"/>
      <c r="B32" s="22"/>
      <c r="C32" s="22"/>
      <c r="D32" s="22"/>
      <c r="E32" s="22"/>
      <c r="F32" s="134"/>
      <c r="G32" s="25" t="s">
        <v>4270</v>
      </c>
      <c r="H32" s="60"/>
      <c r="I32" s="21" t="s">
        <v>4295</v>
      </c>
      <c r="J32" s="23"/>
      <c r="K32" s="21" t="s">
        <v>4271</v>
      </c>
      <c r="L32" s="37" t="s">
        <v>9018</v>
      </c>
      <c r="M32" s="21" t="s">
        <v>66</v>
      </c>
      <c r="N32" s="21" t="s">
        <v>16</v>
      </c>
      <c r="O32" s="21" t="s">
        <v>57</v>
      </c>
      <c r="P32" s="26" t="s">
        <v>0</v>
      </c>
      <c r="Q32" s="139"/>
      <c r="R32" s="15"/>
      <c r="S32" s="129"/>
      <c r="T32" s="289" t="str">
        <f t="shared" si="0"/>
        <v>-1</v>
      </c>
    </row>
    <row r="33" spans="1:20" s="7" customFormat="1" ht="397.5" customHeight="1" x14ac:dyDescent="0.25">
      <c r="A33" s="138"/>
      <c r="B33" s="22" t="s">
        <v>182</v>
      </c>
      <c r="C33" s="22" t="s">
        <v>3174</v>
      </c>
      <c r="D33" s="22"/>
      <c r="E33" s="22"/>
      <c r="F33" s="134">
        <v>626</v>
      </c>
      <c r="G33" s="25" t="s">
        <v>5508</v>
      </c>
      <c r="H33" s="60" t="s">
        <v>5519</v>
      </c>
      <c r="I33" s="21"/>
      <c r="J33" s="23"/>
      <c r="K33" s="21" t="s">
        <v>5528</v>
      </c>
      <c r="L33" s="37" t="s">
        <v>9019</v>
      </c>
      <c r="M33" s="21" t="s">
        <v>65</v>
      </c>
      <c r="N33" s="21" t="s">
        <v>894</v>
      </c>
      <c r="O33" s="21" t="s">
        <v>59</v>
      </c>
      <c r="P33" s="26" t="s">
        <v>23</v>
      </c>
      <c r="Q33" s="138"/>
      <c r="R33" s="15"/>
      <c r="S33" s="129" t="s">
        <v>59</v>
      </c>
      <c r="T33" s="289" t="str">
        <f t="shared" si="0"/>
        <v>1</v>
      </c>
    </row>
    <row r="34" spans="1:20" s="7" customFormat="1" ht="240" x14ac:dyDescent="0.25">
      <c r="A34" s="138"/>
      <c r="B34" s="22" t="s">
        <v>182</v>
      </c>
      <c r="C34" s="22" t="s">
        <v>3174</v>
      </c>
      <c r="D34" s="22"/>
      <c r="E34" s="22"/>
      <c r="F34" s="134">
        <v>626</v>
      </c>
      <c r="G34" s="25" t="s">
        <v>4290</v>
      </c>
      <c r="H34" s="60" t="s">
        <v>5519</v>
      </c>
      <c r="I34" s="21"/>
      <c r="J34" s="23"/>
      <c r="K34" s="21" t="s">
        <v>4289</v>
      </c>
      <c r="L34" s="37" t="s">
        <v>9020</v>
      </c>
      <c r="M34" s="21" t="s">
        <v>65</v>
      </c>
      <c r="N34" s="21" t="s">
        <v>1945</v>
      </c>
      <c r="O34" s="21" t="s">
        <v>59</v>
      </c>
      <c r="P34" s="26" t="s">
        <v>23</v>
      </c>
      <c r="Q34" s="138"/>
      <c r="R34" s="15"/>
      <c r="S34" s="129"/>
      <c r="T34" s="289" t="str">
        <f t="shared" si="0"/>
        <v>1</v>
      </c>
    </row>
    <row r="35" spans="1:20" ht="90" x14ac:dyDescent="0.25">
      <c r="B35" s="22"/>
      <c r="C35" s="22">
        <v>3664</v>
      </c>
      <c r="D35" s="22"/>
      <c r="E35" s="22"/>
      <c r="F35" s="134">
        <v>626</v>
      </c>
      <c r="G35" s="25" t="s">
        <v>200</v>
      </c>
      <c r="H35" s="60" t="s">
        <v>5519</v>
      </c>
      <c r="I35" s="21"/>
      <c r="J35" s="23"/>
      <c r="K35" s="21" t="s">
        <v>5529</v>
      </c>
      <c r="L35" s="37" t="s">
        <v>9021</v>
      </c>
      <c r="M35" s="21" t="s">
        <v>65</v>
      </c>
      <c r="N35" s="21" t="s">
        <v>1945</v>
      </c>
      <c r="O35" s="21" t="s">
        <v>59</v>
      </c>
      <c r="P35" s="26" t="s">
        <v>23</v>
      </c>
      <c r="T35" s="289" t="str">
        <f t="shared" si="0"/>
        <v>1</v>
      </c>
    </row>
    <row r="36" spans="1:20" s="33" customFormat="1" ht="170.25" customHeight="1" x14ac:dyDescent="0.25">
      <c r="A36" s="139"/>
      <c r="B36" s="22"/>
      <c r="C36" s="22">
        <v>3466</v>
      </c>
      <c r="D36" s="22"/>
      <c r="E36" s="22"/>
      <c r="F36" s="134"/>
      <c r="G36" s="25" t="s">
        <v>5509</v>
      </c>
      <c r="H36" s="60" t="s">
        <v>5519</v>
      </c>
      <c r="I36" s="21"/>
      <c r="J36" s="23"/>
      <c r="K36" s="21" t="s">
        <v>4291</v>
      </c>
      <c r="L36" s="37" t="s">
        <v>9022</v>
      </c>
      <c r="M36" s="21" t="s">
        <v>65</v>
      </c>
      <c r="N36" s="21" t="s">
        <v>1951</v>
      </c>
      <c r="O36" s="21" t="s">
        <v>497</v>
      </c>
      <c r="P36" s="26" t="s">
        <v>29</v>
      </c>
      <c r="Q36" s="139"/>
      <c r="R36" s="15"/>
      <c r="S36" s="129" t="s">
        <v>497</v>
      </c>
      <c r="T36" s="289" t="str">
        <f t="shared" si="0"/>
        <v>1</v>
      </c>
    </row>
    <row r="37" spans="1:20" s="21" customFormat="1" ht="165" x14ac:dyDescent="0.25">
      <c r="A37" s="139"/>
      <c r="B37" s="22" t="s">
        <v>182</v>
      </c>
      <c r="C37" s="22">
        <v>3529</v>
      </c>
      <c r="D37" s="22"/>
      <c r="E37" s="22"/>
      <c r="F37" s="134"/>
      <c r="G37" s="25" t="s">
        <v>3175</v>
      </c>
      <c r="H37" s="60" t="s">
        <v>5519</v>
      </c>
      <c r="I37" s="21" t="s">
        <v>4292</v>
      </c>
      <c r="J37" s="23"/>
      <c r="K37" s="21" t="s">
        <v>4251</v>
      </c>
      <c r="L37" s="37" t="s">
        <v>9023</v>
      </c>
      <c r="M37" s="21" t="s">
        <v>65</v>
      </c>
      <c r="N37" s="21" t="s">
        <v>9514</v>
      </c>
      <c r="O37" s="21" t="s">
        <v>497</v>
      </c>
      <c r="P37" s="26" t="s">
        <v>29</v>
      </c>
      <c r="Q37" s="139"/>
      <c r="R37" s="15"/>
      <c r="S37" s="129"/>
      <c r="T37" s="289" t="str">
        <f t="shared" si="0"/>
        <v>1</v>
      </c>
    </row>
    <row r="38" spans="1:20" s="7" customFormat="1" ht="135" x14ac:dyDescent="0.25">
      <c r="A38" s="138"/>
      <c r="B38" s="22" t="s">
        <v>182</v>
      </c>
      <c r="C38" s="22">
        <v>3529</v>
      </c>
      <c r="D38" s="22"/>
      <c r="E38" s="22"/>
      <c r="F38" s="134"/>
      <c r="G38" s="25" t="s">
        <v>3168</v>
      </c>
      <c r="H38" s="60" t="s">
        <v>5519</v>
      </c>
      <c r="I38" s="21"/>
      <c r="J38" s="23"/>
      <c r="K38" s="21" t="s">
        <v>4252</v>
      </c>
      <c r="L38" s="37" t="s">
        <v>9024</v>
      </c>
      <c r="M38" s="21" t="s">
        <v>65</v>
      </c>
      <c r="N38" s="21" t="s">
        <v>9486</v>
      </c>
      <c r="O38" s="21" t="s">
        <v>497</v>
      </c>
      <c r="P38" s="26" t="s">
        <v>29</v>
      </c>
      <c r="Q38" s="138"/>
      <c r="R38" s="24"/>
      <c r="S38" s="129"/>
      <c r="T38" s="289" t="str">
        <f t="shared" si="0"/>
        <v>1</v>
      </c>
    </row>
    <row r="39" spans="1:20" s="155" customFormat="1" ht="135" x14ac:dyDescent="0.25">
      <c r="A39" s="138"/>
      <c r="B39" s="22" t="s">
        <v>182</v>
      </c>
      <c r="C39" s="22">
        <v>3529</v>
      </c>
      <c r="D39" s="22"/>
      <c r="E39" s="22"/>
      <c r="F39" s="134"/>
      <c r="G39" s="25" t="s">
        <v>3168</v>
      </c>
      <c r="H39" s="60" t="s">
        <v>5519</v>
      </c>
      <c r="I39" s="21"/>
      <c r="J39" s="23"/>
      <c r="K39" s="21" t="s">
        <v>4253</v>
      </c>
      <c r="L39" s="37" t="s">
        <v>9025</v>
      </c>
      <c r="M39" s="21" t="s">
        <v>65</v>
      </c>
      <c r="N39" s="21" t="s">
        <v>1921</v>
      </c>
      <c r="O39" s="21" t="s">
        <v>62</v>
      </c>
      <c r="P39" s="26" t="s">
        <v>29</v>
      </c>
      <c r="Q39" s="138"/>
      <c r="R39" s="15"/>
      <c r="S39" s="129" t="s">
        <v>62</v>
      </c>
      <c r="T39" s="289" t="str">
        <f t="shared" si="0"/>
        <v>1</v>
      </c>
    </row>
    <row r="40" spans="1:20" s="7" customFormat="1" ht="135" x14ac:dyDescent="0.25">
      <c r="A40" s="138"/>
      <c r="B40" s="22" t="s">
        <v>182</v>
      </c>
      <c r="C40" s="22">
        <v>3529</v>
      </c>
      <c r="D40" s="22"/>
      <c r="E40" s="22"/>
      <c r="F40" s="134"/>
      <c r="G40" s="25" t="s">
        <v>3168</v>
      </c>
      <c r="H40" s="60" t="s">
        <v>5519</v>
      </c>
      <c r="I40" s="21"/>
      <c r="J40" s="23"/>
      <c r="K40" s="21" t="s">
        <v>5530</v>
      </c>
      <c r="L40" s="37" t="s">
        <v>9026</v>
      </c>
      <c r="M40" s="21" t="s">
        <v>65</v>
      </c>
      <c r="N40" s="21" t="s">
        <v>1961</v>
      </c>
      <c r="O40" s="21" t="s">
        <v>63</v>
      </c>
      <c r="P40" s="26" t="s">
        <v>33</v>
      </c>
      <c r="Q40" s="138"/>
      <c r="R40" s="15"/>
      <c r="S40" s="129" t="s">
        <v>63</v>
      </c>
      <c r="T40" s="289" t="str">
        <f t="shared" si="0"/>
        <v>1</v>
      </c>
    </row>
    <row r="41" spans="1:20" s="269" customFormat="1" ht="135" x14ac:dyDescent="0.25">
      <c r="A41" s="138"/>
      <c r="B41" s="22" t="s">
        <v>182</v>
      </c>
      <c r="C41" s="22">
        <v>3529</v>
      </c>
      <c r="D41" s="22"/>
      <c r="E41" s="22"/>
      <c r="F41" s="134"/>
      <c r="G41" s="25" t="s">
        <v>3168</v>
      </c>
      <c r="H41" s="60" t="s">
        <v>5519</v>
      </c>
      <c r="I41" s="21"/>
      <c r="J41" s="23"/>
      <c r="K41" s="21" t="s">
        <v>5531</v>
      </c>
      <c r="L41" s="37" t="s">
        <v>9027</v>
      </c>
      <c r="M41" s="21" t="s">
        <v>65</v>
      </c>
      <c r="N41" s="21" t="s">
        <v>1970</v>
      </c>
      <c r="O41" s="21" t="s">
        <v>6521</v>
      </c>
      <c r="P41" s="26" t="s">
        <v>33</v>
      </c>
      <c r="Q41" s="138"/>
      <c r="R41" s="15"/>
      <c r="S41" s="129" t="s">
        <v>6520</v>
      </c>
      <c r="T41" s="289" t="str">
        <f t="shared" si="0"/>
        <v>1</v>
      </c>
    </row>
    <row r="42" spans="1:20" s="180" customFormat="1" ht="135" x14ac:dyDescent="0.25">
      <c r="A42" s="177"/>
      <c r="B42" s="168" t="s">
        <v>182</v>
      </c>
      <c r="C42" s="168">
        <v>3529</v>
      </c>
      <c r="D42" s="168"/>
      <c r="E42" s="168"/>
      <c r="F42" s="169"/>
      <c r="G42" s="176" t="s">
        <v>3168</v>
      </c>
      <c r="H42" s="171" t="s">
        <v>5519</v>
      </c>
      <c r="I42" s="170"/>
      <c r="J42" s="172"/>
      <c r="K42" s="170" t="s">
        <v>5532</v>
      </c>
      <c r="L42" s="42" t="s">
        <v>9028</v>
      </c>
      <c r="M42" s="170" t="s">
        <v>65</v>
      </c>
      <c r="N42" s="170" t="s">
        <v>1972</v>
      </c>
      <c r="O42" s="170" t="s">
        <v>499</v>
      </c>
      <c r="P42" s="174" t="s">
        <v>41</v>
      </c>
      <c r="Q42" s="177"/>
      <c r="R42" s="182"/>
      <c r="S42" s="175"/>
      <c r="T42" s="249"/>
    </row>
    <row r="43" spans="1:20" s="189" customFormat="1" ht="45" x14ac:dyDescent="0.25">
      <c r="A43" s="198">
        <v>2007</v>
      </c>
      <c r="B43" s="185"/>
      <c r="C43" s="185"/>
      <c r="D43" s="185"/>
      <c r="E43" s="185"/>
      <c r="F43" s="186"/>
      <c r="G43" s="196" t="s">
        <v>1778</v>
      </c>
      <c r="H43" s="188"/>
      <c r="I43" s="189" t="s">
        <v>4293</v>
      </c>
      <c r="J43" s="190" t="s">
        <v>5523</v>
      </c>
      <c r="K43" s="245" t="s">
        <v>1779</v>
      </c>
      <c r="L43" s="192" t="s">
        <v>9029</v>
      </c>
      <c r="M43" s="189" t="s">
        <v>65</v>
      </c>
      <c r="N43" s="189" t="s">
        <v>9511</v>
      </c>
      <c r="O43" s="189" t="s">
        <v>59</v>
      </c>
      <c r="P43" s="193" t="s">
        <v>23</v>
      </c>
      <c r="Q43" s="198">
        <v>2007</v>
      </c>
      <c r="R43" s="191"/>
      <c r="S43" s="195" t="s">
        <v>59</v>
      </c>
      <c r="T43" s="250" t="str">
        <f t="shared" si="0"/>
        <v>1</v>
      </c>
    </row>
    <row r="44" spans="1:20" s="10" customFormat="1" ht="105" x14ac:dyDescent="0.25">
      <c r="A44" s="138">
        <v>2009</v>
      </c>
      <c r="B44" s="22" t="s">
        <v>183</v>
      </c>
      <c r="C44" s="22">
        <v>4101</v>
      </c>
      <c r="D44" s="22"/>
      <c r="E44" s="22"/>
      <c r="F44" s="134">
        <v>627</v>
      </c>
      <c r="G44" s="25" t="s">
        <v>3176</v>
      </c>
      <c r="H44" s="60" t="s">
        <v>5520</v>
      </c>
      <c r="I44" s="21"/>
      <c r="J44" s="23"/>
      <c r="K44" s="21" t="s">
        <v>5533</v>
      </c>
      <c r="L44" s="37" t="s">
        <v>9030</v>
      </c>
      <c r="M44" s="21" t="s">
        <v>66</v>
      </c>
      <c r="N44" s="21" t="s">
        <v>4</v>
      </c>
      <c r="O44" s="21" t="s">
        <v>52</v>
      </c>
      <c r="P44" s="26" t="s">
        <v>0</v>
      </c>
      <c r="Q44" s="138">
        <v>2009</v>
      </c>
      <c r="R44" s="15"/>
      <c r="S44" s="129" t="s">
        <v>52</v>
      </c>
      <c r="T44" s="289" t="str">
        <f t="shared" si="0"/>
        <v>-1</v>
      </c>
    </row>
    <row r="45" spans="1:20" ht="409.5" x14ac:dyDescent="0.25">
      <c r="B45" s="22" t="s">
        <v>866</v>
      </c>
      <c r="C45" s="22">
        <v>4101</v>
      </c>
      <c r="D45" s="22"/>
      <c r="E45" s="22"/>
      <c r="F45" s="134"/>
      <c r="G45" s="25" t="s">
        <v>3179</v>
      </c>
      <c r="H45" s="60" t="s">
        <v>5520</v>
      </c>
      <c r="I45" s="21"/>
      <c r="J45" s="23"/>
      <c r="K45" s="21" t="s">
        <v>865</v>
      </c>
      <c r="L45" s="37" t="s">
        <v>9031</v>
      </c>
      <c r="M45" s="21" t="s">
        <v>66</v>
      </c>
      <c r="N45" s="21" t="s">
        <v>1927</v>
      </c>
      <c r="O45" s="21" t="s">
        <v>52</v>
      </c>
      <c r="P45" s="26" t="s">
        <v>0</v>
      </c>
      <c r="T45" s="289" t="str">
        <f t="shared" si="0"/>
        <v>-1</v>
      </c>
    </row>
    <row r="46" spans="1:20" s="33" customFormat="1" ht="409.5" x14ac:dyDescent="0.25">
      <c r="A46" s="139"/>
      <c r="B46" s="22" t="s">
        <v>866</v>
      </c>
      <c r="C46" s="22">
        <v>4101</v>
      </c>
      <c r="D46" s="22"/>
      <c r="E46" s="22"/>
      <c r="F46" s="134"/>
      <c r="G46" s="25" t="s">
        <v>4283</v>
      </c>
      <c r="H46" s="60" t="s">
        <v>5521</v>
      </c>
      <c r="I46" s="21"/>
      <c r="J46" s="23"/>
      <c r="K46" s="51" t="s">
        <v>4282</v>
      </c>
      <c r="L46" s="37" t="s">
        <v>9032</v>
      </c>
      <c r="M46" s="21" t="s">
        <v>66</v>
      </c>
      <c r="N46" s="21" t="s">
        <v>9487</v>
      </c>
      <c r="O46" s="21" t="s">
        <v>53</v>
      </c>
      <c r="P46" s="26" t="s">
        <v>0</v>
      </c>
      <c r="Q46" s="139"/>
      <c r="R46" s="15"/>
      <c r="S46" s="129" t="s">
        <v>53</v>
      </c>
      <c r="T46" s="289" t="str">
        <f t="shared" si="0"/>
        <v>-1</v>
      </c>
    </row>
    <row r="47" spans="1:20" s="33" customFormat="1" ht="409.5" x14ac:dyDescent="0.25">
      <c r="A47" s="139"/>
      <c r="B47" s="22" t="s">
        <v>866</v>
      </c>
      <c r="C47" s="22">
        <v>4101</v>
      </c>
      <c r="D47" s="22"/>
      <c r="E47" s="22"/>
      <c r="F47" s="134"/>
      <c r="G47" s="25" t="s">
        <v>4263</v>
      </c>
      <c r="H47" s="60" t="s">
        <v>5521</v>
      </c>
      <c r="I47" s="21"/>
      <c r="J47" s="23"/>
      <c r="K47" s="51" t="s">
        <v>4262</v>
      </c>
      <c r="L47" s="37" t="s">
        <v>9033</v>
      </c>
      <c r="M47" s="21" t="s">
        <v>66</v>
      </c>
      <c r="N47" s="21" t="s">
        <v>9488</v>
      </c>
      <c r="O47" s="21" t="s">
        <v>53</v>
      </c>
      <c r="P47" s="26" t="s">
        <v>0</v>
      </c>
      <c r="Q47" s="139"/>
      <c r="R47" s="24"/>
      <c r="S47" s="129"/>
      <c r="T47" s="289" t="str">
        <f t="shared" si="0"/>
        <v>-1</v>
      </c>
    </row>
    <row r="48" spans="1:20" ht="409.5" x14ac:dyDescent="0.25">
      <c r="B48" s="22" t="s">
        <v>866</v>
      </c>
      <c r="C48" s="22">
        <v>4101</v>
      </c>
      <c r="D48" s="22"/>
      <c r="E48" s="22"/>
      <c r="F48" s="134"/>
      <c r="G48" s="25" t="s">
        <v>3177</v>
      </c>
      <c r="H48" s="60" t="s">
        <v>5520</v>
      </c>
      <c r="I48" s="21"/>
      <c r="J48" s="23"/>
      <c r="K48" s="51" t="s">
        <v>4254</v>
      </c>
      <c r="L48" s="37" t="s">
        <v>9034</v>
      </c>
      <c r="M48" s="21" t="s">
        <v>66</v>
      </c>
      <c r="N48" s="21" t="s">
        <v>1934</v>
      </c>
      <c r="O48" s="21" t="s">
        <v>54</v>
      </c>
      <c r="P48" s="26" t="s">
        <v>0</v>
      </c>
      <c r="R48" s="24"/>
      <c r="S48" s="129" t="s">
        <v>54</v>
      </c>
      <c r="T48" s="289" t="str">
        <f t="shared" si="0"/>
        <v>-1</v>
      </c>
    </row>
    <row r="49" spans="1:20" ht="409.5" x14ac:dyDescent="0.25">
      <c r="B49" s="22" t="s">
        <v>214</v>
      </c>
      <c r="C49" s="22">
        <v>4101</v>
      </c>
      <c r="D49" s="22"/>
      <c r="E49" s="22"/>
      <c r="F49" s="134"/>
      <c r="G49" s="25" t="s">
        <v>3179</v>
      </c>
      <c r="H49" s="60" t="s">
        <v>5520</v>
      </c>
      <c r="I49" s="21"/>
      <c r="J49" s="23"/>
      <c r="K49" s="21" t="s">
        <v>5534</v>
      </c>
      <c r="L49" s="37" t="s">
        <v>9035</v>
      </c>
      <c r="M49" s="21" t="s">
        <v>66</v>
      </c>
      <c r="N49" s="21" t="s">
        <v>1919</v>
      </c>
      <c r="O49" s="21" t="s">
        <v>56</v>
      </c>
      <c r="P49" s="26" t="s">
        <v>0</v>
      </c>
      <c r="S49" s="129" t="s">
        <v>56</v>
      </c>
      <c r="T49" s="289" t="str">
        <f t="shared" si="0"/>
        <v>-1</v>
      </c>
    </row>
    <row r="50" spans="1:20" ht="409.5" x14ac:dyDescent="0.25">
      <c r="B50" s="22" t="s">
        <v>214</v>
      </c>
      <c r="C50" s="22">
        <v>4101</v>
      </c>
      <c r="D50" s="22"/>
      <c r="E50" s="22"/>
      <c r="F50" s="134"/>
      <c r="G50" s="25" t="s">
        <v>3179</v>
      </c>
      <c r="H50" s="60" t="s">
        <v>5520</v>
      </c>
      <c r="I50" s="21"/>
      <c r="J50" s="23"/>
      <c r="K50" s="21" t="s">
        <v>4294</v>
      </c>
      <c r="L50" s="37" t="s">
        <v>9036</v>
      </c>
      <c r="M50" s="21" t="s">
        <v>66</v>
      </c>
      <c r="N50" s="21" t="s">
        <v>9502</v>
      </c>
      <c r="O50" s="21" t="s">
        <v>56</v>
      </c>
      <c r="P50" s="26" t="s">
        <v>0</v>
      </c>
      <c r="R50" s="24"/>
      <c r="T50" s="289" t="str">
        <f t="shared" si="0"/>
        <v>-1</v>
      </c>
    </row>
    <row r="51" spans="1:20" ht="107.25" customHeight="1" x14ac:dyDescent="0.25">
      <c r="B51" s="22"/>
      <c r="C51" s="22"/>
      <c r="D51" s="22"/>
      <c r="E51" s="22"/>
      <c r="F51" s="134"/>
      <c r="G51" s="25" t="s">
        <v>1780</v>
      </c>
      <c r="H51" s="60" t="s">
        <v>5520</v>
      </c>
      <c r="I51" s="21"/>
      <c r="J51" s="23"/>
      <c r="K51" s="51" t="s">
        <v>3178</v>
      </c>
      <c r="L51" s="37" t="s">
        <v>9037</v>
      </c>
      <c r="M51" s="21" t="s">
        <v>65</v>
      </c>
      <c r="N51" s="21" t="s">
        <v>6525</v>
      </c>
      <c r="O51" s="21" t="s">
        <v>62</v>
      </c>
      <c r="P51" s="26" t="s">
        <v>29</v>
      </c>
      <c r="S51" s="129" t="s">
        <v>62</v>
      </c>
      <c r="T51" s="289" t="str">
        <f t="shared" si="0"/>
        <v>1</v>
      </c>
    </row>
    <row r="52" spans="1:20" s="33" customFormat="1" ht="409.5" customHeight="1" x14ac:dyDescent="0.25">
      <c r="A52" s="139"/>
      <c r="B52" s="22" t="s">
        <v>866</v>
      </c>
      <c r="C52" s="22">
        <v>4101</v>
      </c>
      <c r="D52" s="22"/>
      <c r="E52" s="22"/>
      <c r="F52" s="134">
        <v>627</v>
      </c>
      <c r="G52" s="25" t="s">
        <v>3169</v>
      </c>
      <c r="H52" s="60" t="s">
        <v>5520</v>
      </c>
      <c r="I52" s="21" t="s">
        <v>4249</v>
      </c>
      <c r="J52" s="23"/>
      <c r="K52" s="51" t="s">
        <v>4255</v>
      </c>
      <c r="L52" s="37" t="s">
        <v>9038</v>
      </c>
      <c r="M52" s="21" t="s">
        <v>65</v>
      </c>
      <c r="N52" s="21" t="s">
        <v>1957</v>
      </c>
      <c r="O52" s="21" t="s">
        <v>490</v>
      </c>
      <c r="P52" s="26" t="s">
        <v>33</v>
      </c>
      <c r="Q52" s="139"/>
      <c r="R52" s="24"/>
      <c r="S52" s="129" t="s">
        <v>490</v>
      </c>
      <c r="T52" s="289" t="str">
        <f t="shared" si="0"/>
        <v>1</v>
      </c>
    </row>
    <row r="53" spans="1:20" s="33" customFormat="1" ht="120" x14ac:dyDescent="0.25">
      <c r="A53" s="139"/>
      <c r="B53" s="22"/>
      <c r="C53" s="22"/>
      <c r="D53" s="22"/>
      <c r="E53" s="22"/>
      <c r="F53" s="134"/>
      <c r="G53" s="23" t="s">
        <v>4275</v>
      </c>
      <c r="H53" s="60"/>
      <c r="I53" s="21" t="s">
        <v>3170</v>
      </c>
      <c r="J53" s="23"/>
      <c r="K53" s="21" t="s">
        <v>4281</v>
      </c>
      <c r="L53" s="37" t="s">
        <v>9039</v>
      </c>
      <c r="M53" s="21" t="s">
        <v>65</v>
      </c>
      <c r="N53" s="21" t="s">
        <v>1959</v>
      </c>
      <c r="O53" s="21" t="s">
        <v>490</v>
      </c>
      <c r="P53" s="26" t="s">
        <v>33</v>
      </c>
      <c r="Q53" s="139"/>
      <c r="R53" s="15"/>
      <c r="S53" s="129"/>
      <c r="T53" s="289" t="str">
        <f t="shared" si="0"/>
        <v>1</v>
      </c>
    </row>
    <row r="54" spans="1:20" s="33" customFormat="1" ht="75" x14ac:dyDescent="0.25">
      <c r="A54" s="139"/>
      <c r="B54" s="22"/>
      <c r="C54" s="22"/>
      <c r="D54" s="22"/>
      <c r="E54" s="22"/>
      <c r="F54" s="134"/>
      <c r="G54" s="25" t="s">
        <v>4270</v>
      </c>
      <c r="H54" s="60"/>
      <c r="I54" s="21"/>
      <c r="J54" s="23"/>
      <c r="K54" s="51" t="s">
        <v>4273</v>
      </c>
      <c r="L54" s="37" t="s">
        <v>9040</v>
      </c>
      <c r="M54" s="21" t="s">
        <v>65</v>
      </c>
      <c r="N54" s="21" t="s">
        <v>9495</v>
      </c>
      <c r="O54" s="21" t="s">
        <v>490</v>
      </c>
      <c r="P54" s="26" t="s">
        <v>33</v>
      </c>
      <c r="Q54" s="139"/>
      <c r="R54" s="15"/>
      <c r="S54" s="129"/>
      <c r="T54" s="289" t="str">
        <f t="shared" si="0"/>
        <v>1</v>
      </c>
    </row>
    <row r="55" spans="1:20" s="33" customFormat="1" ht="409.5" customHeight="1" x14ac:dyDescent="0.25">
      <c r="A55" s="139"/>
      <c r="B55" s="22" t="s">
        <v>214</v>
      </c>
      <c r="C55" s="22">
        <v>4101</v>
      </c>
      <c r="D55" s="22"/>
      <c r="E55" s="22"/>
      <c r="F55" s="134"/>
      <c r="G55" s="25" t="s">
        <v>3169</v>
      </c>
      <c r="H55" s="60" t="s">
        <v>5392</v>
      </c>
      <c r="I55" s="21"/>
      <c r="J55" s="23"/>
      <c r="K55" s="51" t="s">
        <v>4256</v>
      </c>
      <c r="L55" s="37" t="s">
        <v>9041</v>
      </c>
      <c r="M55" s="21" t="s">
        <v>65</v>
      </c>
      <c r="N55" s="21" t="s">
        <v>1961</v>
      </c>
      <c r="O55" s="21" t="s">
        <v>63</v>
      </c>
      <c r="P55" s="26" t="s">
        <v>33</v>
      </c>
      <c r="Q55" s="139"/>
      <c r="R55" s="15"/>
      <c r="S55" s="129" t="s">
        <v>63</v>
      </c>
      <c r="T55" s="289" t="str">
        <f t="shared" si="0"/>
        <v>1</v>
      </c>
    </row>
    <row r="56" spans="1:20" s="33" customFormat="1" ht="409.5" customHeight="1" x14ac:dyDescent="0.25">
      <c r="A56" s="139"/>
      <c r="B56" s="22" t="s">
        <v>214</v>
      </c>
      <c r="C56" s="22">
        <v>4101</v>
      </c>
      <c r="D56" s="22"/>
      <c r="E56" s="22"/>
      <c r="F56" s="134"/>
      <c r="G56" s="25" t="s">
        <v>3169</v>
      </c>
      <c r="H56" s="60" t="s">
        <v>5392</v>
      </c>
      <c r="I56" s="21"/>
      <c r="J56" s="23"/>
      <c r="K56" s="51" t="s">
        <v>4257</v>
      </c>
      <c r="L56" s="37" t="s">
        <v>9042</v>
      </c>
      <c r="M56" s="21" t="s">
        <v>65</v>
      </c>
      <c r="N56" s="21" t="s">
        <v>1970</v>
      </c>
      <c r="O56" s="21" t="s">
        <v>6521</v>
      </c>
      <c r="P56" s="26" t="s">
        <v>33</v>
      </c>
      <c r="Q56" s="139"/>
      <c r="R56" s="15"/>
      <c r="S56" s="129" t="s">
        <v>6520</v>
      </c>
      <c r="T56" s="289" t="str">
        <f t="shared" si="0"/>
        <v>1</v>
      </c>
    </row>
    <row r="57" spans="1:20" s="33" customFormat="1" ht="60" x14ac:dyDescent="0.25">
      <c r="A57" s="139"/>
      <c r="B57" s="22"/>
      <c r="C57" s="22"/>
      <c r="D57" s="22"/>
      <c r="E57" s="22"/>
      <c r="F57" s="134"/>
      <c r="G57" s="25" t="s">
        <v>4270</v>
      </c>
      <c r="H57" s="60"/>
      <c r="I57" s="21"/>
      <c r="J57" s="23"/>
      <c r="K57" s="51" t="s">
        <v>4272</v>
      </c>
      <c r="L57" s="37" t="s">
        <v>9043</v>
      </c>
      <c r="M57" s="21" t="s">
        <v>65</v>
      </c>
      <c r="N57" s="21" t="s">
        <v>1972</v>
      </c>
      <c r="O57" s="21" t="s">
        <v>499</v>
      </c>
      <c r="P57" s="26" t="s">
        <v>41</v>
      </c>
      <c r="Q57" s="139"/>
      <c r="R57" s="15"/>
      <c r="S57" s="129"/>
      <c r="T57" s="289"/>
    </row>
    <row r="58" spans="1:20" s="170" customFormat="1" ht="409.5" x14ac:dyDescent="0.25">
      <c r="A58" s="167"/>
      <c r="B58" s="168" t="s">
        <v>214</v>
      </c>
      <c r="C58" s="168">
        <v>4101</v>
      </c>
      <c r="D58" s="168"/>
      <c r="E58" s="168"/>
      <c r="F58" s="169"/>
      <c r="G58" s="176" t="s">
        <v>3177</v>
      </c>
      <c r="H58" s="171" t="s">
        <v>5520</v>
      </c>
      <c r="J58" s="172"/>
      <c r="K58" s="228" t="s">
        <v>4258</v>
      </c>
      <c r="L58" s="42" t="s">
        <v>9044</v>
      </c>
      <c r="M58" s="170" t="s">
        <v>511</v>
      </c>
      <c r="N58" s="170" t="s">
        <v>9524</v>
      </c>
      <c r="O58" s="170" t="s">
        <v>500</v>
      </c>
      <c r="P58" s="174" t="s">
        <v>41</v>
      </c>
      <c r="Q58" s="167"/>
      <c r="R58" s="173"/>
      <c r="S58" s="175"/>
      <c r="T58" s="249"/>
    </row>
    <row r="59" spans="1:20" s="21" customFormat="1" ht="310.5" customHeight="1" x14ac:dyDescent="0.25">
      <c r="A59" s="139">
        <v>2013</v>
      </c>
      <c r="B59" s="22">
        <v>858</v>
      </c>
      <c r="C59" s="22">
        <v>4345</v>
      </c>
      <c r="D59" s="22"/>
      <c r="E59" s="22"/>
      <c r="F59" s="134"/>
      <c r="G59" s="25" t="s">
        <v>5510</v>
      </c>
      <c r="H59" s="60" t="s">
        <v>5522</v>
      </c>
      <c r="I59" s="21" t="s">
        <v>4296</v>
      </c>
      <c r="J59" s="23"/>
      <c r="K59" s="21" t="s">
        <v>4259</v>
      </c>
      <c r="L59" s="37" t="s">
        <v>9045</v>
      </c>
      <c r="M59" s="21" t="s">
        <v>66</v>
      </c>
      <c r="N59" s="21" t="s">
        <v>1919</v>
      </c>
      <c r="O59" s="21" t="s">
        <v>56</v>
      </c>
      <c r="P59" s="26" t="s">
        <v>0</v>
      </c>
      <c r="Q59" s="139">
        <v>2013</v>
      </c>
      <c r="R59" s="15"/>
      <c r="S59" s="129" t="s">
        <v>56</v>
      </c>
      <c r="T59" s="289" t="str">
        <f t="shared" si="0"/>
        <v>-1</v>
      </c>
    </row>
    <row r="60" spans="1:20" s="33" customFormat="1" ht="362.25" customHeight="1" x14ac:dyDescent="0.25">
      <c r="A60" s="139"/>
      <c r="B60" s="22"/>
      <c r="C60" s="22">
        <v>4345</v>
      </c>
      <c r="D60" s="22"/>
      <c r="E60" s="22"/>
      <c r="F60" s="134"/>
      <c r="G60" s="25" t="s">
        <v>5511</v>
      </c>
      <c r="H60" s="60" t="s">
        <v>5522</v>
      </c>
      <c r="I60" s="21" t="s">
        <v>3460</v>
      </c>
      <c r="J60" s="23"/>
      <c r="K60" s="21" t="s">
        <v>3181</v>
      </c>
      <c r="L60" s="37" t="s">
        <v>9046</v>
      </c>
      <c r="M60" s="21" t="s">
        <v>65</v>
      </c>
      <c r="N60" s="21" t="s">
        <v>483</v>
      </c>
      <c r="O60" s="21" t="s">
        <v>59</v>
      </c>
      <c r="P60" s="26" t="s">
        <v>23</v>
      </c>
      <c r="Q60" s="139"/>
      <c r="R60" s="24"/>
      <c r="S60" s="129" t="s">
        <v>59</v>
      </c>
      <c r="T60" s="289" t="str">
        <f t="shared" si="0"/>
        <v>1</v>
      </c>
    </row>
    <row r="61" spans="1:20" s="33" customFormat="1" ht="360" customHeight="1" x14ac:dyDescent="0.25">
      <c r="A61" s="139"/>
      <c r="B61" s="22"/>
      <c r="C61" s="22">
        <v>4345</v>
      </c>
      <c r="D61" s="22"/>
      <c r="E61" s="22"/>
      <c r="F61" s="134"/>
      <c r="G61" s="25" t="s">
        <v>5511</v>
      </c>
      <c r="H61" s="60" t="s">
        <v>5522</v>
      </c>
      <c r="I61" s="21" t="s">
        <v>3460</v>
      </c>
      <c r="J61" s="23"/>
      <c r="K61" s="21" t="s">
        <v>4260</v>
      </c>
      <c r="L61" s="37" t="s">
        <v>9047</v>
      </c>
      <c r="M61" s="21" t="s">
        <v>65</v>
      </c>
      <c r="N61" s="21" t="s">
        <v>9511</v>
      </c>
      <c r="O61" s="21" t="s">
        <v>59</v>
      </c>
      <c r="P61" s="26" t="s">
        <v>23</v>
      </c>
      <c r="Q61" s="139"/>
      <c r="R61" s="24"/>
      <c r="S61" s="129"/>
      <c r="T61" s="289" t="str">
        <f t="shared" si="0"/>
        <v>1</v>
      </c>
    </row>
    <row r="62" spans="1:20" s="33" customFormat="1" ht="120" x14ac:dyDescent="0.25">
      <c r="A62" s="139"/>
      <c r="B62" s="22"/>
      <c r="C62" s="22"/>
      <c r="D62" s="22"/>
      <c r="E62" s="22"/>
      <c r="F62" s="134"/>
      <c r="G62" s="25" t="s">
        <v>1238</v>
      </c>
      <c r="H62" s="60" t="s">
        <v>5522</v>
      </c>
      <c r="I62" s="21" t="s">
        <v>3460</v>
      </c>
      <c r="J62" s="23"/>
      <c r="K62" s="21" t="s">
        <v>4261</v>
      </c>
      <c r="L62" s="37" t="s">
        <v>9048</v>
      </c>
      <c r="M62" s="21" t="s">
        <v>65</v>
      </c>
      <c r="N62" s="21" t="s">
        <v>1947</v>
      </c>
      <c r="O62" s="21" t="s">
        <v>60</v>
      </c>
      <c r="P62" s="26" t="s">
        <v>23</v>
      </c>
      <c r="Q62" s="139"/>
      <c r="R62" s="24"/>
      <c r="S62" s="129" t="s">
        <v>60</v>
      </c>
      <c r="T62" s="289" t="str">
        <f t="shared" si="0"/>
        <v>1</v>
      </c>
    </row>
    <row r="63" spans="1:20" s="25" customFormat="1" ht="351" customHeight="1" x14ac:dyDescent="0.25">
      <c r="A63" s="139"/>
      <c r="B63" s="22"/>
      <c r="C63" s="22">
        <v>4345</v>
      </c>
      <c r="D63" s="22"/>
      <c r="E63" s="22"/>
      <c r="F63" s="134"/>
      <c r="G63" s="25" t="s">
        <v>5511</v>
      </c>
      <c r="H63" s="60" t="s">
        <v>5522</v>
      </c>
      <c r="I63" s="21" t="s">
        <v>3460</v>
      </c>
      <c r="J63" s="23"/>
      <c r="K63" s="21" t="s">
        <v>5535</v>
      </c>
      <c r="L63" s="37" t="s">
        <v>9049</v>
      </c>
      <c r="M63" s="21" t="s">
        <v>65</v>
      </c>
      <c r="N63" s="21" t="s">
        <v>9512</v>
      </c>
      <c r="O63" s="21" t="s">
        <v>61</v>
      </c>
      <c r="P63" s="26" t="s">
        <v>23</v>
      </c>
      <c r="Q63" s="139"/>
      <c r="R63" s="15"/>
      <c r="S63" s="129" t="s">
        <v>61</v>
      </c>
      <c r="T63" s="289" t="str">
        <f t="shared" si="0"/>
        <v>1</v>
      </c>
    </row>
    <row r="64" spans="1:20" s="33" customFormat="1" ht="409.6" customHeight="1" x14ac:dyDescent="0.25">
      <c r="A64" s="139"/>
      <c r="B64" s="22"/>
      <c r="C64" s="22">
        <v>4345</v>
      </c>
      <c r="D64" s="22"/>
      <c r="E64" s="22"/>
      <c r="F64" s="134"/>
      <c r="G64" s="25" t="s">
        <v>5512</v>
      </c>
      <c r="H64" s="60" t="s">
        <v>5522</v>
      </c>
      <c r="I64" s="21" t="s">
        <v>3460</v>
      </c>
      <c r="J64" s="23"/>
      <c r="K64" s="21" t="s">
        <v>5536</v>
      </c>
      <c r="L64" s="37" t="s">
        <v>9050</v>
      </c>
      <c r="M64" s="21" t="s">
        <v>66</v>
      </c>
      <c r="N64" s="21" t="s">
        <v>6525</v>
      </c>
      <c r="O64" s="21" t="s">
        <v>62</v>
      </c>
      <c r="P64" s="26" t="s">
        <v>29</v>
      </c>
      <c r="Q64" s="139"/>
      <c r="R64" s="24"/>
      <c r="S64" s="129" t="s">
        <v>62</v>
      </c>
      <c r="T64" s="289" t="str">
        <f t="shared" si="0"/>
        <v>-1</v>
      </c>
    </row>
    <row r="65" spans="1:20" s="170" customFormat="1" ht="307.5" customHeight="1" x14ac:dyDescent="0.25">
      <c r="A65" s="167"/>
      <c r="B65" s="168">
        <v>858</v>
      </c>
      <c r="C65" s="168">
        <v>4345</v>
      </c>
      <c r="D65" s="168"/>
      <c r="E65" s="168"/>
      <c r="F65" s="169"/>
      <c r="G65" s="176" t="s">
        <v>5510</v>
      </c>
      <c r="H65" s="171" t="s">
        <v>5522</v>
      </c>
      <c r="I65" s="170" t="s">
        <v>3460</v>
      </c>
      <c r="J65" s="172"/>
      <c r="K65" s="170" t="s">
        <v>5537</v>
      </c>
      <c r="L65" s="42" t="s">
        <v>9051</v>
      </c>
      <c r="M65" s="170" t="s">
        <v>511</v>
      </c>
      <c r="N65" s="170" t="s">
        <v>9524</v>
      </c>
      <c r="O65" s="170" t="s">
        <v>500</v>
      </c>
      <c r="P65" s="174" t="s">
        <v>41</v>
      </c>
      <c r="Q65" s="167"/>
      <c r="R65" s="182"/>
      <c r="S65" s="175"/>
      <c r="T65" s="249"/>
    </row>
    <row r="66" spans="1:20" s="25" customFormat="1" ht="75" x14ac:dyDescent="0.25">
      <c r="A66" s="139">
        <v>2017</v>
      </c>
      <c r="B66" s="22">
        <v>919</v>
      </c>
      <c r="C66" s="22"/>
      <c r="D66" s="22"/>
      <c r="E66" s="22"/>
      <c r="F66" s="134"/>
      <c r="G66" s="25" t="s">
        <v>3184</v>
      </c>
      <c r="H66" s="60"/>
      <c r="I66" s="21"/>
      <c r="J66" s="23"/>
      <c r="K66" s="21" t="s">
        <v>3183</v>
      </c>
      <c r="L66" s="37" t="s">
        <v>9052</v>
      </c>
      <c r="M66" s="21" t="s">
        <v>65</v>
      </c>
      <c r="N66" s="21" t="s">
        <v>483</v>
      </c>
      <c r="O66" s="21" t="s">
        <v>59</v>
      </c>
      <c r="P66" s="26" t="s">
        <v>23</v>
      </c>
      <c r="Q66" s="139">
        <v>2017</v>
      </c>
      <c r="R66" s="15"/>
      <c r="S66" s="129" t="s">
        <v>59</v>
      </c>
      <c r="T66" s="289" t="str">
        <f t="shared" si="0"/>
        <v>1</v>
      </c>
    </row>
    <row r="67" spans="1:20" s="33" customFormat="1" ht="58.5" customHeight="1" x14ac:dyDescent="0.25">
      <c r="A67" s="139"/>
      <c r="B67" s="22"/>
      <c r="C67" s="22"/>
      <c r="D67" s="22"/>
      <c r="E67" s="22"/>
      <c r="F67" s="134"/>
      <c r="G67" s="25" t="s">
        <v>3185</v>
      </c>
      <c r="H67" s="60"/>
      <c r="I67" s="21"/>
      <c r="J67" s="23"/>
      <c r="K67" s="21" t="s">
        <v>5538</v>
      </c>
      <c r="L67" s="37" t="s">
        <v>9053</v>
      </c>
      <c r="M67" s="109" t="s">
        <v>65</v>
      </c>
      <c r="N67" s="21" t="s">
        <v>25</v>
      </c>
      <c r="O67" s="21" t="s">
        <v>60</v>
      </c>
      <c r="P67" s="26" t="s">
        <v>23</v>
      </c>
      <c r="Q67" s="139"/>
      <c r="R67" s="15"/>
      <c r="S67" s="129" t="s">
        <v>60</v>
      </c>
      <c r="T67" s="289" t="str">
        <f t="shared" si="0"/>
        <v>1</v>
      </c>
    </row>
    <row r="68" spans="1:20" s="170" customFormat="1" ht="66" customHeight="1" x14ac:dyDescent="0.25">
      <c r="A68" s="167"/>
      <c r="B68" s="168">
        <v>919</v>
      </c>
      <c r="C68" s="168"/>
      <c r="D68" s="168"/>
      <c r="E68" s="168"/>
      <c r="F68" s="169"/>
      <c r="G68" s="176" t="s">
        <v>3184</v>
      </c>
      <c r="H68" s="171"/>
      <c r="J68" s="172"/>
      <c r="K68" s="170" t="s">
        <v>3182</v>
      </c>
      <c r="L68" s="42" t="s">
        <v>9054</v>
      </c>
      <c r="M68" s="246" t="s">
        <v>66</v>
      </c>
      <c r="N68" s="170" t="s">
        <v>6525</v>
      </c>
      <c r="O68" s="170" t="s">
        <v>62</v>
      </c>
      <c r="P68" s="174" t="s">
        <v>29</v>
      </c>
      <c r="Q68" s="167"/>
      <c r="R68" s="182"/>
      <c r="S68" s="175" t="s">
        <v>62</v>
      </c>
      <c r="T68" s="249" t="str">
        <f t="shared" ref="T68:T74" si="1">IF(M68="expansionary","1",IF(M68="contractionary","-1"))</f>
        <v>-1</v>
      </c>
    </row>
    <row r="69" spans="1:20" s="33" customFormat="1" ht="105" x14ac:dyDescent="0.25">
      <c r="A69" s="139">
        <v>2018</v>
      </c>
      <c r="B69" s="22"/>
      <c r="C69" s="22"/>
      <c r="D69" s="22"/>
      <c r="E69" s="22"/>
      <c r="F69" s="134"/>
      <c r="G69" s="25" t="s">
        <v>1916</v>
      </c>
      <c r="H69" s="60"/>
      <c r="I69" s="21" t="s">
        <v>2596</v>
      </c>
      <c r="J69" s="23"/>
      <c r="K69" s="21" t="s">
        <v>3186</v>
      </c>
      <c r="L69" s="37" t="s">
        <v>9055</v>
      </c>
      <c r="M69" s="21" t="s">
        <v>65</v>
      </c>
      <c r="N69" s="21" t="s">
        <v>210</v>
      </c>
      <c r="O69" s="21" t="s">
        <v>37</v>
      </c>
      <c r="P69" s="26" t="s">
        <v>37</v>
      </c>
      <c r="Q69" s="139">
        <v>2018</v>
      </c>
      <c r="R69" s="24"/>
      <c r="S69" s="129" t="s">
        <v>37</v>
      </c>
      <c r="T69" s="289" t="str">
        <f t="shared" si="1"/>
        <v>1</v>
      </c>
    </row>
    <row r="70" spans="1:20" s="170" customFormat="1" ht="105" x14ac:dyDescent="0.25">
      <c r="A70" s="167"/>
      <c r="B70" s="168"/>
      <c r="C70" s="168"/>
      <c r="D70" s="168"/>
      <c r="E70" s="168"/>
      <c r="F70" s="169"/>
      <c r="G70" s="176" t="s">
        <v>1916</v>
      </c>
      <c r="H70" s="171"/>
      <c r="I70" s="170" t="s">
        <v>2596</v>
      </c>
      <c r="J70" s="172"/>
      <c r="K70" s="170" t="s">
        <v>3187</v>
      </c>
      <c r="L70" s="42" t="s">
        <v>9056</v>
      </c>
      <c r="M70" s="170" t="s">
        <v>65</v>
      </c>
      <c r="N70" s="170" t="s">
        <v>1981</v>
      </c>
      <c r="O70" s="170" t="s">
        <v>37</v>
      </c>
      <c r="P70" s="174" t="s">
        <v>37</v>
      </c>
      <c r="Q70" s="167"/>
      <c r="R70" s="182"/>
      <c r="S70" s="175"/>
      <c r="T70" s="249" t="str">
        <f t="shared" si="1"/>
        <v>1</v>
      </c>
    </row>
    <row r="71" spans="1:20" s="33" customFormat="1" ht="409.5" x14ac:dyDescent="0.25">
      <c r="A71" s="139">
        <v>2019</v>
      </c>
      <c r="B71" s="22"/>
      <c r="C71" s="22"/>
      <c r="D71" s="22"/>
      <c r="E71" s="22"/>
      <c r="F71" s="134"/>
      <c r="G71" s="25" t="s">
        <v>3190</v>
      </c>
      <c r="H71" s="60" t="s">
        <v>5398</v>
      </c>
      <c r="I71" s="21"/>
      <c r="J71" s="23"/>
      <c r="K71" s="21" t="s">
        <v>3189</v>
      </c>
      <c r="L71" s="37" t="s">
        <v>9057</v>
      </c>
      <c r="M71" s="21" t="s">
        <v>65</v>
      </c>
      <c r="N71" s="21" t="s">
        <v>9512</v>
      </c>
      <c r="O71" s="21" t="s">
        <v>61</v>
      </c>
      <c r="P71" s="26" t="s">
        <v>23</v>
      </c>
      <c r="Q71" s="139">
        <v>2019</v>
      </c>
      <c r="R71" s="15"/>
      <c r="S71" s="129" t="s">
        <v>61</v>
      </c>
      <c r="T71" s="289" t="str">
        <f t="shared" si="1"/>
        <v>1</v>
      </c>
    </row>
    <row r="72" spans="1:20" s="33" customFormat="1" ht="105" x14ac:dyDescent="0.25">
      <c r="A72" s="139"/>
      <c r="B72" s="22"/>
      <c r="C72" s="22"/>
      <c r="D72" s="22"/>
      <c r="E72" s="22"/>
      <c r="F72" s="134"/>
      <c r="G72" s="25" t="s">
        <v>1239</v>
      </c>
      <c r="H72" s="60" t="s">
        <v>5398</v>
      </c>
      <c r="I72" s="21"/>
      <c r="J72" s="23"/>
      <c r="K72" s="21" t="s">
        <v>5539</v>
      </c>
      <c r="L72" s="37" t="s">
        <v>9058</v>
      </c>
      <c r="M72" s="21" t="s">
        <v>65</v>
      </c>
      <c r="N72" s="21" t="s">
        <v>1949</v>
      </c>
      <c r="O72" s="21" t="s">
        <v>61</v>
      </c>
      <c r="P72" s="26" t="s">
        <v>23</v>
      </c>
      <c r="Q72" s="139"/>
      <c r="R72" s="15"/>
      <c r="S72" s="129"/>
      <c r="T72" s="289" t="str">
        <f t="shared" si="1"/>
        <v>1</v>
      </c>
    </row>
    <row r="73" spans="1:20" s="180" customFormat="1" ht="45" x14ac:dyDescent="0.25">
      <c r="A73" s="177"/>
      <c r="B73" s="168"/>
      <c r="C73" s="168"/>
      <c r="D73" s="168"/>
      <c r="E73" s="168"/>
      <c r="F73" s="169"/>
      <c r="G73" s="176" t="s">
        <v>1245</v>
      </c>
      <c r="H73" s="171"/>
      <c r="I73" s="170"/>
      <c r="J73" s="172"/>
      <c r="K73" s="170" t="s">
        <v>3188</v>
      </c>
      <c r="L73" s="42" t="s">
        <v>9059</v>
      </c>
      <c r="M73" s="170" t="s">
        <v>65</v>
      </c>
      <c r="N73" s="170" t="s">
        <v>1957</v>
      </c>
      <c r="O73" s="170" t="s">
        <v>490</v>
      </c>
      <c r="P73" s="174" t="s">
        <v>33</v>
      </c>
      <c r="Q73" s="177"/>
      <c r="R73" s="182"/>
      <c r="S73" s="175" t="s">
        <v>490</v>
      </c>
      <c r="T73" s="249" t="str">
        <f t="shared" si="1"/>
        <v>1</v>
      </c>
    </row>
    <row r="74" spans="1:20" s="33" customFormat="1" ht="45" x14ac:dyDescent="0.25">
      <c r="A74" s="139">
        <v>2020</v>
      </c>
      <c r="B74" s="22"/>
      <c r="C74" s="22"/>
      <c r="D74" s="22"/>
      <c r="E74" s="22"/>
      <c r="F74" s="134"/>
      <c r="G74" s="25" t="s">
        <v>1245</v>
      </c>
      <c r="H74" s="60"/>
      <c r="I74" s="21"/>
      <c r="J74" s="23"/>
      <c r="K74" s="21" t="s">
        <v>3191</v>
      </c>
      <c r="L74" s="37" t="s">
        <v>9060</v>
      </c>
      <c r="M74" s="21" t="s">
        <v>65</v>
      </c>
      <c r="N74" s="21" t="s">
        <v>1957</v>
      </c>
      <c r="O74" s="21" t="s">
        <v>490</v>
      </c>
      <c r="P74" s="26" t="s">
        <v>33</v>
      </c>
      <c r="Q74" s="139">
        <v>2020</v>
      </c>
      <c r="R74" s="15"/>
      <c r="S74" s="129" t="s">
        <v>490</v>
      </c>
      <c r="T74" s="289" t="str">
        <f t="shared" si="1"/>
        <v>1</v>
      </c>
    </row>
    <row r="75" spans="1:20" s="33" customFormat="1" hidden="1" x14ac:dyDescent="0.25">
      <c r="A75" s="139"/>
      <c r="B75" s="22"/>
      <c r="C75" s="22"/>
      <c r="D75" s="22"/>
      <c r="E75" s="22"/>
      <c r="F75" s="134"/>
      <c r="G75" s="25"/>
      <c r="H75" s="60"/>
      <c r="I75" s="21"/>
      <c r="J75" s="23"/>
      <c r="K75" s="21"/>
      <c r="L75" s="37"/>
      <c r="M75" s="21"/>
      <c r="N75" s="21"/>
      <c r="O75" s="21"/>
      <c r="P75" s="26"/>
      <c r="Q75" s="139"/>
      <c r="R75" s="15"/>
      <c r="S75" s="129"/>
      <c r="T75" s="161"/>
    </row>
    <row r="83" spans="8:20" hidden="1" x14ac:dyDescent="0.25">
      <c r="R83" s="24"/>
      <c r="T83" s="26"/>
    </row>
    <row r="84" spans="8:20" hidden="1" x14ac:dyDescent="0.25">
      <c r="H84" s="153"/>
    </row>
    <row r="85" spans="8:20" hidden="1" x14ac:dyDescent="0.25">
      <c r="R85" s="24"/>
      <c r="T85" s="26"/>
    </row>
    <row r="94" spans="8:20" hidden="1" x14ac:dyDescent="0.25">
      <c r="R94" s="24"/>
      <c r="T94" s="26"/>
    </row>
    <row r="97" spans="18:20" hidden="1" x14ac:dyDescent="0.25">
      <c r="R97" s="24"/>
      <c r="T97" s="26"/>
    </row>
    <row r="98" spans="18:20" hidden="1" x14ac:dyDescent="0.25">
      <c r="R98" s="24"/>
      <c r="T98" s="26"/>
    </row>
    <row r="99" spans="18:20" hidden="1" x14ac:dyDescent="0.25">
      <c r="R99" s="24"/>
      <c r="T99" s="26"/>
    </row>
    <row r="100" spans="18:20" hidden="1" x14ac:dyDescent="0.25">
      <c r="R100" s="24"/>
      <c r="T100" s="26"/>
    </row>
    <row r="101" spans="18:20" hidden="1" x14ac:dyDescent="0.25">
      <c r="R101" s="24"/>
      <c r="T101" s="26"/>
    </row>
    <row r="102" spans="18:20" hidden="1" x14ac:dyDescent="0.25">
      <c r="R102" s="24"/>
      <c r="T102" s="26"/>
    </row>
    <row r="103" spans="18:20" hidden="1" x14ac:dyDescent="0.25">
      <c r="R103" s="24"/>
      <c r="T103" s="26"/>
    </row>
    <row r="104" spans="18:20" hidden="1" x14ac:dyDescent="0.25">
      <c r="R104" s="24"/>
      <c r="T104" s="26"/>
    </row>
    <row r="105" spans="18:20" hidden="1" x14ac:dyDescent="0.25">
      <c r="R105" s="24"/>
      <c r="T105" s="26"/>
    </row>
    <row r="106" spans="18:20" hidden="1" x14ac:dyDescent="0.25">
      <c r="R106" s="24"/>
      <c r="T106" s="26"/>
    </row>
    <row r="111" spans="18:20" hidden="1" x14ac:dyDescent="0.25">
      <c r="R111" s="24"/>
      <c r="T111" s="26"/>
    </row>
    <row r="112" spans="18:20" hidden="1" x14ac:dyDescent="0.25">
      <c r="R112" s="24"/>
      <c r="T112" s="26"/>
    </row>
    <row r="113" spans="18:20" hidden="1" x14ac:dyDescent="0.25">
      <c r="R113" s="24"/>
      <c r="T113" s="26"/>
    </row>
    <row r="114" spans="18:20" hidden="1" x14ac:dyDescent="0.25">
      <c r="R114" s="24"/>
      <c r="T114" s="26"/>
    </row>
    <row r="115" spans="18:20" hidden="1" x14ac:dyDescent="0.25">
      <c r="R115" s="24"/>
      <c r="T115" s="26"/>
    </row>
    <row r="116" spans="18:20" hidden="1" x14ac:dyDescent="0.25">
      <c r="R116" s="24"/>
      <c r="T116" s="26"/>
    </row>
    <row r="117" spans="18:20" hidden="1" x14ac:dyDescent="0.25">
      <c r="R117" s="24"/>
      <c r="T117" s="26"/>
    </row>
  </sheetData>
  <mergeCells count="3">
    <mergeCell ref="M1:P1"/>
    <mergeCell ref="B1:F1"/>
    <mergeCell ref="R1:T1"/>
  </mergeCells>
  <dataValidations count="4">
    <dataValidation type="list" allowBlank="1" showInputMessage="1" showErrorMessage="1" sqref="M69:M414 M3:M66" xr:uid="{00000000-0002-0000-1300-000000000000}">
      <formula1>REFORM_DIRECTION</formula1>
    </dataValidation>
    <dataValidation type="list" allowBlank="1" showInputMessage="1" showErrorMessage="1" sqref="P69:P414 P3:P66" xr:uid="{00000000-0002-0000-1300-000001000000}">
      <formula1>CATEGORIES</formula1>
    </dataValidation>
    <dataValidation type="list" allowBlank="1" showInputMessage="1" showErrorMessage="1" sqref="P67:P68" xr:uid="{00000000-0002-0000-1300-000002000000}">
      <formula1>INDIRECT("CATEGORIES")</formula1>
    </dataValidation>
    <dataValidation type="list" allowBlank="1" showInputMessage="1" showErrorMessage="1" sqref="N3:O414" xr:uid="{00000000-0002-0000-1300-000003000000}">
      <formula1>INDIRECT(O3)</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300-000004000000}">
          <x14:formula1>
            <xm:f>coding_references!$A$24:$A$27</xm:f>
          </x14:formula1>
          <xm:sqref>M67:M68</xm:sqref>
        </x14:dataValidation>
        <x14:dataValidation type="list" allowBlank="1" showInputMessage="1" showErrorMessage="1" xr:uid="{00000000-0002-0000-1300-000006000000}">
          <x14:formula1>
            <xm:f>coding_references!$C$18</xm:f>
          </x14:formula1>
          <xm:sqref>R3:R74</xm:sqref>
        </x14:dataValidation>
        <x14:dataValidation type="list" allowBlank="1" showInputMessage="1" showErrorMessage="1" xr:uid="{00000000-0002-0000-1300-000005000000}">
          <x14:formula1>
            <xm:f>coding_references!$C$1:$C$16</xm:f>
          </x14:formula1>
          <xm:sqref>S3:S300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41"/>
  <dimension ref="A1:T117"/>
  <sheetViews>
    <sheetView zoomScale="80" zoomScaleNormal="80" workbookViewId="0">
      <pane ySplit="2" topLeftCell="A3" activePane="bottomLeft" state="frozen"/>
      <selection pane="bottomLeft" activeCell="L65" sqref="L65"/>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113"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ht="45" x14ac:dyDescent="0.25">
      <c r="A1" s="131" t="s">
        <v>67</v>
      </c>
      <c r="B1" s="291" t="s">
        <v>50</v>
      </c>
      <c r="C1" s="292"/>
      <c r="D1" s="292"/>
      <c r="E1" s="292"/>
      <c r="F1" s="294"/>
      <c r="G1" s="70"/>
      <c r="H1" s="156"/>
      <c r="I1" s="19"/>
      <c r="J1" s="18" t="s">
        <v>3391</v>
      </c>
      <c r="K1" s="36" t="s">
        <v>46</v>
      </c>
      <c r="L1" s="40" t="s">
        <v>207</v>
      </c>
      <c r="M1" s="291" t="s">
        <v>42</v>
      </c>
      <c r="N1" s="292"/>
      <c r="O1" s="292"/>
      <c r="P1" s="293"/>
      <c r="Q1" s="160" t="s">
        <v>67</v>
      </c>
      <c r="R1" s="291" t="s">
        <v>6342</v>
      </c>
      <c r="S1" s="292"/>
      <c r="T1" s="293"/>
    </row>
    <row r="2" spans="1:20" ht="30.75" thickBot="1" x14ac:dyDescent="0.3">
      <c r="A2" s="137"/>
      <c r="B2" s="11"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ht="60" x14ac:dyDescent="0.25">
      <c r="A3" s="138">
        <v>1980</v>
      </c>
      <c r="G3" s="113" t="s">
        <v>1526</v>
      </c>
      <c r="H3" s="60" t="s">
        <v>5339</v>
      </c>
      <c r="I3" s="7" t="s">
        <v>3959</v>
      </c>
      <c r="K3" s="7" t="s">
        <v>1527</v>
      </c>
      <c r="L3" s="37" t="s">
        <v>9061</v>
      </c>
      <c r="M3" s="21" t="s">
        <v>65</v>
      </c>
      <c r="N3" s="21" t="s">
        <v>1957</v>
      </c>
      <c r="O3" s="21" t="s">
        <v>490</v>
      </c>
      <c r="P3" s="26" t="s">
        <v>33</v>
      </c>
      <c r="Q3" s="138">
        <v>1980</v>
      </c>
      <c r="S3" s="129" t="s">
        <v>490</v>
      </c>
      <c r="T3" s="251" t="str">
        <f>IF(M3="expansionary","1",IF(M3="contractionary","-1"))</f>
        <v>1</v>
      </c>
    </row>
    <row r="4" spans="1:20" s="180" customFormat="1" ht="60" x14ac:dyDescent="0.25">
      <c r="A4" s="177"/>
      <c r="B4" s="178"/>
      <c r="C4" s="178"/>
      <c r="D4" s="178"/>
      <c r="E4" s="178"/>
      <c r="F4" s="179"/>
      <c r="G4" s="175" t="s">
        <v>1526</v>
      </c>
      <c r="H4" s="171" t="s">
        <v>6262</v>
      </c>
      <c r="J4" s="181" t="s">
        <v>6271</v>
      </c>
      <c r="K4" s="180" t="s">
        <v>3132</v>
      </c>
      <c r="L4" s="42" t="s">
        <v>9062</v>
      </c>
      <c r="M4" s="170" t="s">
        <v>65</v>
      </c>
      <c r="N4" s="170" t="s">
        <v>1959</v>
      </c>
      <c r="O4" s="170" t="s">
        <v>490</v>
      </c>
      <c r="P4" s="174" t="s">
        <v>33</v>
      </c>
      <c r="Q4" s="177"/>
      <c r="R4" s="182"/>
      <c r="S4" s="175"/>
      <c r="T4" s="249" t="str">
        <f t="shared" ref="T4:T65" si="0">IF(M4="expansionary","1",IF(M4="contractionary","-1"))</f>
        <v>1</v>
      </c>
    </row>
    <row r="5" spans="1:20" s="187" customFormat="1" ht="60" x14ac:dyDescent="0.25">
      <c r="A5" s="184">
        <v>1982</v>
      </c>
      <c r="B5" s="215"/>
      <c r="C5" s="215"/>
      <c r="D5" s="215"/>
      <c r="E5" s="215"/>
      <c r="F5" s="216"/>
      <c r="G5" s="195" t="s">
        <v>1528</v>
      </c>
      <c r="H5" s="188" t="s">
        <v>6263</v>
      </c>
      <c r="J5" s="217" t="s">
        <v>6272</v>
      </c>
      <c r="K5" s="187" t="s">
        <v>1529</v>
      </c>
      <c r="L5" s="192" t="s">
        <v>9063</v>
      </c>
      <c r="M5" s="189" t="s">
        <v>66</v>
      </c>
      <c r="N5" s="189" t="s">
        <v>25</v>
      </c>
      <c r="O5" s="189" t="s">
        <v>60</v>
      </c>
      <c r="P5" s="193" t="s">
        <v>23</v>
      </c>
      <c r="Q5" s="184">
        <v>1982</v>
      </c>
      <c r="R5" s="191"/>
      <c r="S5" s="195" t="s">
        <v>60</v>
      </c>
      <c r="T5" s="250" t="str">
        <f t="shared" si="0"/>
        <v>-1</v>
      </c>
    </row>
    <row r="6" spans="1:20" ht="45" x14ac:dyDescent="0.25">
      <c r="A6" s="138">
        <v>1984</v>
      </c>
      <c r="G6" s="113" t="s">
        <v>1530</v>
      </c>
      <c r="H6" s="60" t="s">
        <v>4596</v>
      </c>
      <c r="I6" s="7" t="s">
        <v>4221</v>
      </c>
      <c r="J6" s="17" t="s">
        <v>6273</v>
      </c>
      <c r="K6" s="7" t="s">
        <v>1531</v>
      </c>
      <c r="L6" s="37" t="s">
        <v>9064</v>
      </c>
      <c r="M6" s="21" t="s">
        <v>66</v>
      </c>
      <c r="N6" s="21" t="s">
        <v>9511</v>
      </c>
      <c r="O6" s="21" t="s">
        <v>59</v>
      </c>
      <c r="P6" s="26" t="s">
        <v>23</v>
      </c>
      <c r="Q6" s="138">
        <v>1984</v>
      </c>
      <c r="R6" s="24"/>
      <c r="S6" s="129" t="s">
        <v>59</v>
      </c>
      <c r="T6" s="289" t="str">
        <f t="shared" si="0"/>
        <v>-1</v>
      </c>
    </row>
    <row r="7" spans="1:20" s="180" customFormat="1" ht="234" customHeight="1" x14ac:dyDescent="0.25">
      <c r="A7" s="177"/>
      <c r="B7" s="178"/>
      <c r="C7" s="178"/>
      <c r="D7" s="178"/>
      <c r="E7" s="178"/>
      <c r="F7" s="179">
        <v>759</v>
      </c>
      <c r="G7" s="175" t="s">
        <v>3136</v>
      </c>
      <c r="H7" s="171" t="s">
        <v>4596</v>
      </c>
      <c r="I7" s="180" t="s">
        <v>3820</v>
      </c>
      <c r="J7" s="181" t="s">
        <v>6273</v>
      </c>
      <c r="K7" s="180" t="s">
        <v>3135</v>
      </c>
      <c r="L7" s="42" t="s">
        <v>9065</v>
      </c>
      <c r="M7" s="170" t="s">
        <v>66</v>
      </c>
      <c r="N7" s="170" t="s">
        <v>9495</v>
      </c>
      <c r="O7" s="170" t="s">
        <v>490</v>
      </c>
      <c r="P7" s="174" t="s">
        <v>33</v>
      </c>
      <c r="Q7" s="177"/>
      <c r="R7" s="182"/>
      <c r="S7" s="175" t="s">
        <v>490</v>
      </c>
      <c r="T7" s="249" t="str">
        <f t="shared" si="0"/>
        <v>-1</v>
      </c>
    </row>
    <row r="8" spans="1:20" s="189" customFormat="1" ht="45" x14ac:dyDescent="0.25">
      <c r="A8" s="198">
        <v>1986</v>
      </c>
      <c r="B8" s="185"/>
      <c r="C8" s="185"/>
      <c r="D8" s="185"/>
      <c r="E8" s="185"/>
      <c r="F8" s="186"/>
      <c r="G8" s="196" t="s">
        <v>1982</v>
      </c>
      <c r="H8" s="188"/>
      <c r="J8" s="190"/>
      <c r="K8" s="189" t="s">
        <v>1189</v>
      </c>
      <c r="L8" s="192" t="s">
        <v>9066</v>
      </c>
      <c r="M8" s="189" t="s">
        <v>65</v>
      </c>
      <c r="N8" s="189" t="s">
        <v>9495</v>
      </c>
      <c r="O8" s="189" t="s">
        <v>490</v>
      </c>
      <c r="P8" s="193" t="s">
        <v>33</v>
      </c>
      <c r="Q8" s="198">
        <v>1986</v>
      </c>
      <c r="R8" s="194"/>
      <c r="S8" s="195" t="s">
        <v>490</v>
      </c>
      <c r="T8" s="250" t="str">
        <f t="shared" si="0"/>
        <v>1</v>
      </c>
    </row>
    <row r="9" spans="1:20" s="33" customFormat="1" ht="33.75" customHeight="1" x14ac:dyDescent="0.25">
      <c r="A9" s="139">
        <v>1987</v>
      </c>
      <c r="B9" s="22"/>
      <c r="C9" s="22"/>
      <c r="D9" s="22"/>
      <c r="E9" s="22"/>
      <c r="F9" s="134"/>
      <c r="G9" s="25" t="s">
        <v>1982</v>
      </c>
      <c r="H9" s="60"/>
      <c r="I9" s="21"/>
      <c r="J9" s="23"/>
      <c r="K9" s="21" t="s">
        <v>1190</v>
      </c>
      <c r="L9" s="37" t="s">
        <v>9067</v>
      </c>
      <c r="M9" s="21" t="s">
        <v>65</v>
      </c>
      <c r="N9" s="21" t="s">
        <v>9499</v>
      </c>
      <c r="O9" s="21" t="s">
        <v>55</v>
      </c>
      <c r="P9" s="26" t="s">
        <v>0</v>
      </c>
      <c r="Q9" s="139">
        <v>1987</v>
      </c>
      <c r="R9" s="24"/>
      <c r="S9" s="129" t="s">
        <v>55</v>
      </c>
      <c r="T9" s="289" t="str">
        <f t="shared" si="0"/>
        <v>1</v>
      </c>
    </row>
    <row r="10" spans="1:20" ht="126" customHeight="1" x14ac:dyDescent="0.25">
      <c r="F10" s="133">
        <v>761</v>
      </c>
      <c r="G10" s="113" t="s">
        <v>290</v>
      </c>
      <c r="K10" s="7" t="s">
        <v>6278</v>
      </c>
      <c r="L10" s="37" t="s">
        <v>9068</v>
      </c>
      <c r="M10" s="21" t="s">
        <v>66</v>
      </c>
      <c r="N10" s="21" t="s">
        <v>518</v>
      </c>
      <c r="O10" s="21" t="s">
        <v>59</v>
      </c>
      <c r="P10" s="26" t="s">
        <v>23</v>
      </c>
      <c r="R10" s="24"/>
      <c r="S10" s="129" t="s">
        <v>59</v>
      </c>
      <c r="T10" s="289" t="str">
        <f t="shared" si="0"/>
        <v>-1</v>
      </c>
    </row>
    <row r="11" spans="1:20" s="33" customFormat="1" ht="45" customHeight="1" x14ac:dyDescent="0.25">
      <c r="A11" s="139"/>
      <c r="B11" s="22"/>
      <c r="C11" s="22"/>
      <c r="D11" s="22"/>
      <c r="E11" s="22"/>
      <c r="F11" s="134"/>
      <c r="G11" s="25" t="s">
        <v>1982</v>
      </c>
      <c r="H11" s="60"/>
      <c r="I11" s="21"/>
      <c r="J11" s="23"/>
      <c r="K11" s="21" t="s">
        <v>3138</v>
      </c>
      <c r="L11" s="37" t="s">
        <v>9069</v>
      </c>
      <c r="M11" s="21" t="s">
        <v>65</v>
      </c>
      <c r="N11" s="21" t="s">
        <v>9510</v>
      </c>
      <c r="O11" s="21" t="s">
        <v>59</v>
      </c>
      <c r="P11" s="26" t="s">
        <v>23</v>
      </c>
      <c r="Q11" s="139"/>
      <c r="R11" s="15"/>
      <c r="S11" s="129"/>
      <c r="T11" s="289" t="str">
        <f t="shared" si="0"/>
        <v>1</v>
      </c>
    </row>
    <row r="12" spans="1:20" s="33" customFormat="1" ht="46.5" customHeight="1" x14ac:dyDescent="0.25">
      <c r="A12" s="139"/>
      <c r="B12" s="22"/>
      <c r="C12" s="22"/>
      <c r="D12" s="22"/>
      <c r="E12" s="22"/>
      <c r="F12" s="134"/>
      <c r="G12" s="25" t="s">
        <v>1534</v>
      </c>
      <c r="H12" s="60" t="s">
        <v>4856</v>
      </c>
      <c r="I12" s="21" t="s">
        <v>2388</v>
      </c>
      <c r="J12" s="23"/>
      <c r="K12" s="21" t="s">
        <v>1535</v>
      </c>
      <c r="L12" s="37" t="s">
        <v>9070</v>
      </c>
      <c r="M12" s="21" t="s">
        <v>65</v>
      </c>
      <c r="N12" s="21" t="s">
        <v>518</v>
      </c>
      <c r="O12" s="21" t="s">
        <v>59</v>
      </c>
      <c r="P12" s="26" t="s">
        <v>23</v>
      </c>
      <c r="Q12" s="139"/>
      <c r="R12" s="15"/>
      <c r="S12" s="129"/>
      <c r="T12" s="289" t="str">
        <f t="shared" si="0"/>
        <v>1</v>
      </c>
    </row>
    <row r="13" spans="1:20" s="33" customFormat="1" ht="60" x14ac:dyDescent="0.25">
      <c r="A13" s="139"/>
      <c r="B13" s="22"/>
      <c r="C13" s="22"/>
      <c r="D13" s="22"/>
      <c r="E13" s="22"/>
      <c r="F13" s="134"/>
      <c r="G13" s="25" t="s">
        <v>1532</v>
      </c>
      <c r="H13" s="60" t="s">
        <v>4856</v>
      </c>
      <c r="I13" s="21" t="s">
        <v>2388</v>
      </c>
      <c r="J13" s="23"/>
      <c r="K13" s="21" t="s">
        <v>1533</v>
      </c>
      <c r="L13" s="37" t="s">
        <v>9071</v>
      </c>
      <c r="M13" s="21" t="s">
        <v>66</v>
      </c>
      <c r="N13" s="21" t="s">
        <v>25</v>
      </c>
      <c r="O13" s="21" t="s">
        <v>60</v>
      </c>
      <c r="P13" s="26" t="s">
        <v>23</v>
      </c>
      <c r="Q13" s="139"/>
      <c r="R13" s="24" t="s">
        <v>6348</v>
      </c>
      <c r="S13" s="129" t="s">
        <v>60</v>
      </c>
      <c r="T13" s="289" t="str">
        <f t="shared" si="0"/>
        <v>-1</v>
      </c>
    </row>
    <row r="14" spans="1:20" s="170" customFormat="1" ht="45" x14ac:dyDescent="0.25">
      <c r="A14" s="167"/>
      <c r="B14" s="168"/>
      <c r="C14" s="168"/>
      <c r="D14" s="168"/>
      <c r="E14" s="168"/>
      <c r="F14" s="169"/>
      <c r="G14" s="176" t="s">
        <v>1982</v>
      </c>
      <c r="H14" s="171"/>
      <c r="I14" s="170" t="s">
        <v>3139</v>
      </c>
      <c r="J14" s="172"/>
      <c r="K14" s="170" t="s">
        <v>3137</v>
      </c>
      <c r="L14" s="42" t="s">
        <v>9072</v>
      </c>
      <c r="M14" s="170" t="s">
        <v>65</v>
      </c>
      <c r="N14" s="170" t="s">
        <v>9491</v>
      </c>
      <c r="O14" s="170" t="s">
        <v>60</v>
      </c>
      <c r="P14" s="174" t="s">
        <v>23</v>
      </c>
      <c r="Q14" s="167"/>
      <c r="R14" s="182"/>
      <c r="S14" s="175"/>
      <c r="T14" s="249" t="str">
        <f t="shared" si="0"/>
        <v>1</v>
      </c>
    </row>
    <row r="15" spans="1:20" s="189" customFormat="1" ht="45" x14ac:dyDescent="0.25">
      <c r="A15" s="198">
        <v>1988</v>
      </c>
      <c r="B15" s="185"/>
      <c r="C15" s="185"/>
      <c r="D15" s="185"/>
      <c r="E15" s="185"/>
      <c r="F15" s="186"/>
      <c r="G15" s="196" t="s">
        <v>1982</v>
      </c>
      <c r="H15" s="188"/>
      <c r="I15" s="189" t="s">
        <v>4236</v>
      </c>
      <c r="J15" s="190"/>
      <c r="K15" s="189" t="s">
        <v>1191</v>
      </c>
      <c r="L15" s="192" t="s">
        <v>9073</v>
      </c>
      <c r="M15" s="189" t="s">
        <v>66</v>
      </c>
      <c r="N15" s="189" t="s">
        <v>85</v>
      </c>
      <c r="O15" s="189" t="s">
        <v>56</v>
      </c>
      <c r="P15" s="193" t="s">
        <v>0</v>
      </c>
      <c r="Q15" s="198">
        <v>1988</v>
      </c>
      <c r="R15" s="191"/>
      <c r="S15" s="195" t="s">
        <v>56</v>
      </c>
      <c r="T15" s="250" t="str">
        <f t="shared" si="0"/>
        <v>-1</v>
      </c>
    </row>
    <row r="16" spans="1:20" s="189" customFormat="1" ht="60" x14ac:dyDescent="0.25">
      <c r="A16" s="198">
        <v>1989</v>
      </c>
      <c r="B16" s="185"/>
      <c r="C16" s="185"/>
      <c r="D16" s="185"/>
      <c r="E16" s="185"/>
      <c r="F16" s="186"/>
      <c r="G16" s="196" t="s">
        <v>1536</v>
      </c>
      <c r="H16" s="188" t="s">
        <v>6264</v>
      </c>
      <c r="I16" s="189" t="s">
        <v>4222</v>
      </c>
      <c r="J16" s="190" t="s">
        <v>6091</v>
      </c>
      <c r="K16" s="189" t="s">
        <v>3140</v>
      </c>
      <c r="L16" s="192" t="s">
        <v>9074</v>
      </c>
      <c r="M16" s="189" t="s">
        <v>65</v>
      </c>
      <c r="N16" s="189" t="s">
        <v>1957</v>
      </c>
      <c r="O16" s="189" t="s">
        <v>490</v>
      </c>
      <c r="P16" s="193" t="s">
        <v>33</v>
      </c>
      <c r="Q16" s="198">
        <v>1989</v>
      </c>
      <c r="R16" s="194"/>
      <c r="S16" s="195" t="s">
        <v>490</v>
      </c>
      <c r="T16" s="250" t="str">
        <f t="shared" si="0"/>
        <v>1</v>
      </c>
    </row>
    <row r="17" spans="1:20" s="33" customFormat="1" ht="45" x14ac:dyDescent="0.25">
      <c r="A17" s="139">
        <v>1990</v>
      </c>
      <c r="B17" s="22"/>
      <c r="C17" s="22"/>
      <c r="D17" s="22"/>
      <c r="E17" s="22"/>
      <c r="F17" s="134"/>
      <c r="G17" s="25" t="s">
        <v>1982</v>
      </c>
      <c r="H17" s="60"/>
      <c r="I17" s="21" t="s">
        <v>3139</v>
      </c>
      <c r="J17" s="23"/>
      <c r="K17" s="21" t="s">
        <v>1192</v>
      </c>
      <c r="L17" s="37" t="s">
        <v>9075</v>
      </c>
      <c r="M17" s="21" t="s">
        <v>66</v>
      </c>
      <c r="N17" s="21" t="s">
        <v>9491</v>
      </c>
      <c r="O17" s="21" t="s">
        <v>60</v>
      </c>
      <c r="P17" s="26" t="s">
        <v>23</v>
      </c>
      <c r="Q17" s="139">
        <v>1990</v>
      </c>
      <c r="R17" s="24"/>
      <c r="S17" s="129" t="s">
        <v>60</v>
      </c>
      <c r="T17" s="289" t="str">
        <f t="shared" si="0"/>
        <v>-1</v>
      </c>
    </row>
    <row r="18" spans="1:20" s="180" customFormat="1" ht="60" x14ac:dyDescent="0.25">
      <c r="A18" s="177"/>
      <c r="B18" s="168"/>
      <c r="C18" s="168"/>
      <c r="D18" s="168"/>
      <c r="E18" s="168"/>
      <c r="F18" s="169"/>
      <c r="G18" s="175" t="s">
        <v>1537</v>
      </c>
      <c r="H18" s="171" t="s">
        <v>4675</v>
      </c>
      <c r="I18" s="170"/>
      <c r="J18" s="172"/>
      <c r="K18" s="170" t="s">
        <v>4237</v>
      </c>
      <c r="L18" s="42" t="s">
        <v>9076</v>
      </c>
      <c r="M18" s="170" t="s">
        <v>66</v>
      </c>
      <c r="N18" s="170" t="s">
        <v>1959</v>
      </c>
      <c r="O18" s="170" t="s">
        <v>490</v>
      </c>
      <c r="P18" s="174" t="s">
        <v>33</v>
      </c>
      <c r="Q18" s="177"/>
      <c r="R18" s="173"/>
      <c r="S18" s="175" t="s">
        <v>490</v>
      </c>
      <c r="T18" s="249" t="str">
        <f t="shared" si="0"/>
        <v>-1</v>
      </c>
    </row>
    <row r="19" spans="1:20" s="33" customFormat="1" ht="306" customHeight="1" x14ac:dyDescent="0.25">
      <c r="A19" s="139">
        <v>1991</v>
      </c>
      <c r="B19" s="22">
        <v>363</v>
      </c>
      <c r="C19" s="22"/>
      <c r="D19" s="22"/>
      <c r="E19" s="22" t="s">
        <v>318</v>
      </c>
      <c r="F19" s="134" t="s">
        <v>913</v>
      </c>
      <c r="G19" s="25" t="s">
        <v>3145</v>
      </c>
      <c r="H19" s="60" t="s">
        <v>5857</v>
      </c>
      <c r="I19" s="58" t="s">
        <v>4223</v>
      </c>
      <c r="J19" s="23"/>
      <c r="K19" s="21" t="s">
        <v>1193</v>
      </c>
      <c r="L19" s="37" t="s">
        <v>9077</v>
      </c>
      <c r="M19" s="21" t="s">
        <v>66</v>
      </c>
      <c r="N19" s="21" t="s">
        <v>9499</v>
      </c>
      <c r="O19" s="21" t="s">
        <v>55</v>
      </c>
      <c r="P19" s="26" t="s">
        <v>0</v>
      </c>
      <c r="Q19" s="139">
        <v>1991</v>
      </c>
      <c r="R19" s="24"/>
      <c r="S19" s="129" t="s">
        <v>55</v>
      </c>
      <c r="T19" s="289" t="str">
        <f t="shared" si="0"/>
        <v>-1</v>
      </c>
    </row>
    <row r="20" spans="1:20" s="33" customFormat="1" ht="200.25" customHeight="1" x14ac:dyDescent="0.25">
      <c r="A20" s="139"/>
      <c r="B20" s="22"/>
      <c r="C20" s="22"/>
      <c r="D20" s="22"/>
      <c r="E20" s="22" t="s">
        <v>318</v>
      </c>
      <c r="F20" s="134">
        <v>765</v>
      </c>
      <c r="G20" s="25" t="s">
        <v>3147</v>
      </c>
      <c r="H20" s="60" t="s">
        <v>4770</v>
      </c>
      <c r="I20" s="21" t="s">
        <v>4223</v>
      </c>
      <c r="J20" s="23"/>
      <c r="K20" s="21" t="s">
        <v>3146</v>
      </c>
      <c r="L20" s="37" t="s">
        <v>9078</v>
      </c>
      <c r="M20" s="21" t="s">
        <v>66</v>
      </c>
      <c r="N20" s="21" t="s">
        <v>1959</v>
      </c>
      <c r="O20" s="21" t="s">
        <v>490</v>
      </c>
      <c r="P20" s="26" t="s">
        <v>33</v>
      </c>
      <c r="Q20" s="139"/>
      <c r="R20" s="24"/>
      <c r="S20" s="129" t="s">
        <v>490</v>
      </c>
      <c r="T20" s="289" t="str">
        <f t="shared" si="0"/>
        <v>-1</v>
      </c>
    </row>
    <row r="21" spans="1:20" s="33" customFormat="1" ht="105" x14ac:dyDescent="0.25">
      <c r="A21" s="139"/>
      <c r="B21" s="22"/>
      <c r="C21" s="22"/>
      <c r="D21" s="22"/>
      <c r="E21" s="22"/>
      <c r="F21" s="134"/>
      <c r="G21" s="25" t="s">
        <v>3143</v>
      </c>
      <c r="H21" s="60" t="s">
        <v>5857</v>
      </c>
      <c r="I21" s="58" t="s">
        <v>4224</v>
      </c>
      <c r="J21" s="23" t="s">
        <v>6220</v>
      </c>
      <c r="K21" s="21" t="s">
        <v>3142</v>
      </c>
      <c r="L21" s="37" t="s">
        <v>9079</v>
      </c>
      <c r="M21" s="21" t="s">
        <v>66</v>
      </c>
      <c r="N21" s="21" t="s">
        <v>9495</v>
      </c>
      <c r="O21" s="21" t="s">
        <v>490</v>
      </c>
      <c r="P21" s="26" t="s">
        <v>33</v>
      </c>
      <c r="Q21" s="139"/>
      <c r="R21" s="24"/>
      <c r="S21" s="129"/>
      <c r="T21" s="289" t="str">
        <f t="shared" si="0"/>
        <v>-1</v>
      </c>
    </row>
    <row r="22" spans="1:20" s="33" customFormat="1" ht="45" x14ac:dyDescent="0.25">
      <c r="A22" s="139"/>
      <c r="B22" s="22"/>
      <c r="C22" s="22"/>
      <c r="D22" s="22"/>
      <c r="E22" s="22"/>
      <c r="F22" s="134"/>
      <c r="G22" s="25" t="s">
        <v>1740</v>
      </c>
      <c r="H22" s="60" t="s">
        <v>5857</v>
      </c>
      <c r="I22" s="58"/>
      <c r="J22" s="23"/>
      <c r="K22" s="21" t="s">
        <v>3144</v>
      </c>
      <c r="L22" s="37" t="s">
        <v>9080</v>
      </c>
      <c r="M22" s="21" t="s">
        <v>66</v>
      </c>
      <c r="N22" s="21" t="s">
        <v>9495</v>
      </c>
      <c r="O22" s="21" t="s">
        <v>490</v>
      </c>
      <c r="P22" s="26" t="s">
        <v>33</v>
      </c>
      <c r="Q22" s="139"/>
      <c r="R22" s="15"/>
      <c r="S22" s="129"/>
      <c r="T22" s="289" t="str">
        <f t="shared" si="0"/>
        <v>-1</v>
      </c>
    </row>
    <row r="23" spans="1:20" s="33" customFormat="1" ht="75" x14ac:dyDescent="0.25">
      <c r="A23" s="139"/>
      <c r="B23" s="22"/>
      <c r="C23" s="22"/>
      <c r="D23" s="22"/>
      <c r="E23" s="22"/>
      <c r="F23" s="134"/>
      <c r="G23" s="25" t="s">
        <v>3133</v>
      </c>
      <c r="H23" s="60" t="s">
        <v>4770</v>
      </c>
      <c r="I23" s="21" t="s">
        <v>4225</v>
      </c>
      <c r="J23" s="23"/>
      <c r="K23" s="21" t="s">
        <v>3141</v>
      </c>
      <c r="L23" s="37" t="s">
        <v>9081</v>
      </c>
      <c r="M23" s="21" t="s">
        <v>66</v>
      </c>
      <c r="N23" s="21" t="s">
        <v>9495</v>
      </c>
      <c r="O23" s="21" t="s">
        <v>490</v>
      </c>
      <c r="P23" s="26" t="s">
        <v>33</v>
      </c>
      <c r="Q23" s="139"/>
      <c r="R23" s="15"/>
      <c r="S23" s="129"/>
      <c r="T23" s="289" t="str">
        <f t="shared" si="0"/>
        <v>-1</v>
      </c>
    </row>
    <row r="24" spans="1:20" s="170" customFormat="1" ht="75" x14ac:dyDescent="0.25">
      <c r="A24" s="167"/>
      <c r="B24" s="168"/>
      <c r="C24" s="168"/>
      <c r="D24" s="168"/>
      <c r="E24" s="168"/>
      <c r="F24" s="169"/>
      <c r="G24" s="176" t="s">
        <v>3133</v>
      </c>
      <c r="H24" s="171" t="s">
        <v>4770</v>
      </c>
      <c r="I24" s="170" t="s">
        <v>4226</v>
      </c>
      <c r="J24" s="172"/>
      <c r="K24" s="170" t="s">
        <v>1194</v>
      </c>
      <c r="L24" s="42" t="s">
        <v>9082</v>
      </c>
      <c r="M24" s="170" t="s">
        <v>511</v>
      </c>
      <c r="N24" s="170" t="s">
        <v>1969</v>
      </c>
      <c r="O24" s="170" t="s">
        <v>499</v>
      </c>
      <c r="P24" s="174" t="s">
        <v>41</v>
      </c>
      <c r="Q24" s="167"/>
      <c r="R24" s="182"/>
      <c r="S24" s="175"/>
      <c r="T24" s="249"/>
    </row>
    <row r="25" spans="1:20" s="33" customFormat="1" ht="30" x14ac:dyDescent="0.25">
      <c r="A25" s="139">
        <v>1992</v>
      </c>
      <c r="B25" s="22"/>
      <c r="C25" s="22"/>
      <c r="D25" s="22"/>
      <c r="E25" s="22"/>
      <c r="F25" s="134"/>
      <c r="G25" s="25" t="s">
        <v>1982</v>
      </c>
      <c r="H25" s="60"/>
      <c r="I25" s="21" t="s">
        <v>2952</v>
      </c>
      <c r="J25" s="23"/>
      <c r="K25" s="21" t="s">
        <v>1195</v>
      </c>
      <c r="L25" s="37" t="s">
        <v>9083</v>
      </c>
      <c r="M25" s="21" t="s">
        <v>66</v>
      </c>
      <c r="N25" s="21" t="s">
        <v>1919</v>
      </c>
      <c r="O25" s="21" t="s">
        <v>56</v>
      </c>
      <c r="P25" s="26" t="s">
        <v>0</v>
      </c>
      <c r="Q25" s="139">
        <v>1992</v>
      </c>
      <c r="R25" s="15"/>
      <c r="S25" s="129" t="s">
        <v>56</v>
      </c>
      <c r="T25" s="289" t="str">
        <f t="shared" si="0"/>
        <v>-1</v>
      </c>
    </row>
    <row r="26" spans="1:20" s="33" customFormat="1" ht="84.75" customHeight="1" x14ac:dyDescent="0.25">
      <c r="A26" s="139"/>
      <c r="B26" s="22"/>
      <c r="C26" s="22"/>
      <c r="D26" s="22"/>
      <c r="E26" s="22"/>
      <c r="F26" s="134"/>
      <c r="G26" s="25" t="s">
        <v>1982</v>
      </c>
      <c r="H26" s="60"/>
      <c r="I26" s="21" t="s">
        <v>4245</v>
      </c>
      <c r="J26" s="23"/>
      <c r="K26" s="21" t="s">
        <v>3149</v>
      </c>
      <c r="L26" s="37" t="s">
        <v>9084</v>
      </c>
      <c r="M26" s="21" t="s">
        <v>66</v>
      </c>
      <c r="N26" s="21" t="s">
        <v>9530</v>
      </c>
      <c r="O26" s="21" t="s">
        <v>57</v>
      </c>
      <c r="P26" s="26" t="s">
        <v>0</v>
      </c>
      <c r="Q26" s="139"/>
      <c r="R26" s="15"/>
      <c r="S26" s="129" t="s">
        <v>57</v>
      </c>
      <c r="T26" s="289" t="str">
        <f t="shared" si="0"/>
        <v>-1</v>
      </c>
    </row>
    <row r="27" spans="1:20" s="33" customFormat="1" ht="45" x14ac:dyDescent="0.25">
      <c r="A27" s="139"/>
      <c r="B27" s="22"/>
      <c r="C27" s="22"/>
      <c r="D27" s="22"/>
      <c r="E27" s="22"/>
      <c r="F27" s="134"/>
      <c r="G27" s="25" t="s">
        <v>1982</v>
      </c>
      <c r="H27" s="60"/>
      <c r="I27" s="21"/>
      <c r="J27" s="23"/>
      <c r="K27" s="21" t="s">
        <v>3148</v>
      </c>
      <c r="L27" s="37" t="s">
        <v>9085</v>
      </c>
      <c r="M27" s="21" t="s">
        <v>66</v>
      </c>
      <c r="N27" s="21" t="s">
        <v>9510</v>
      </c>
      <c r="O27" s="21" t="s">
        <v>59</v>
      </c>
      <c r="P27" s="26" t="s">
        <v>23</v>
      </c>
      <c r="Q27" s="139"/>
      <c r="R27" s="24"/>
      <c r="S27" s="129" t="s">
        <v>59</v>
      </c>
      <c r="T27" s="289" t="str">
        <f t="shared" si="0"/>
        <v>-1</v>
      </c>
    </row>
    <row r="28" spans="1:20" s="33" customFormat="1" ht="45" x14ac:dyDescent="0.25">
      <c r="A28" s="139"/>
      <c r="B28" s="22"/>
      <c r="C28" s="22"/>
      <c r="D28" s="22"/>
      <c r="E28" s="22"/>
      <c r="F28" s="134"/>
      <c r="G28" s="25" t="s">
        <v>1982</v>
      </c>
      <c r="H28" s="60"/>
      <c r="I28" s="21" t="s">
        <v>2873</v>
      </c>
      <c r="J28" s="23"/>
      <c r="K28" s="21" t="s">
        <v>3150</v>
      </c>
      <c r="L28" s="37" t="s">
        <v>9086</v>
      </c>
      <c r="M28" s="21" t="s">
        <v>66</v>
      </c>
      <c r="N28" s="21" t="s">
        <v>1948</v>
      </c>
      <c r="O28" s="21" t="s">
        <v>60</v>
      </c>
      <c r="P28" s="26" t="s">
        <v>23</v>
      </c>
      <c r="Q28" s="139"/>
      <c r="R28" s="15"/>
      <c r="S28" s="129" t="s">
        <v>60</v>
      </c>
      <c r="T28" s="289" t="str">
        <f t="shared" si="0"/>
        <v>-1</v>
      </c>
    </row>
    <row r="29" spans="1:20" s="170" customFormat="1" ht="168.75" customHeight="1" x14ac:dyDescent="0.25">
      <c r="A29" s="167"/>
      <c r="B29" s="168"/>
      <c r="C29" s="168">
        <v>3210</v>
      </c>
      <c r="D29" s="168"/>
      <c r="E29" s="168" t="s">
        <v>317</v>
      </c>
      <c r="F29" s="169" t="s">
        <v>3156</v>
      </c>
      <c r="G29" s="176" t="s">
        <v>6253</v>
      </c>
      <c r="H29" s="171"/>
      <c r="I29" s="170" t="s">
        <v>4238</v>
      </c>
      <c r="J29" s="172" t="s">
        <v>6274</v>
      </c>
      <c r="K29" s="170" t="s">
        <v>6254</v>
      </c>
      <c r="L29" s="42" t="s">
        <v>9087</v>
      </c>
      <c r="M29" s="170" t="s">
        <v>66</v>
      </c>
      <c r="N29" s="170" t="s">
        <v>1923</v>
      </c>
      <c r="O29" s="170" t="s">
        <v>37</v>
      </c>
      <c r="P29" s="174" t="s">
        <v>37</v>
      </c>
      <c r="Q29" s="167"/>
      <c r="R29" s="182"/>
      <c r="S29" s="175" t="s">
        <v>37</v>
      </c>
      <c r="T29" s="249" t="str">
        <f t="shared" si="0"/>
        <v>-1</v>
      </c>
    </row>
    <row r="30" spans="1:20" s="187" customFormat="1" ht="138.75" customHeight="1" x14ac:dyDescent="0.25">
      <c r="A30" s="184">
        <v>1993</v>
      </c>
      <c r="B30" s="185"/>
      <c r="C30" s="185">
        <v>2132</v>
      </c>
      <c r="D30" s="185"/>
      <c r="E30" s="185"/>
      <c r="F30" s="186">
        <v>766</v>
      </c>
      <c r="G30" s="196" t="s">
        <v>200</v>
      </c>
      <c r="H30" s="188" t="s">
        <v>6265</v>
      </c>
      <c r="I30" s="189" t="s">
        <v>2344</v>
      </c>
      <c r="J30" s="190" t="s">
        <v>6255</v>
      </c>
      <c r="K30" s="189" t="s">
        <v>6279</v>
      </c>
      <c r="L30" s="192" t="s">
        <v>9088</v>
      </c>
      <c r="M30" s="189" t="s">
        <v>66</v>
      </c>
      <c r="N30" s="189" t="s">
        <v>477</v>
      </c>
      <c r="O30" s="189" t="s">
        <v>57</v>
      </c>
      <c r="P30" s="193" t="s">
        <v>0</v>
      </c>
      <c r="Q30" s="184">
        <v>1993</v>
      </c>
      <c r="R30" s="191"/>
      <c r="S30" s="195" t="s">
        <v>57</v>
      </c>
      <c r="T30" s="250" t="str">
        <f t="shared" si="0"/>
        <v>-1</v>
      </c>
    </row>
    <row r="31" spans="1:20" ht="211.5" customHeight="1" x14ac:dyDescent="0.25">
      <c r="A31" s="138">
        <v>1997</v>
      </c>
      <c r="B31" s="22"/>
      <c r="C31" s="22">
        <v>1935</v>
      </c>
      <c r="D31" s="22"/>
      <c r="E31" s="22"/>
      <c r="F31" s="134"/>
      <c r="G31" s="25" t="s">
        <v>6257</v>
      </c>
      <c r="H31" s="60" t="s">
        <v>6266</v>
      </c>
      <c r="I31" s="21" t="s">
        <v>4227</v>
      </c>
      <c r="J31" s="23" t="s">
        <v>6256</v>
      </c>
      <c r="K31" s="21" t="s">
        <v>6280</v>
      </c>
      <c r="L31" s="37" t="s">
        <v>9089</v>
      </c>
      <c r="M31" s="21" t="s">
        <v>65</v>
      </c>
      <c r="N31" s="21" t="s">
        <v>9503</v>
      </c>
      <c r="O31" s="21" t="s">
        <v>56</v>
      </c>
      <c r="P31" s="26" t="s">
        <v>0</v>
      </c>
      <c r="Q31" s="138">
        <v>1997</v>
      </c>
      <c r="R31" s="24"/>
      <c r="S31" s="129" t="s">
        <v>56</v>
      </c>
      <c r="T31" s="289" t="str">
        <f t="shared" si="0"/>
        <v>1</v>
      </c>
    </row>
    <row r="32" spans="1:20" ht="246.75" customHeight="1" x14ac:dyDescent="0.25">
      <c r="B32" s="22"/>
      <c r="C32" s="22">
        <v>1935</v>
      </c>
      <c r="D32" s="22"/>
      <c r="E32" s="22"/>
      <c r="F32" s="134"/>
      <c r="G32" s="25" t="s">
        <v>6257</v>
      </c>
      <c r="H32" s="60" t="s">
        <v>6266</v>
      </c>
      <c r="I32" s="21"/>
      <c r="J32" s="23" t="s">
        <v>6256</v>
      </c>
      <c r="K32" s="21" t="s">
        <v>6281</v>
      </c>
      <c r="L32" s="37" t="s">
        <v>9090</v>
      </c>
      <c r="M32" s="21" t="s">
        <v>65</v>
      </c>
      <c r="N32" s="21" t="s">
        <v>9509</v>
      </c>
      <c r="O32" s="21" t="s">
        <v>58</v>
      </c>
      <c r="P32" s="26" t="s">
        <v>0</v>
      </c>
      <c r="S32" s="129" t="s">
        <v>58</v>
      </c>
      <c r="T32" s="289" t="str">
        <f t="shared" si="0"/>
        <v>1</v>
      </c>
    </row>
    <row r="33" spans="1:20" ht="150.75" customHeight="1" x14ac:dyDescent="0.25">
      <c r="B33" s="22"/>
      <c r="C33" s="22">
        <v>1935</v>
      </c>
      <c r="D33" s="22"/>
      <c r="E33" s="22"/>
      <c r="F33" s="134"/>
      <c r="G33" s="25" t="s">
        <v>6257</v>
      </c>
      <c r="H33" s="60" t="s">
        <v>6266</v>
      </c>
      <c r="I33" s="21"/>
      <c r="J33" s="23" t="s">
        <v>6256</v>
      </c>
      <c r="K33" s="21" t="s">
        <v>6282</v>
      </c>
      <c r="L33" s="37" t="s">
        <v>9091</v>
      </c>
      <c r="M33" s="21" t="s">
        <v>65</v>
      </c>
      <c r="N33" s="21" t="s">
        <v>9495</v>
      </c>
      <c r="O33" s="21" t="s">
        <v>490</v>
      </c>
      <c r="P33" s="26" t="s">
        <v>33</v>
      </c>
      <c r="S33" s="129" t="s">
        <v>490</v>
      </c>
      <c r="T33" s="289" t="str">
        <f t="shared" si="0"/>
        <v>1</v>
      </c>
    </row>
    <row r="34" spans="1:20" s="180" customFormat="1" ht="75" x14ac:dyDescent="0.25">
      <c r="A34" s="177"/>
      <c r="B34" s="168"/>
      <c r="C34" s="168"/>
      <c r="D34" s="168"/>
      <c r="E34" s="168"/>
      <c r="F34" s="169"/>
      <c r="G34" s="176" t="s">
        <v>4240</v>
      </c>
      <c r="H34" s="171" t="s">
        <v>6267</v>
      </c>
      <c r="I34" s="170" t="s">
        <v>4239</v>
      </c>
      <c r="J34" s="172" t="s">
        <v>6275</v>
      </c>
      <c r="K34" s="170" t="s">
        <v>1739</v>
      </c>
      <c r="L34" s="42" t="s">
        <v>9092</v>
      </c>
      <c r="M34" s="170" t="s">
        <v>65</v>
      </c>
      <c r="N34" s="170" t="s">
        <v>9495</v>
      </c>
      <c r="O34" s="170" t="s">
        <v>490</v>
      </c>
      <c r="P34" s="174" t="s">
        <v>33</v>
      </c>
      <c r="Q34" s="177"/>
      <c r="R34" s="182"/>
      <c r="S34" s="175"/>
      <c r="T34" s="249" t="str">
        <f t="shared" si="0"/>
        <v>1</v>
      </c>
    </row>
    <row r="35" spans="1:20" s="33" customFormat="1" ht="30" x14ac:dyDescent="0.25">
      <c r="A35" s="139">
        <v>1998</v>
      </c>
      <c r="B35" s="22"/>
      <c r="C35" s="22"/>
      <c r="D35" s="22"/>
      <c r="E35" s="22"/>
      <c r="F35" s="134"/>
      <c r="G35" s="25" t="s">
        <v>1914</v>
      </c>
      <c r="H35" s="60"/>
      <c r="I35" s="21" t="s">
        <v>2388</v>
      </c>
      <c r="J35" s="23"/>
      <c r="K35" s="21" t="s">
        <v>1915</v>
      </c>
      <c r="L35" s="37" t="s">
        <v>9093</v>
      </c>
      <c r="M35" s="21" t="s">
        <v>65</v>
      </c>
      <c r="N35" s="21" t="s">
        <v>9499</v>
      </c>
      <c r="O35" s="21" t="s">
        <v>55</v>
      </c>
      <c r="P35" s="26" t="s">
        <v>0</v>
      </c>
      <c r="Q35" s="139">
        <v>1998</v>
      </c>
      <c r="R35" s="15"/>
      <c r="S35" s="129" t="s">
        <v>55</v>
      </c>
      <c r="T35" s="289" t="str">
        <f t="shared" si="0"/>
        <v>1</v>
      </c>
    </row>
    <row r="36" spans="1:20" s="170" customFormat="1" ht="75" x14ac:dyDescent="0.25">
      <c r="A36" s="167"/>
      <c r="B36" s="168"/>
      <c r="C36" s="168"/>
      <c r="D36" s="168"/>
      <c r="E36" s="168"/>
      <c r="F36" s="169"/>
      <c r="G36" s="176" t="s">
        <v>3134</v>
      </c>
      <c r="H36" s="171"/>
      <c r="I36" s="170" t="s">
        <v>3151</v>
      </c>
      <c r="J36" s="172"/>
      <c r="K36" s="170" t="s">
        <v>1741</v>
      </c>
      <c r="L36" s="42" t="s">
        <v>9094</v>
      </c>
      <c r="M36" s="170" t="s">
        <v>66</v>
      </c>
      <c r="N36" s="170" t="s">
        <v>1959</v>
      </c>
      <c r="O36" s="170" t="s">
        <v>490</v>
      </c>
      <c r="P36" s="174" t="s">
        <v>33</v>
      </c>
      <c r="Q36" s="167"/>
      <c r="R36" s="182"/>
      <c r="S36" s="175" t="s">
        <v>490</v>
      </c>
      <c r="T36" s="249" t="str">
        <f t="shared" si="0"/>
        <v>-1</v>
      </c>
    </row>
    <row r="37" spans="1:20" s="189" customFormat="1" ht="225" customHeight="1" x14ac:dyDescent="0.25">
      <c r="A37" s="198">
        <v>1999</v>
      </c>
      <c r="B37" s="185"/>
      <c r="C37" s="185"/>
      <c r="D37" s="185"/>
      <c r="E37" s="185"/>
      <c r="F37" s="186"/>
      <c r="G37" s="196" t="s">
        <v>1742</v>
      </c>
      <c r="H37" s="188" t="s">
        <v>5036</v>
      </c>
      <c r="I37" s="189" t="s">
        <v>4228</v>
      </c>
      <c r="J37" s="190"/>
      <c r="K37" s="189" t="s">
        <v>3152</v>
      </c>
      <c r="L37" s="192" t="s">
        <v>9095</v>
      </c>
      <c r="M37" s="189" t="s">
        <v>104</v>
      </c>
      <c r="N37" s="189" t="s">
        <v>1959</v>
      </c>
      <c r="O37" s="189" t="s">
        <v>490</v>
      </c>
      <c r="P37" s="193" t="s">
        <v>33</v>
      </c>
      <c r="Q37" s="198">
        <v>1999</v>
      </c>
      <c r="R37" s="194"/>
      <c r="S37" s="195" t="s">
        <v>490</v>
      </c>
      <c r="T37" s="249"/>
    </row>
    <row r="38" spans="1:20" s="187" customFormat="1" ht="108" customHeight="1" x14ac:dyDescent="0.25">
      <c r="A38" s="184">
        <v>2002</v>
      </c>
      <c r="B38" s="185"/>
      <c r="C38" s="185">
        <v>3183</v>
      </c>
      <c r="D38" s="185"/>
      <c r="E38" s="185"/>
      <c r="F38" s="186"/>
      <c r="G38" s="196" t="s">
        <v>6258</v>
      </c>
      <c r="H38" s="188" t="s">
        <v>6268</v>
      </c>
      <c r="I38" s="189"/>
      <c r="J38" s="190" t="s">
        <v>6276</v>
      </c>
      <c r="K38" s="189" t="s">
        <v>915</v>
      </c>
      <c r="L38" s="192" t="s">
        <v>9096</v>
      </c>
      <c r="M38" s="189" t="s">
        <v>511</v>
      </c>
      <c r="N38" s="189" t="s">
        <v>9528</v>
      </c>
      <c r="O38" s="189" t="s">
        <v>500</v>
      </c>
      <c r="P38" s="193" t="s">
        <v>41</v>
      </c>
      <c r="Q38" s="184">
        <v>2002</v>
      </c>
      <c r="R38" s="191"/>
      <c r="S38" s="195"/>
      <c r="T38" s="250"/>
    </row>
    <row r="39" spans="1:20" s="187" customFormat="1" ht="90" x14ac:dyDescent="0.25">
      <c r="A39" s="184">
        <v>2004</v>
      </c>
      <c r="B39" s="185">
        <v>364</v>
      </c>
      <c r="C39" s="185">
        <v>3210</v>
      </c>
      <c r="D39" s="185"/>
      <c r="E39" s="185"/>
      <c r="F39" s="186">
        <v>773</v>
      </c>
      <c r="G39" s="196" t="s">
        <v>3153</v>
      </c>
      <c r="H39" s="188" t="s">
        <v>5623</v>
      </c>
      <c r="I39" s="189" t="s">
        <v>4229</v>
      </c>
      <c r="J39" s="190"/>
      <c r="K39" s="189" t="s">
        <v>914</v>
      </c>
      <c r="L39" s="192" t="s">
        <v>9097</v>
      </c>
      <c r="M39" s="189" t="s">
        <v>65</v>
      </c>
      <c r="N39" s="189" t="s">
        <v>9512</v>
      </c>
      <c r="O39" s="189" t="s">
        <v>61</v>
      </c>
      <c r="P39" s="193" t="s">
        <v>23</v>
      </c>
      <c r="Q39" s="184">
        <v>2004</v>
      </c>
      <c r="R39" s="194"/>
      <c r="S39" s="195" t="s">
        <v>61</v>
      </c>
      <c r="T39" s="250" t="str">
        <f t="shared" si="0"/>
        <v>1</v>
      </c>
    </row>
    <row r="40" spans="1:20" s="7" customFormat="1" ht="303.75" customHeight="1" x14ac:dyDescent="0.25">
      <c r="A40" s="138">
        <v>2006</v>
      </c>
      <c r="B40" s="22">
        <v>445</v>
      </c>
      <c r="C40" s="22" t="s">
        <v>916</v>
      </c>
      <c r="D40" s="22"/>
      <c r="E40" s="22"/>
      <c r="F40" s="134">
        <v>776</v>
      </c>
      <c r="G40" s="25" t="s">
        <v>6259</v>
      </c>
      <c r="H40" s="60" t="s">
        <v>6269</v>
      </c>
      <c r="I40" s="21"/>
      <c r="J40" s="23" t="s">
        <v>1743</v>
      </c>
      <c r="K40" s="21" t="s">
        <v>918</v>
      </c>
      <c r="L40" s="37" t="s">
        <v>9098</v>
      </c>
      <c r="M40" s="21" t="s">
        <v>65</v>
      </c>
      <c r="N40" s="21" t="s">
        <v>483</v>
      </c>
      <c r="O40" s="21" t="s">
        <v>59</v>
      </c>
      <c r="P40" s="26" t="s">
        <v>23</v>
      </c>
      <c r="Q40" s="138">
        <v>2006</v>
      </c>
      <c r="R40" s="15"/>
      <c r="S40" s="129" t="s">
        <v>59</v>
      </c>
      <c r="T40" s="289" t="str">
        <f t="shared" si="0"/>
        <v>1</v>
      </c>
    </row>
    <row r="41" spans="1:20" s="7" customFormat="1" ht="165" x14ac:dyDescent="0.25">
      <c r="A41" s="138"/>
      <c r="B41" s="22">
        <v>445</v>
      </c>
      <c r="C41" s="22" t="s">
        <v>916</v>
      </c>
      <c r="D41" s="22"/>
      <c r="E41" s="22"/>
      <c r="F41" s="134">
        <v>776</v>
      </c>
      <c r="G41" s="25" t="s">
        <v>6259</v>
      </c>
      <c r="H41" s="60" t="s">
        <v>6269</v>
      </c>
      <c r="I41" s="21"/>
      <c r="J41" s="23" t="s">
        <v>1743</v>
      </c>
      <c r="K41" s="21" t="s">
        <v>917</v>
      </c>
      <c r="L41" s="37" t="s">
        <v>9099</v>
      </c>
      <c r="M41" s="21" t="s">
        <v>65</v>
      </c>
      <c r="N41" s="21" t="s">
        <v>2692</v>
      </c>
      <c r="O41" s="21" t="s">
        <v>59</v>
      </c>
      <c r="P41" s="26" t="s">
        <v>23</v>
      </c>
      <c r="Q41" s="138"/>
      <c r="R41" s="15"/>
      <c r="S41" s="129"/>
      <c r="T41" s="289" t="str">
        <f t="shared" si="0"/>
        <v>1</v>
      </c>
    </row>
    <row r="42" spans="1:20" s="7" customFormat="1" ht="165" x14ac:dyDescent="0.25">
      <c r="A42" s="138"/>
      <c r="B42" s="22">
        <v>445</v>
      </c>
      <c r="C42" s="22" t="s">
        <v>916</v>
      </c>
      <c r="D42" s="22"/>
      <c r="E42" s="22"/>
      <c r="F42" s="134">
        <v>776</v>
      </c>
      <c r="G42" s="25" t="s">
        <v>6259</v>
      </c>
      <c r="H42" s="60" t="s">
        <v>6269</v>
      </c>
      <c r="I42" s="21"/>
      <c r="J42" s="23" t="s">
        <v>1743</v>
      </c>
      <c r="K42" s="51" t="s">
        <v>4230</v>
      </c>
      <c r="L42" s="37" t="s">
        <v>9100</v>
      </c>
      <c r="M42" s="21" t="s">
        <v>65</v>
      </c>
      <c r="N42" s="21" t="s">
        <v>1945</v>
      </c>
      <c r="O42" s="21" t="s">
        <v>59</v>
      </c>
      <c r="P42" s="26" t="s">
        <v>23</v>
      </c>
      <c r="Q42" s="138"/>
      <c r="R42" s="15"/>
      <c r="S42" s="129"/>
      <c r="T42" s="289" t="str">
        <f t="shared" si="0"/>
        <v>1</v>
      </c>
    </row>
    <row r="43" spans="1:20" s="7" customFormat="1" ht="165" x14ac:dyDescent="0.25">
      <c r="A43" s="138"/>
      <c r="B43" s="22">
        <v>445</v>
      </c>
      <c r="C43" s="22" t="s">
        <v>916</v>
      </c>
      <c r="D43" s="22"/>
      <c r="E43" s="22"/>
      <c r="F43" s="134">
        <v>776</v>
      </c>
      <c r="G43" s="25" t="s">
        <v>6259</v>
      </c>
      <c r="H43" s="60" t="s">
        <v>6269</v>
      </c>
      <c r="I43" s="21"/>
      <c r="J43" s="23" t="s">
        <v>1743</v>
      </c>
      <c r="K43" s="51" t="s">
        <v>4231</v>
      </c>
      <c r="L43" s="37" t="s">
        <v>9101</v>
      </c>
      <c r="M43" s="21" t="s">
        <v>65</v>
      </c>
      <c r="N43" s="21" t="s">
        <v>24</v>
      </c>
      <c r="O43" s="21" t="s">
        <v>59</v>
      </c>
      <c r="P43" s="26" t="s">
        <v>23</v>
      </c>
      <c r="Q43" s="138"/>
      <c r="R43" s="24"/>
      <c r="S43" s="129"/>
      <c r="T43" s="289" t="str">
        <f t="shared" si="0"/>
        <v>1</v>
      </c>
    </row>
    <row r="44" spans="1:20" s="7" customFormat="1" ht="138" customHeight="1" x14ac:dyDescent="0.25">
      <c r="A44" s="138"/>
      <c r="B44" s="22">
        <v>445</v>
      </c>
      <c r="C44" s="22" t="s">
        <v>916</v>
      </c>
      <c r="D44" s="22"/>
      <c r="E44" s="22"/>
      <c r="F44" s="134">
        <v>776</v>
      </c>
      <c r="G44" s="25" t="s">
        <v>6260</v>
      </c>
      <c r="H44" s="60" t="s">
        <v>6269</v>
      </c>
      <c r="I44" s="21"/>
      <c r="J44" s="23" t="s">
        <v>1743</v>
      </c>
      <c r="K44" s="51" t="s">
        <v>4232</v>
      </c>
      <c r="L44" s="37" t="s">
        <v>9102</v>
      </c>
      <c r="M44" s="21" t="s">
        <v>65</v>
      </c>
      <c r="N44" s="21" t="s">
        <v>24</v>
      </c>
      <c r="O44" s="21" t="s">
        <v>59</v>
      </c>
      <c r="P44" s="26" t="s">
        <v>23</v>
      </c>
      <c r="Q44" s="138"/>
      <c r="R44" s="15"/>
      <c r="S44" s="129"/>
      <c r="T44" s="289" t="str">
        <f t="shared" si="0"/>
        <v>1</v>
      </c>
    </row>
    <row r="45" spans="1:20" s="7" customFormat="1" ht="138" customHeight="1" x14ac:dyDescent="0.25">
      <c r="A45" s="138"/>
      <c r="B45" s="22">
        <v>445</v>
      </c>
      <c r="C45" s="22" t="s">
        <v>916</v>
      </c>
      <c r="D45" s="22"/>
      <c r="E45" s="22"/>
      <c r="F45" s="134">
        <v>776</v>
      </c>
      <c r="G45" s="25" t="s">
        <v>6260</v>
      </c>
      <c r="H45" s="60" t="s">
        <v>6269</v>
      </c>
      <c r="I45" s="21"/>
      <c r="J45" s="23" t="s">
        <v>1743</v>
      </c>
      <c r="K45" s="51" t="s">
        <v>6283</v>
      </c>
      <c r="L45" s="37" t="s">
        <v>9103</v>
      </c>
      <c r="M45" s="21" t="s">
        <v>65</v>
      </c>
      <c r="N45" s="21" t="s">
        <v>24</v>
      </c>
      <c r="O45" s="21" t="s">
        <v>59</v>
      </c>
      <c r="P45" s="26" t="s">
        <v>23</v>
      </c>
      <c r="Q45" s="138"/>
      <c r="R45" s="15"/>
      <c r="S45" s="129"/>
      <c r="T45" s="289" t="str">
        <f t="shared" si="0"/>
        <v>1</v>
      </c>
    </row>
    <row r="46" spans="1:20" s="7" customFormat="1" ht="165" x14ac:dyDescent="0.25">
      <c r="A46" s="138"/>
      <c r="B46" s="22">
        <v>445</v>
      </c>
      <c r="C46" s="22" t="s">
        <v>916</v>
      </c>
      <c r="D46" s="22"/>
      <c r="E46" s="22"/>
      <c r="F46" s="134">
        <v>776</v>
      </c>
      <c r="G46" s="25" t="s">
        <v>6261</v>
      </c>
      <c r="H46" s="60" t="s">
        <v>6269</v>
      </c>
      <c r="I46" s="21"/>
      <c r="J46" s="23" t="s">
        <v>1743</v>
      </c>
      <c r="K46" s="51" t="s">
        <v>6284</v>
      </c>
      <c r="L46" s="37" t="s">
        <v>9104</v>
      </c>
      <c r="M46" s="21" t="s">
        <v>65</v>
      </c>
      <c r="N46" s="21" t="s">
        <v>9511</v>
      </c>
      <c r="O46" s="21" t="s">
        <v>59</v>
      </c>
      <c r="P46" s="26" t="s">
        <v>23</v>
      </c>
      <c r="Q46" s="138"/>
      <c r="R46" s="15"/>
      <c r="S46" s="129"/>
      <c r="T46" s="289" t="str">
        <f t="shared" si="0"/>
        <v>1</v>
      </c>
    </row>
    <row r="47" spans="1:20" s="7" customFormat="1" ht="138" customHeight="1" x14ac:dyDescent="0.25">
      <c r="A47" s="138"/>
      <c r="B47" s="22">
        <v>445</v>
      </c>
      <c r="C47" s="22" t="s">
        <v>916</v>
      </c>
      <c r="D47" s="22"/>
      <c r="E47" s="22"/>
      <c r="F47" s="134">
        <v>776</v>
      </c>
      <c r="G47" s="25" t="s">
        <v>6260</v>
      </c>
      <c r="H47" s="60" t="s">
        <v>6269</v>
      </c>
      <c r="I47" s="21"/>
      <c r="J47" s="23" t="s">
        <v>1743</v>
      </c>
      <c r="K47" s="51" t="s">
        <v>6285</v>
      </c>
      <c r="L47" s="37" t="s">
        <v>9105</v>
      </c>
      <c r="M47" s="21" t="s">
        <v>65</v>
      </c>
      <c r="N47" s="21" t="s">
        <v>894</v>
      </c>
      <c r="O47" s="21" t="s">
        <v>59</v>
      </c>
      <c r="P47" s="26" t="s">
        <v>23</v>
      </c>
      <c r="Q47" s="138"/>
      <c r="R47" s="24"/>
      <c r="S47" s="129"/>
      <c r="T47" s="289" t="str">
        <f t="shared" si="0"/>
        <v>1</v>
      </c>
    </row>
    <row r="48" spans="1:20" s="7" customFormat="1" ht="138" customHeight="1" x14ac:dyDescent="0.25">
      <c r="A48" s="138"/>
      <c r="B48" s="22">
        <v>445</v>
      </c>
      <c r="C48" s="22" t="s">
        <v>916</v>
      </c>
      <c r="D48" s="22"/>
      <c r="E48" s="22"/>
      <c r="F48" s="134">
        <v>776</v>
      </c>
      <c r="G48" s="25" t="s">
        <v>6260</v>
      </c>
      <c r="H48" s="60" t="s">
        <v>6269</v>
      </c>
      <c r="I48" s="21"/>
      <c r="J48" s="23" t="s">
        <v>1743</v>
      </c>
      <c r="K48" s="51" t="s">
        <v>6286</v>
      </c>
      <c r="L48" s="37" t="s">
        <v>9106</v>
      </c>
      <c r="M48" s="21" t="s">
        <v>65</v>
      </c>
      <c r="N48" s="21" t="s">
        <v>9512</v>
      </c>
      <c r="O48" s="21" t="s">
        <v>61</v>
      </c>
      <c r="P48" s="26" t="s">
        <v>23</v>
      </c>
      <c r="Q48" s="138"/>
      <c r="R48" s="24"/>
      <c r="S48" s="129" t="s">
        <v>61</v>
      </c>
      <c r="T48" s="289" t="str">
        <f t="shared" si="0"/>
        <v>1</v>
      </c>
    </row>
    <row r="49" spans="1:20" s="180" customFormat="1" ht="138" customHeight="1" x14ac:dyDescent="0.25">
      <c r="A49" s="177"/>
      <c r="B49" s="168">
        <v>445</v>
      </c>
      <c r="C49" s="168" t="s">
        <v>916</v>
      </c>
      <c r="D49" s="168"/>
      <c r="E49" s="168"/>
      <c r="F49" s="169">
        <v>776</v>
      </c>
      <c r="G49" s="176" t="s">
        <v>6260</v>
      </c>
      <c r="H49" s="171" t="s">
        <v>6269</v>
      </c>
      <c r="I49" s="170"/>
      <c r="J49" s="172" t="s">
        <v>1743</v>
      </c>
      <c r="K49" s="228" t="s">
        <v>6287</v>
      </c>
      <c r="L49" s="42" t="s">
        <v>9107</v>
      </c>
      <c r="M49" s="170" t="s">
        <v>511</v>
      </c>
      <c r="N49" s="170" t="s">
        <v>17</v>
      </c>
      <c r="O49" s="170" t="s">
        <v>501</v>
      </c>
      <c r="P49" s="174" t="s">
        <v>41</v>
      </c>
      <c r="Q49" s="177"/>
      <c r="R49" s="182"/>
      <c r="S49" s="175"/>
      <c r="T49" s="249"/>
    </row>
    <row r="50" spans="1:20" s="189" customFormat="1" ht="75" x14ac:dyDescent="0.25">
      <c r="A50" s="198">
        <v>2007</v>
      </c>
      <c r="B50" s="185"/>
      <c r="C50" s="185"/>
      <c r="D50" s="185"/>
      <c r="E50" s="185"/>
      <c r="F50" s="186"/>
      <c r="G50" s="196" t="s">
        <v>1744</v>
      </c>
      <c r="H50" s="188"/>
      <c r="I50" s="189" t="s">
        <v>2184</v>
      </c>
      <c r="J50" s="190"/>
      <c r="K50" s="189" t="s">
        <v>3157</v>
      </c>
      <c r="L50" s="192" t="s">
        <v>9108</v>
      </c>
      <c r="M50" s="189" t="s">
        <v>65</v>
      </c>
      <c r="N50" s="189" t="s">
        <v>25</v>
      </c>
      <c r="O50" s="189" t="s">
        <v>60</v>
      </c>
      <c r="P50" s="193" t="s">
        <v>23</v>
      </c>
      <c r="Q50" s="198">
        <v>2007</v>
      </c>
      <c r="R50" s="191"/>
      <c r="S50" s="195" t="s">
        <v>60</v>
      </c>
      <c r="T50" s="250" t="str">
        <f t="shared" si="0"/>
        <v>1</v>
      </c>
    </row>
    <row r="51" spans="1:20" s="10" customFormat="1" ht="45" x14ac:dyDescent="0.25">
      <c r="A51" s="138">
        <v>2008</v>
      </c>
      <c r="B51" s="22" t="s">
        <v>919</v>
      </c>
      <c r="C51" s="22"/>
      <c r="D51" s="22"/>
      <c r="E51" s="22"/>
      <c r="F51" s="134"/>
      <c r="G51" s="25" t="s">
        <v>78</v>
      </c>
      <c r="H51" s="60"/>
      <c r="I51" s="21"/>
      <c r="J51" s="23"/>
      <c r="K51" s="21" t="s">
        <v>4242</v>
      </c>
      <c r="L51" s="37" t="s">
        <v>9109</v>
      </c>
      <c r="M51" s="21" t="s">
        <v>66</v>
      </c>
      <c r="N51" s="21" t="s">
        <v>9511</v>
      </c>
      <c r="O51" s="21" t="s">
        <v>59</v>
      </c>
      <c r="P51" s="26" t="s">
        <v>23</v>
      </c>
      <c r="Q51" s="138">
        <v>2008</v>
      </c>
      <c r="R51" s="15"/>
      <c r="S51" s="129" t="s">
        <v>59</v>
      </c>
      <c r="T51" s="289" t="str">
        <f t="shared" si="0"/>
        <v>-1</v>
      </c>
    </row>
    <row r="52" spans="1:20" ht="60" x14ac:dyDescent="0.25">
      <c r="B52" s="22" t="s">
        <v>920</v>
      </c>
      <c r="C52" s="22"/>
      <c r="D52" s="22"/>
      <c r="E52" s="22"/>
      <c r="F52" s="134"/>
      <c r="G52" s="25" t="s">
        <v>3154</v>
      </c>
      <c r="I52" s="21" t="s">
        <v>2388</v>
      </c>
      <c r="J52" s="23"/>
      <c r="K52" s="21" t="s">
        <v>4241</v>
      </c>
      <c r="L52" s="37" t="s">
        <v>9110</v>
      </c>
      <c r="M52" s="21" t="s">
        <v>66</v>
      </c>
      <c r="N52" s="21" t="s">
        <v>1945</v>
      </c>
      <c r="O52" s="21" t="s">
        <v>59</v>
      </c>
      <c r="P52" s="26" t="s">
        <v>23</v>
      </c>
      <c r="R52" s="24"/>
      <c r="T52" s="289" t="str">
        <f t="shared" si="0"/>
        <v>-1</v>
      </c>
    </row>
    <row r="53" spans="1:20" s="170" customFormat="1" ht="33.75" customHeight="1" x14ac:dyDescent="0.25">
      <c r="A53" s="167"/>
      <c r="B53" s="168"/>
      <c r="C53" s="168"/>
      <c r="D53" s="168"/>
      <c r="E53" s="168"/>
      <c r="F53" s="169"/>
      <c r="G53" s="176" t="s">
        <v>1982</v>
      </c>
      <c r="H53" s="171"/>
      <c r="J53" s="172"/>
      <c r="K53" s="170" t="s">
        <v>3158</v>
      </c>
      <c r="L53" s="42" t="s">
        <v>9111</v>
      </c>
      <c r="M53" s="170" t="s">
        <v>65</v>
      </c>
      <c r="N53" s="170" t="s">
        <v>1981</v>
      </c>
      <c r="O53" s="170" t="s">
        <v>37</v>
      </c>
      <c r="P53" s="174" t="s">
        <v>37</v>
      </c>
      <c r="Q53" s="167"/>
      <c r="R53" s="182"/>
      <c r="S53" s="175" t="s">
        <v>37</v>
      </c>
      <c r="T53" s="249" t="str">
        <f t="shared" si="0"/>
        <v>1</v>
      </c>
    </row>
    <row r="54" spans="1:20" s="33" customFormat="1" ht="409.5" x14ac:dyDescent="0.25">
      <c r="A54" s="139">
        <v>2011</v>
      </c>
      <c r="B54" s="22" t="s">
        <v>222</v>
      </c>
      <c r="C54" s="22" t="s">
        <v>223</v>
      </c>
      <c r="D54" s="22"/>
      <c r="E54" s="22"/>
      <c r="F54" s="134"/>
      <c r="G54" s="25" t="s">
        <v>3155</v>
      </c>
      <c r="H54" s="60" t="s">
        <v>6270</v>
      </c>
      <c r="I54" s="21"/>
      <c r="J54" s="23" t="s">
        <v>6277</v>
      </c>
      <c r="K54" s="21" t="s">
        <v>6288</v>
      </c>
      <c r="L54" s="37" t="s">
        <v>9112</v>
      </c>
      <c r="M54" s="21" t="s">
        <v>66</v>
      </c>
      <c r="N54" s="21" t="s">
        <v>9511</v>
      </c>
      <c r="O54" s="21" t="s">
        <v>59</v>
      </c>
      <c r="P54" s="26" t="s">
        <v>23</v>
      </c>
      <c r="Q54" s="139">
        <v>2011</v>
      </c>
      <c r="R54" s="15"/>
      <c r="S54" s="129" t="s">
        <v>59</v>
      </c>
      <c r="T54" s="289" t="str">
        <f t="shared" si="0"/>
        <v>-1</v>
      </c>
    </row>
    <row r="55" spans="1:20" s="33" customFormat="1" ht="409.5" x14ac:dyDescent="0.25">
      <c r="A55" s="139"/>
      <c r="B55" s="22" t="s">
        <v>222</v>
      </c>
      <c r="C55" s="22" t="s">
        <v>223</v>
      </c>
      <c r="D55" s="22"/>
      <c r="E55" s="22"/>
      <c r="F55" s="134"/>
      <c r="G55" s="25" t="s">
        <v>3155</v>
      </c>
      <c r="H55" s="60" t="s">
        <v>6270</v>
      </c>
      <c r="I55" s="21"/>
      <c r="J55" s="23"/>
      <c r="K55" s="51" t="s">
        <v>6289</v>
      </c>
      <c r="L55" s="37" t="s">
        <v>9113</v>
      </c>
      <c r="M55" s="21" t="s">
        <v>66</v>
      </c>
      <c r="N55" s="21" t="s">
        <v>9511</v>
      </c>
      <c r="O55" s="21" t="s">
        <v>59</v>
      </c>
      <c r="P55" s="26" t="s">
        <v>23</v>
      </c>
      <c r="Q55" s="139"/>
      <c r="R55" s="15"/>
      <c r="S55" s="129"/>
      <c r="T55" s="289" t="str">
        <f t="shared" si="0"/>
        <v>-1</v>
      </c>
    </row>
    <row r="56" spans="1:20" s="170" customFormat="1" ht="409.5" x14ac:dyDescent="0.25">
      <c r="A56" s="167"/>
      <c r="B56" s="168" t="s">
        <v>222</v>
      </c>
      <c r="C56" s="168" t="s">
        <v>223</v>
      </c>
      <c r="D56" s="168"/>
      <c r="E56" s="168"/>
      <c r="F56" s="169"/>
      <c r="G56" s="176" t="s">
        <v>3159</v>
      </c>
      <c r="H56" s="171" t="s">
        <v>6270</v>
      </c>
      <c r="J56" s="172"/>
      <c r="K56" s="228" t="s">
        <v>6290</v>
      </c>
      <c r="L56" s="42" t="s">
        <v>9114</v>
      </c>
      <c r="M56" s="170" t="s">
        <v>65</v>
      </c>
      <c r="N56" s="170" t="s">
        <v>1945</v>
      </c>
      <c r="O56" s="170" t="s">
        <v>59</v>
      </c>
      <c r="P56" s="174" t="s">
        <v>23</v>
      </c>
      <c r="Q56" s="167"/>
      <c r="R56" s="182"/>
      <c r="S56" s="175"/>
      <c r="T56" s="249" t="str">
        <f t="shared" si="0"/>
        <v>1</v>
      </c>
    </row>
    <row r="57" spans="1:20" s="10" customFormat="1" ht="409.5" customHeight="1" x14ac:dyDescent="0.25">
      <c r="A57" s="138">
        <v>2015</v>
      </c>
      <c r="B57" s="22" t="s">
        <v>188</v>
      </c>
      <c r="C57" s="22"/>
      <c r="D57" s="22"/>
      <c r="E57" s="22"/>
      <c r="F57" s="134"/>
      <c r="G57" s="25" t="s">
        <v>3161</v>
      </c>
      <c r="H57" s="60"/>
      <c r="I57" s="25"/>
      <c r="J57" s="23"/>
      <c r="K57" s="21" t="s">
        <v>3162</v>
      </c>
      <c r="L57" s="37" t="s">
        <v>9115</v>
      </c>
      <c r="M57" s="21" t="s">
        <v>66</v>
      </c>
      <c r="N57" s="21" t="s">
        <v>24</v>
      </c>
      <c r="O57" s="21" t="s">
        <v>59</v>
      </c>
      <c r="P57" s="26" t="s">
        <v>23</v>
      </c>
      <c r="Q57" s="138">
        <v>2015</v>
      </c>
      <c r="R57" s="15"/>
      <c r="S57" s="129" t="s">
        <v>59</v>
      </c>
      <c r="T57" s="289" t="str">
        <f t="shared" si="0"/>
        <v>-1</v>
      </c>
    </row>
    <row r="58" spans="1:20" s="33" customFormat="1" ht="171.75" customHeight="1" x14ac:dyDescent="0.25">
      <c r="A58" s="139"/>
      <c r="B58" s="22"/>
      <c r="C58" s="22"/>
      <c r="D58" s="22"/>
      <c r="E58" s="22"/>
      <c r="F58" s="134"/>
      <c r="G58" s="25" t="s">
        <v>3160</v>
      </c>
      <c r="H58" s="60"/>
      <c r="I58" s="21" t="s">
        <v>4243</v>
      </c>
      <c r="J58" s="23"/>
      <c r="K58" s="21" t="s">
        <v>6291</v>
      </c>
      <c r="L58" s="37" t="s">
        <v>9116</v>
      </c>
      <c r="M58" s="21" t="s">
        <v>65</v>
      </c>
      <c r="N58" s="21" t="s">
        <v>6524</v>
      </c>
      <c r="O58" s="21" t="s">
        <v>490</v>
      </c>
      <c r="P58" s="26" t="s">
        <v>33</v>
      </c>
      <c r="Q58" s="139"/>
      <c r="R58" s="24"/>
      <c r="S58" s="129" t="s">
        <v>490</v>
      </c>
      <c r="T58" s="289" t="str">
        <f t="shared" si="0"/>
        <v>1</v>
      </c>
    </row>
    <row r="59" spans="1:20" s="180" customFormat="1" ht="90" x14ac:dyDescent="0.25">
      <c r="A59" s="177"/>
      <c r="B59" s="168"/>
      <c r="C59" s="168"/>
      <c r="D59" s="168"/>
      <c r="E59" s="168"/>
      <c r="F59" s="169"/>
      <c r="G59" s="176" t="s">
        <v>1134</v>
      </c>
      <c r="H59" s="171"/>
      <c r="I59" s="170"/>
      <c r="J59" s="172"/>
      <c r="K59" s="170" t="s">
        <v>3163</v>
      </c>
      <c r="L59" s="42" t="s">
        <v>9117</v>
      </c>
      <c r="M59" s="170" t="s">
        <v>65</v>
      </c>
      <c r="N59" s="170" t="s">
        <v>6524</v>
      </c>
      <c r="O59" s="170" t="s">
        <v>490</v>
      </c>
      <c r="P59" s="174" t="s">
        <v>33</v>
      </c>
      <c r="Q59" s="177"/>
      <c r="R59" s="182"/>
      <c r="S59" s="175"/>
      <c r="T59" s="249" t="str">
        <f t="shared" si="0"/>
        <v>1</v>
      </c>
    </row>
    <row r="60" spans="1:20" s="189" customFormat="1" ht="108.75" customHeight="1" x14ac:dyDescent="0.25">
      <c r="A60" s="198">
        <v>2018</v>
      </c>
      <c r="B60" s="185"/>
      <c r="C60" s="185"/>
      <c r="D60" s="185"/>
      <c r="E60" s="185"/>
      <c r="F60" s="186"/>
      <c r="G60" s="196" t="s">
        <v>4234</v>
      </c>
      <c r="H60" s="188"/>
      <c r="I60" s="189" t="s">
        <v>4233</v>
      </c>
      <c r="J60" s="190"/>
      <c r="K60" s="189" t="s">
        <v>4235</v>
      </c>
      <c r="L60" s="192" t="s">
        <v>9118</v>
      </c>
      <c r="M60" s="189" t="s">
        <v>65</v>
      </c>
      <c r="N60" s="189" t="s">
        <v>1924</v>
      </c>
      <c r="O60" s="189" t="s">
        <v>52</v>
      </c>
      <c r="P60" s="193" t="s">
        <v>0</v>
      </c>
      <c r="Q60" s="198">
        <v>2018</v>
      </c>
      <c r="R60" s="191"/>
      <c r="S60" s="195" t="s">
        <v>52</v>
      </c>
      <c r="T60" s="250" t="str">
        <f t="shared" si="0"/>
        <v>1</v>
      </c>
    </row>
    <row r="61" spans="1:20" s="33" customFormat="1" ht="45" x14ac:dyDescent="0.25">
      <c r="A61" s="139">
        <v>2019</v>
      </c>
      <c r="B61" s="22"/>
      <c r="C61" s="22"/>
      <c r="D61" s="22"/>
      <c r="E61" s="22"/>
      <c r="F61" s="134"/>
      <c r="G61" s="25" t="s">
        <v>1134</v>
      </c>
      <c r="H61" s="60"/>
      <c r="I61" s="21" t="s">
        <v>3165</v>
      </c>
      <c r="J61" s="23"/>
      <c r="K61" s="21" t="s">
        <v>3164</v>
      </c>
      <c r="L61" s="37" t="s">
        <v>9119</v>
      </c>
      <c r="M61" s="21" t="s">
        <v>66</v>
      </c>
      <c r="N61" s="21" t="s">
        <v>9504</v>
      </c>
      <c r="O61" s="21" t="s">
        <v>57</v>
      </c>
      <c r="P61" s="26" t="s">
        <v>0</v>
      </c>
      <c r="Q61" s="139">
        <v>2019</v>
      </c>
      <c r="R61" s="24"/>
      <c r="S61" s="129" t="s">
        <v>57</v>
      </c>
      <c r="T61" s="289" t="str">
        <f t="shared" si="0"/>
        <v>-1</v>
      </c>
    </row>
    <row r="62" spans="1:20" s="33" customFormat="1" ht="45" x14ac:dyDescent="0.25">
      <c r="A62" s="139"/>
      <c r="B62" s="22"/>
      <c r="C62" s="22"/>
      <c r="D62" s="22"/>
      <c r="E62" s="22"/>
      <c r="F62" s="134"/>
      <c r="G62" s="25" t="s">
        <v>1134</v>
      </c>
      <c r="H62" s="60"/>
      <c r="I62" s="21" t="s">
        <v>2388</v>
      </c>
      <c r="J62" s="23"/>
      <c r="K62" s="21" t="s">
        <v>1244</v>
      </c>
      <c r="L62" s="37" t="s">
        <v>9120</v>
      </c>
      <c r="M62" s="21" t="s">
        <v>65</v>
      </c>
      <c r="N62" s="21" t="s">
        <v>9510</v>
      </c>
      <c r="O62" s="21" t="s">
        <v>59</v>
      </c>
      <c r="P62" s="26" t="s">
        <v>23</v>
      </c>
      <c r="Q62" s="139"/>
      <c r="R62" s="24"/>
      <c r="S62" s="129" t="s">
        <v>59</v>
      </c>
      <c r="T62" s="289" t="str">
        <f t="shared" si="0"/>
        <v>1</v>
      </c>
    </row>
    <row r="63" spans="1:20" s="170" customFormat="1" ht="29.25" customHeight="1" x14ac:dyDescent="0.25">
      <c r="A63" s="167"/>
      <c r="B63" s="168"/>
      <c r="C63" s="168"/>
      <c r="D63" s="168"/>
      <c r="E63" s="168"/>
      <c r="F63" s="169"/>
      <c r="G63" s="176" t="s">
        <v>1982</v>
      </c>
      <c r="H63" s="171"/>
      <c r="J63" s="172"/>
      <c r="K63" s="170" t="s">
        <v>4244</v>
      </c>
      <c r="L63" s="42" t="s">
        <v>9121</v>
      </c>
      <c r="M63" s="170" t="s">
        <v>65</v>
      </c>
      <c r="N63" s="170" t="s">
        <v>9495</v>
      </c>
      <c r="O63" s="170" t="s">
        <v>490</v>
      </c>
      <c r="P63" s="174" t="s">
        <v>33</v>
      </c>
      <c r="Q63" s="167"/>
      <c r="R63" s="182"/>
      <c r="S63" s="175" t="s">
        <v>490</v>
      </c>
      <c r="T63" s="249" t="str">
        <f t="shared" si="0"/>
        <v>1</v>
      </c>
    </row>
    <row r="64" spans="1:20" s="33" customFormat="1" ht="60" x14ac:dyDescent="0.25">
      <c r="A64" s="139">
        <v>2020</v>
      </c>
      <c r="B64" s="22"/>
      <c r="C64" s="22"/>
      <c r="D64" s="22"/>
      <c r="E64" s="22"/>
      <c r="F64" s="134"/>
      <c r="G64" s="25" t="s">
        <v>1219</v>
      </c>
      <c r="H64" s="60"/>
      <c r="I64" s="21"/>
      <c r="J64" s="23"/>
      <c r="K64" s="21" t="s">
        <v>3167</v>
      </c>
      <c r="L64" s="37" t="s">
        <v>9122</v>
      </c>
      <c r="M64" s="21" t="s">
        <v>65</v>
      </c>
      <c r="N64" s="21" t="s">
        <v>1924</v>
      </c>
      <c r="O64" s="21" t="s">
        <v>52</v>
      </c>
      <c r="P64" s="26" t="s">
        <v>0</v>
      </c>
      <c r="Q64" s="139">
        <v>2020</v>
      </c>
      <c r="R64" s="24"/>
      <c r="S64" s="129" t="s">
        <v>52</v>
      </c>
      <c r="T64" s="289" t="str">
        <f t="shared" si="0"/>
        <v>1</v>
      </c>
    </row>
    <row r="65" spans="1:20" s="33" customFormat="1" ht="60" x14ac:dyDescent="0.25">
      <c r="A65" s="139"/>
      <c r="B65" s="22"/>
      <c r="C65" s="22"/>
      <c r="D65" s="22"/>
      <c r="E65" s="22"/>
      <c r="F65" s="134"/>
      <c r="G65" s="25" t="s">
        <v>1219</v>
      </c>
      <c r="H65" s="60"/>
      <c r="I65" s="21"/>
      <c r="J65" s="23"/>
      <c r="K65" s="21" t="s">
        <v>3166</v>
      </c>
      <c r="L65" s="37" t="s">
        <v>9123</v>
      </c>
      <c r="M65" s="21" t="s">
        <v>65</v>
      </c>
      <c r="N65" s="21" t="s">
        <v>1957</v>
      </c>
      <c r="O65" s="21" t="s">
        <v>490</v>
      </c>
      <c r="P65" s="26" t="s">
        <v>33</v>
      </c>
      <c r="Q65" s="139"/>
      <c r="R65" s="15"/>
      <c r="S65" s="129" t="s">
        <v>490</v>
      </c>
      <c r="T65" s="289" t="str">
        <f t="shared" si="0"/>
        <v>1</v>
      </c>
    </row>
    <row r="69" spans="1:20" hidden="1" x14ac:dyDescent="0.25">
      <c r="R69" s="24"/>
      <c r="T69" s="26"/>
    </row>
    <row r="80" spans="1:20" hidden="1" x14ac:dyDescent="0.25">
      <c r="H80" s="153"/>
    </row>
    <row r="83" spans="18:20" hidden="1" x14ac:dyDescent="0.25">
      <c r="R83" s="24"/>
      <c r="T83" s="26"/>
    </row>
    <row r="85" spans="18:20" hidden="1" x14ac:dyDescent="0.25">
      <c r="R85" s="24"/>
      <c r="T85" s="26"/>
    </row>
    <row r="94" spans="18:20" hidden="1" x14ac:dyDescent="0.25">
      <c r="R94" s="24"/>
      <c r="T94" s="26"/>
    </row>
    <row r="97" spans="18:20" hidden="1" x14ac:dyDescent="0.25">
      <c r="R97" s="24"/>
      <c r="T97" s="26"/>
    </row>
    <row r="98" spans="18:20" hidden="1" x14ac:dyDescent="0.25">
      <c r="R98" s="24"/>
      <c r="T98" s="26"/>
    </row>
    <row r="99" spans="18:20" hidden="1" x14ac:dyDescent="0.25">
      <c r="R99" s="24"/>
      <c r="T99" s="26"/>
    </row>
    <row r="100" spans="18:20" hidden="1" x14ac:dyDescent="0.25">
      <c r="R100" s="24"/>
      <c r="T100" s="26"/>
    </row>
    <row r="101" spans="18:20" hidden="1" x14ac:dyDescent="0.25">
      <c r="R101" s="24"/>
      <c r="T101" s="26"/>
    </row>
    <row r="102" spans="18:20" hidden="1" x14ac:dyDescent="0.25">
      <c r="R102" s="24"/>
      <c r="T102" s="26"/>
    </row>
    <row r="103" spans="18:20" hidden="1" x14ac:dyDescent="0.25">
      <c r="R103" s="24"/>
      <c r="T103" s="26"/>
    </row>
    <row r="104" spans="18:20" hidden="1" x14ac:dyDescent="0.25">
      <c r="R104" s="24"/>
      <c r="T104" s="26"/>
    </row>
    <row r="105" spans="18:20" hidden="1" x14ac:dyDescent="0.25">
      <c r="R105" s="24"/>
      <c r="T105" s="26"/>
    </row>
    <row r="106" spans="18:20" hidden="1" x14ac:dyDescent="0.25">
      <c r="R106" s="24"/>
      <c r="T106" s="26"/>
    </row>
    <row r="111" spans="18:20" hidden="1" x14ac:dyDescent="0.25">
      <c r="R111" s="24"/>
      <c r="T111" s="26"/>
    </row>
    <row r="112" spans="18:20" hidden="1" x14ac:dyDescent="0.25">
      <c r="R112" s="24"/>
      <c r="T112" s="26"/>
    </row>
    <row r="113" spans="18:20" hidden="1" x14ac:dyDescent="0.25">
      <c r="R113" s="24"/>
      <c r="T113" s="26"/>
    </row>
    <row r="114" spans="18:20" hidden="1" x14ac:dyDescent="0.25">
      <c r="R114" s="24"/>
      <c r="T114" s="26"/>
    </row>
    <row r="115" spans="18:20" hidden="1" x14ac:dyDescent="0.25">
      <c r="R115" s="24"/>
      <c r="T115" s="26"/>
    </row>
    <row r="116" spans="18:20" hidden="1" x14ac:dyDescent="0.25">
      <c r="R116" s="24"/>
      <c r="T116" s="26"/>
    </row>
    <row r="117" spans="18:20" hidden="1" x14ac:dyDescent="0.25">
      <c r="R117" s="24"/>
      <c r="T117" s="26"/>
    </row>
  </sheetData>
  <mergeCells count="3">
    <mergeCell ref="M1:P1"/>
    <mergeCell ref="B1:F1"/>
    <mergeCell ref="R1:T1"/>
  </mergeCells>
  <dataValidations count="3">
    <dataValidation type="list" allowBlank="1" showInputMessage="1" showErrorMessage="1" sqref="N67:O417 N3:O65" xr:uid="{00000000-0002-0000-1400-000000000000}">
      <formula1>INDIRECT(O3)</formula1>
    </dataValidation>
    <dataValidation type="list" allowBlank="1" showInputMessage="1" showErrorMessage="1" sqref="M67:M417 M3:M65" xr:uid="{00000000-0002-0000-1400-000001000000}">
      <formula1>REFORM_DIRECTION</formula1>
    </dataValidation>
    <dataValidation type="list" allowBlank="1" showInputMessage="1" showErrorMessage="1" sqref="P67:P417 P3:P65" xr:uid="{00000000-0002-0000-1400-000002000000}">
      <formula1>CATEGORIES</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400-000004000000}">
          <x14:formula1>
            <xm:f>coding_references!$C$18</xm:f>
          </x14:formula1>
          <xm:sqref>R3:R65</xm:sqref>
        </x14:dataValidation>
        <x14:dataValidation type="list" allowBlank="1" showInputMessage="1" showErrorMessage="1" xr:uid="{00000000-0002-0000-1400-000003000000}">
          <x14:formula1>
            <xm:f>coding_references!$C$1:$C$16</xm:f>
          </x14:formula1>
          <xm:sqref>S3:S300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42"/>
  <dimension ref="A1:T155"/>
  <sheetViews>
    <sheetView zoomScale="80" zoomScaleNormal="80" workbookViewId="0">
      <pane ySplit="2" topLeftCell="A3" activePane="bottomLeft" state="frozen"/>
      <selection pane="bottomLeft" activeCell="L155" sqref="L155"/>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115"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ht="45" x14ac:dyDescent="0.25">
      <c r="A1" s="131" t="s">
        <v>67</v>
      </c>
      <c r="B1" s="291" t="s">
        <v>50</v>
      </c>
      <c r="C1" s="292"/>
      <c r="D1" s="292"/>
      <c r="E1" s="292"/>
      <c r="F1" s="294"/>
      <c r="G1" s="70"/>
      <c r="H1" s="156"/>
      <c r="I1" s="19"/>
      <c r="J1" s="18" t="s">
        <v>3391</v>
      </c>
      <c r="K1" s="36" t="s">
        <v>46</v>
      </c>
      <c r="L1" s="40" t="s">
        <v>207</v>
      </c>
      <c r="M1" s="291" t="s">
        <v>42</v>
      </c>
      <c r="N1" s="292"/>
      <c r="O1" s="292"/>
      <c r="P1" s="293"/>
      <c r="Q1" s="160" t="s">
        <v>67</v>
      </c>
      <c r="R1" s="291" t="s">
        <v>6342</v>
      </c>
      <c r="S1" s="292"/>
      <c r="T1" s="293"/>
    </row>
    <row r="2" spans="1:20" ht="30.75" thickBot="1" x14ac:dyDescent="0.3">
      <c r="A2" s="137"/>
      <c r="B2" s="11"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ht="94.5" customHeight="1" x14ac:dyDescent="0.25">
      <c r="A3" s="138">
        <v>1980</v>
      </c>
      <c r="E3" s="20" t="s">
        <v>319</v>
      </c>
      <c r="F3" s="133">
        <v>795</v>
      </c>
      <c r="G3" s="115" t="s">
        <v>3192</v>
      </c>
      <c r="I3" s="7" t="s">
        <v>4073</v>
      </c>
      <c r="K3" s="7" t="s">
        <v>5876</v>
      </c>
      <c r="L3" s="37" t="s">
        <v>9124</v>
      </c>
      <c r="M3" s="21" t="s">
        <v>66</v>
      </c>
      <c r="N3" s="21" t="s">
        <v>9494</v>
      </c>
      <c r="O3" s="21" t="s">
        <v>490</v>
      </c>
      <c r="P3" s="26" t="s">
        <v>33</v>
      </c>
      <c r="Q3" s="138">
        <v>1980</v>
      </c>
      <c r="S3" s="129" t="s">
        <v>490</v>
      </c>
      <c r="T3" s="251" t="str">
        <f>IF(M3="expansionary","1",IF(M3="contractionary","-1"))</f>
        <v>-1</v>
      </c>
    </row>
    <row r="4" spans="1:20" s="180" customFormat="1" ht="60" x14ac:dyDescent="0.25">
      <c r="A4" s="177"/>
      <c r="B4" s="178"/>
      <c r="C4" s="178"/>
      <c r="D4" s="178"/>
      <c r="E4" s="178"/>
      <c r="F4" s="179"/>
      <c r="G4" s="175" t="s">
        <v>1388</v>
      </c>
      <c r="H4" s="171"/>
      <c r="J4" s="181"/>
      <c r="K4" s="180" t="s">
        <v>3195</v>
      </c>
      <c r="L4" s="42" t="s">
        <v>9125</v>
      </c>
      <c r="M4" s="170" t="s">
        <v>65</v>
      </c>
      <c r="N4" s="170" t="s">
        <v>1957</v>
      </c>
      <c r="O4" s="170" t="s">
        <v>490</v>
      </c>
      <c r="P4" s="174" t="s">
        <v>33</v>
      </c>
      <c r="Q4" s="177"/>
      <c r="R4" s="182" t="s">
        <v>6348</v>
      </c>
      <c r="S4" s="175"/>
      <c r="T4" s="249" t="str">
        <f t="shared" ref="T4:T67" si="0">IF(M4="expansionary","1",IF(M4="contractionary","-1"))</f>
        <v>1</v>
      </c>
    </row>
    <row r="5" spans="1:20" s="187" customFormat="1" ht="107.25" customHeight="1" x14ac:dyDescent="0.25">
      <c r="A5" s="184">
        <v>1982</v>
      </c>
      <c r="B5" s="215"/>
      <c r="C5" s="215"/>
      <c r="D5" s="215"/>
      <c r="E5" s="215" t="s">
        <v>322</v>
      </c>
      <c r="F5" s="216">
        <v>797</v>
      </c>
      <c r="G5" s="195" t="s">
        <v>3193</v>
      </c>
      <c r="H5" s="188"/>
      <c r="J5" s="217"/>
      <c r="K5" s="187" t="s">
        <v>1030</v>
      </c>
      <c r="L5" s="192" t="s">
        <v>9126</v>
      </c>
      <c r="M5" s="189" t="s">
        <v>66</v>
      </c>
      <c r="N5" s="189" t="s">
        <v>9494</v>
      </c>
      <c r="O5" s="189" t="s">
        <v>490</v>
      </c>
      <c r="P5" s="193" t="s">
        <v>33</v>
      </c>
      <c r="Q5" s="184">
        <v>1982</v>
      </c>
      <c r="R5" s="191"/>
      <c r="S5" s="195" t="s">
        <v>490</v>
      </c>
      <c r="T5" s="250" t="str">
        <f t="shared" si="0"/>
        <v>-1</v>
      </c>
    </row>
    <row r="6" spans="1:20" ht="89.25" customHeight="1" x14ac:dyDescent="0.25">
      <c r="A6" s="138">
        <v>1983</v>
      </c>
      <c r="E6" s="20" t="s">
        <v>321</v>
      </c>
      <c r="F6" s="133">
        <v>798</v>
      </c>
      <c r="G6" s="115" t="s">
        <v>3196</v>
      </c>
      <c r="K6" s="7" t="s">
        <v>5877</v>
      </c>
      <c r="L6" s="37" t="s">
        <v>9127</v>
      </c>
      <c r="M6" s="21" t="s">
        <v>65</v>
      </c>
      <c r="N6" s="21" t="s">
        <v>469</v>
      </c>
      <c r="O6" s="21" t="s">
        <v>52</v>
      </c>
      <c r="P6" s="26" t="s">
        <v>0</v>
      </c>
      <c r="Q6" s="138">
        <v>1983</v>
      </c>
      <c r="R6" s="24"/>
      <c r="S6" s="129" t="s">
        <v>52</v>
      </c>
      <c r="T6" s="289" t="str">
        <f t="shared" si="0"/>
        <v>1</v>
      </c>
    </row>
    <row r="7" spans="1:20" ht="94.5" customHeight="1" x14ac:dyDescent="0.25">
      <c r="E7" s="20" t="s">
        <v>321</v>
      </c>
      <c r="F7" s="133">
        <v>798</v>
      </c>
      <c r="G7" s="117" t="s">
        <v>3196</v>
      </c>
      <c r="I7" s="116"/>
      <c r="K7" s="7" t="s">
        <v>4074</v>
      </c>
      <c r="L7" s="37" t="s">
        <v>9128</v>
      </c>
      <c r="M7" s="21" t="s">
        <v>65</v>
      </c>
      <c r="N7" s="21" t="s">
        <v>1951</v>
      </c>
      <c r="O7" s="21" t="s">
        <v>497</v>
      </c>
      <c r="P7" s="26" t="s">
        <v>29</v>
      </c>
      <c r="S7" s="129" t="s">
        <v>497</v>
      </c>
      <c r="T7" s="289" t="str">
        <f t="shared" si="0"/>
        <v>1</v>
      </c>
    </row>
    <row r="8" spans="1:20" ht="90.75" customHeight="1" x14ac:dyDescent="0.25">
      <c r="E8" s="20" t="s">
        <v>321</v>
      </c>
      <c r="F8" s="133">
        <v>798</v>
      </c>
      <c r="G8" s="117" t="s">
        <v>3196</v>
      </c>
      <c r="I8" s="116"/>
      <c r="K8" s="7" t="s">
        <v>4075</v>
      </c>
      <c r="L8" s="37" t="s">
        <v>9129</v>
      </c>
      <c r="M8" s="21" t="s">
        <v>65</v>
      </c>
      <c r="N8" s="21" t="s">
        <v>1978</v>
      </c>
      <c r="O8" s="21" t="s">
        <v>62</v>
      </c>
      <c r="P8" s="26" t="s">
        <v>29</v>
      </c>
      <c r="S8" s="129" t="s">
        <v>62</v>
      </c>
      <c r="T8" s="289" t="str">
        <f t="shared" si="0"/>
        <v>1</v>
      </c>
    </row>
    <row r="9" spans="1:20" ht="92.25" customHeight="1" x14ac:dyDescent="0.25">
      <c r="F9" s="133">
        <v>799</v>
      </c>
      <c r="G9" s="117" t="s">
        <v>3196</v>
      </c>
      <c r="K9" s="7" t="s">
        <v>3194</v>
      </c>
      <c r="L9" s="37" t="s">
        <v>9130</v>
      </c>
      <c r="M9" s="21" t="s">
        <v>511</v>
      </c>
      <c r="N9" s="21" t="s">
        <v>17</v>
      </c>
      <c r="O9" s="21" t="s">
        <v>501</v>
      </c>
      <c r="P9" s="26" t="s">
        <v>41</v>
      </c>
      <c r="R9" s="24"/>
      <c r="T9" s="289"/>
    </row>
    <row r="10" spans="1:20" s="180" customFormat="1" ht="83.25" customHeight="1" x14ac:dyDescent="0.25">
      <c r="A10" s="177"/>
      <c r="B10" s="178"/>
      <c r="C10" s="178"/>
      <c r="D10" s="168"/>
      <c r="E10" s="178"/>
      <c r="F10" s="179"/>
      <c r="G10" s="175" t="s">
        <v>3199</v>
      </c>
      <c r="H10" s="171" t="s">
        <v>4767</v>
      </c>
      <c r="J10" s="181"/>
      <c r="K10" s="180" t="s">
        <v>1367</v>
      </c>
      <c r="L10" s="42" t="s">
        <v>9131</v>
      </c>
      <c r="M10" s="170" t="s">
        <v>511</v>
      </c>
      <c r="N10" s="170" t="s">
        <v>17</v>
      </c>
      <c r="O10" s="170" t="s">
        <v>501</v>
      </c>
      <c r="P10" s="174" t="s">
        <v>41</v>
      </c>
      <c r="Q10" s="177"/>
      <c r="R10" s="173"/>
      <c r="S10" s="175"/>
      <c r="T10" s="249"/>
    </row>
    <row r="11" spans="1:20" ht="138" customHeight="1" x14ac:dyDescent="0.25">
      <c r="A11" s="138">
        <v>1984</v>
      </c>
      <c r="G11" s="115" t="s">
        <v>4088</v>
      </c>
      <c r="H11" s="60" t="s">
        <v>5552</v>
      </c>
      <c r="J11" s="17" t="s">
        <v>4087</v>
      </c>
      <c r="K11" s="7" t="s">
        <v>3197</v>
      </c>
      <c r="L11" s="37" t="s">
        <v>9132</v>
      </c>
      <c r="M11" s="21" t="s">
        <v>65</v>
      </c>
      <c r="N11" s="21" t="s">
        <v>471</v>
      </c>
      <c r="O11" s="21" t="s">
        <v>53</v>
      </c>
      <c r="P11" s="26" t="s">
        <v>0</v>
      </c>
      <c r="Q11" s="138">
        <v>1984</v>
      </c>
      <c r="S11" s="129" t="s">
        <v>53</v>
      </c>
      <c r="T11" s="289" t="str">
        <f t="shared" si="0"/>
        <v>1</v>
      </c>
    </row>
    <row r="12" spans="1:20" ht="135" customHeight="1" x14ac:dyDescent="0.25">
      <c r="G12" s="115" t="s">
        <v>4088</v>
      </c>
      <c r="H12" s="60" t="s">
        <v>5552</v>
      </c>
      <c r="J12" s="17" t="s">
        <v>4087</v>
      </c>
      <c r="K12" s="7" t="s">
        <v>1031</v>
      </c>
      <c r="L12" s="37" t="s">
        <v>9133</v>
      </c>
      <c r="M12" s="21" t="s">
        <v>65</v>
      </c>
      <c r="N12" s="21" t="s">
        <v>483</v>
      </c>
      <c r="O12" s="21" t="s">
        <v>59</v>
      </c>
      <c r="P12" s="26" t="s">
        <v>23</v>
      </c>
      <c r="S12" s="129" t="s">
        <v>59</v>
      </c>
      <c r="T12" s="289" t="str">
        <f t="shared" si="0"/>
        <v>1</v>
      </c>
    </row>
    <row r="13" spans="1:20" s="180" customFormat="1" ht="135" customHeight="1" x14ac:dyDescent="0.25">
      <c r="A13" s="177"/>
      <c r="B13" s="178"/>
      <c r="C13" s="178"/>
      <c r="D13" s="178"/>
      <c r="E13" s="178"/>
      <c r="F13" s="179"/>
      <c r="G13" s="175" t="s">
        <v>4088</v>
      </c>
      <c r="H13" s="171" t="s">
        <v>5552</v>
      </c>
      <c r="J13" s="181" t="s">
        <v>4087</v>
      </c>
      <c r="K13" s="180" t="s">
        <v>3198</v>
      </c>
      <c r="L13" s="42" t="s">
        <v>9134</v>
      </c>
      <c r="M13" s="170" t="s">
        <v>65</v>
      </c>
      <c r="N13" s="170" t="s">
        <v>9514</v>
      </c>
      <c r="O13" s="170" t="s">
        <v>497</v>
      </c>
      <c r="P13" s="174" t="s">
        <v>29</v>
      </c>
      <c r="Q13" s="177"/>
      <c r="R13" s="173"/>
      <c r="S13" s="175" t="s">
        <v>497</v>
      </c>
      <c r="T13" s="249" t="str">
        <f t="shared" si="0"/>
        <v>1</v>
      </c>
    </row>
    <row r="14" spans="1:20" s="33" customFormat="1" ht="45" x14ac:dyDescent="0.25">
      <c r="A14" s="139">
        <v>1985</v>
      </c>
      <c r="B14" s="22"/>
      <c r="C14" s="22"/>
      <c r="D14" s="22"/>
      <c r="E14" s="22"/>
      <c r="F14" s="134"/>
      <c r="G14" s="25" t="s">
        <v>465</v>
      </c>
      <c r="H14" s="60"/>
      <c r="I14" s="21"/>
      <c r="J14" s="23"/>
      <c r="K14" s="21" t="s">
        <v>1032</v>
      </c>
      <c r="L14" s="37" t="s">
        <v>9135</v>
      </c>
      <c r="M14" s="21" t="s">
        <v>65</v>
      </c>
      <c r="N14" s="21" t="s">
        <v>483</v>
      </c>
      <c r="O14" s="21" t="s">
        <v>59</v>
      </c>
      <c r="P14" s="26" t="s">
        <v>23</v>
      </c>
      <c r="Q14" s="139">
        <v>1985</v>
      </c>
      <c r="R14" s="15"/>
      <c r="S14" s="129" t="s">
        <v>59</v>
      </c>
      <c r="T14" s="289" t="str">
        <f t="shared" si="0"/>
        <v>1</v>
      </c>
    </row>
    <row r="15" spans="1:20" ht="60" x14ac:dyDescent="0.25">
      <c r="F15" s="134"/>
      <c r="G15" s="115" t="s">
        <v>1368</v>
      </c>
      <c r="H15" s="60" t="s">
        <v>4446</v>
      </c>
      <c r="I15" s="21" t="s">
        <v>2507</v>
      </c>
      <c r="J15" s="23"/>
      <c r="K15" s="21" t="s">
        <v>1369</v>
      </c>
      <c r="L15" s="37" t="s">
        <v>9136</v>
      </c>
      <c r="M15" s="21" t="s">
        <v>66</v>
      </c>
      <c r="N15" s="21" t="s">
        <v>9523</v>
      </c>
      <c r="O15" s="21" t="s">
        <v>37</v>
      </c>
      <c r="P15" s="26" t="s">
        <v>37</v>
      </c>
      <c r="R15" s="24" t="s">
        <v>6348</v>
      </c>
      <c r="S15" s="129" t="s">
        <v>37</v>
      </c>
      <c r="T15" s="289" t="str">
        <f t="shared" si="0"/>
        <v>-1</v>
      </c>
    </row>
    <row r="16" spans="1:20" ht="244.5" customHeight="1" x14ac:dyDescent="0.25">
      <c r="F16" s="134"/>
      <c r="G16" s="129" t="s">
        <v>6500</v>
      </c>
      <c r="H16" s="60" t="s">
        <v>4917</v>
      </c>
      <c r="I16" s="21"/>
      <c r="J16" s="23" t="s">
        <v>6503</v>
      </c>
      <c r="K16" s="21" t="s">
        <v>6501</v>
      </c>
      <c r="L16" s="37" t="s">
        <v>9137</v>
      </c>
      <c r="M16" s="21" t="s">
        <v>65</v>
      </c>
      <c r="N16" s="21" t="s">
        <v>38</v>
      </c>
      <c r="O16" s="21" t="s">
        <v>37</v>
      </c>
      <c r="P16" s="26" t="s">
        <v>37</v>
      </c>
      <c r="R16" s="24"/>
      <c r="T16" s="289" t="str">
        <f t="shared" si="0"/>
        <v>1</v>
      </c>
    </row>
    <row r="17" spans="1:20" ht="244.5" customHeight="1" x14ac:dyDescent="0.25">
      <c r="F17" s="134"/>
      <c r="G17" s="129" t="s">
        <v>6500</v>
      </c>
      <c r="H17" s="60" t="s">
        <v>4917</v>
      </c>
      <c r="I17" s="21"/>
      <c r="J17" s="23" t="s">
        <v>6503</v>
      </c>
      <c r="K17" s="21" t="s">
        <v>6502</v>
      </c>
      <c r="L17" s="37" t="s">
        <v>9138</v>
      </c>
      <c r="M17" s="21" t="s">
        <v>65</v>
      </c>
      <c r="N17" s="21" t="s">
        <v>594</v>
      </c>
      <c r="O17" s="21" t="s">
        <v>37</v>
      </c>
      <c r="P17" s="26" t="s">
        <v>37</v>
      </c>
      <c r="R17" s="24"/>
      <c r="T17" s="289" t="str">
        <f t="shared" si="0"/>
        <v>1</v>
      </c>
    </row>
    <row r="18" spans="1:20" s="180" customFormat="1" ht="123" customHeight="1" x14ac:dyDescent="0.25">
      <c r="A18" s="177"/>
      <c r="B18" s="178"/>
      <c r="C18" s="178"/>
      <c r="D18" s="178"/>
      <c r="E18" s="178"/>
      <c r="F18" s="169"/>
      <c r="G18" s="175" t="s">
        <v>4089</v>
      </c>
      <c r="H18" s="171" t="s">
        <v>5849</v>
      </c>
      <c r="I18" s="170"/>
      <c r="J18" s="172" t="s">
        <v>5878</v>
      </c>
      <c r="K18" s="170" t="s">
        <v>4090</v>
      </c>
      <c r="L18" s="42" t="s">
        <v>9139</v>
      </c>
      <c r="M18" s="170" t="s">
        <v>66</v>
      </c>
      <c r="N18" s="170" t="s">
        <v>39</v>
      </c>
      <c r="O18" s="170" t="s">
        <v>37</v>
      </c>
      <c r="P18" s="174" t="s">
        <v>37</v>
      </c>
      <c r="Q18" s="177"/>
      <c r="R18" s="182"/>
      <c r="S18" s="175"/>
      <c r="T18" s="249" t="str">
        <f t="shared" si="0"/>
        <v>-1</v>
      </c>
    </row>
    <row r="19" spans="1:20" s="33" customFormat="1" ht="45" x14ac:dyDescent="0.25">
      <c r="A19" s="139">
        <v>1986</v>
      </c>
      <c r="B19" s="22"/>
      <c r="C19" s="22"/>
      <c r="D19" s="22"/>
      <c r="E19" s="22"/>
      <c r="F19" s="134"/>
      <c r="G19" s="115" t="s">
        <v>1368</v>
      </c>
      <c r="H19" s="60" t="s">
        <v>5850</v>
      </c>
      <c r="I19" s="58"/>
      <c r="J19" s="23"/>
      <c r="K19" s="21" t="s">
        <v>1370</v>
      </c>
      <c r="L19" s="37" t="s">
        <v>9140</v>
      </c>
      <c r="M19" s="21" t="s">
        <v>65</v>
      </c>
      <c r="N19" s="21" t="s">
        <v>2</v>
      </c>
      <c r="O19" s="21" t="s">
        <v>52</v>
      </c>
      <c r="P19" s="26" t="s">
        <v>0</v>
      </c>
      <c r="Q19" s="139">
        <v>1986</v>
      </c>
      <c r="R19" s="24"/>
      <c r="S19" s="129" t="s">
        <v>52</v>
      </c>
      <c r="T19" s="289" t="str">
        <f t="shared" si="0"/>
        <v>1</v>
      </c>
    </row>
    <row r="20" spans="1:20" ht="75" x14ac:dyDescent="0.25">
      <c r="F20" s="133">
        <v>802</v>
      </c>
      <c r="G20" s="115" t="s">
        <v>320</v>
      </c>
      <c r="K20" s="154" t="s">
        <v>4076</v>
      </c>
      <c r="L20" s="37" t="s">
        <v>9141</v>
      </c>
      <c r="M20" s="21" t="s">
        <v>65</v>
      </c>
      <c r="N20" s="21" t="s">
        <v>35</v>
      </c>
      <c r="O20" s="21" t="s">
        <v>63</v>
      </c>
      <c r="P20" s="26" t="s">
        <v>33</v>
      </c>
      <c r="R20" s="24"/>
      <c r="S20" s="129" t="s">
        <v>63</v>
      </c>
      <c r="T20" s="289" t="str">
        <f t="shared" si="0"/>
        <v>1</v>
      </c>
    </row>
    <row r="21" spans="1:20" s="33" customFormat="1" ht="60" x14ac:dyDescent="0.25">
      <c r="A21" s="139"/>
      <c r="B21" s="22"/>
      <c r="C21" s="22"/>
      <c r="D21" s="22"/>
      <c r="E21" s="22"/>
      <c r="F21" s="134"/>
      <c r="G21" s="115" t="s">
        <v>1371</v>
      </c>
      <c r="H21" s="60" t="s">
        <v>5851</v>
      </c>
      <c r="I21" s="21"/>
      <c r="J21" s="23"/>
      <c r="K21" s="21" t="s">
        <v>4077</v>
      </c>
      <c r="L21" s="37" t="s">
        <v>9142</v>
      </c>
      <c r="M21" s="21" t="s">
        <v>66</v>
      </c>
      <c r="N21" s="21" t="s">
        <v>39</v>
      </c>
      <c r="O21" s="21" t="s">
        <v>37</v>
      </c>
      <c r="P21" s="26" t="s">
        <v>37</v>
      </c>
      <c r="Q21" s="139"/>
      <c r="R21" s="24"/>
      <c r="S21" s="129" t="s">
        <v>37</v>
      </c>
      <c r="T21" s="289" t="str">
        <f t="shared" si="0"/>
        <v>-1</v>
      </c>
    </row>
    <row r="22" spans="1:20" s="180" customFormat="1" ht="111.75" customHeight="1" x14ac:dyDescent="0.25">
      <c r="A22" s="177"/>
      <c r="B22" s="178"/>
      <c r="C22" s="178"/>
      <c r="D22" s="178"/>
      <c r="E22" s="178" t="s">
        <v>323</v>
      </c>
      <c r="F22" s="179">
        <v>801</v>
      </c>
      <c r="G22" s="175" t="s">
        <v>5804</v>
      </c>
      <c r="H22" s="171"/>
      <c r="J22" s="181" t="s">
        <v>5909</v>
      </c>
      <c r="K22" s="180" t="s">
        <v>5805</v>
      </c>
      <c r="L22" s="42" t="s">
        <v>9143</v>
      </c>
      <c r="M22" s="170" t="s">
        <v>511</v>
      </c>
      <c r="N22" s="170" t="s">
        <v>17</v>
      </c>
      <c r="O22" s="170" t="s">
        <v>501</v>
      </c>
      <c r="P22" s="174" t="s">
        <v>41</v>
      </c>
      <c r="Q22" s="177"/>
      <c r="R22" s="173"/>
      <c r="S22" s="175"/>
      <c r="T22" s="249"/>
    </row>
    <row r="23" spans="1:20" s="187" customFormat="1" ht="45" x14ac:dyDescent="0.25">
      <c r="A23" s="184">
        <v>1987</v>
      </c>
      <c r="B23" s="215"/>
      <c r="C23" s="215"/>
      <c r="D23" s="215"/>
      <c r="E23" s="215"/>
      <c r="F23" s="216"/>
      <c r="G23" s="195" t="s">
        <v>1372</v>
      </c>
      <c r="H23" s="188" t="s">
        <v>5852</v>
      </c>
      <c r="I23" s="230"/>
      <c r="J23" s="217"/>
      <c r="K23" s="187" t="s">
        <v>3200</v>
      </c>
      <c r="L23" s="192" t="s">
        <v>9144</v>
      </c>
      <c r="M23" s="189" t="s">
        <v>511</v>
      </c>
      <c r="N23" s="189" t="s">
        <v>17</v>
      </c>
      <c r="O23" s="189" t="s">
        <v>501</v>
      </c>
      <c r="P23" s="193" t="s">
        <v>41</v>
      </c>
      <c r="Q23" s="184">
        <v>1987</v>
      </c>
      <c r="R23" s="191"/>
      <c r="S23" s="195"/>
      <c r="T23" s="250"/>
    </row>
    <row r="24" spans="1:20" ht="45" x14ac:dyDescent="0.25">
      <c r="A24" s="138">
        <v>1988</v>
      </c>
      <c r="G24" s="115" t="s">
        <v>1372</v>
      </c>
      <c r="H24" s="60" t="s">
        <v>5853</v>
      </c>
      <c r="I24" s="57"/>
      <c r="K24" s="7" t="s">
        <v>1373</v>
      </c>
      <c r="L24" s="37" t="s">
        <v>9145</v>
      </c>
      <c r="M24" s="21" t="s">
        <v>65</v>
      </c>
      <c r="N24" s="21" t="s">
        <v>1919</v>
      </c>
      <c r="O24" s="21" t="s">
        <v>55</v>
      </c>
      <c r="P24" s="26" t="s">
        <v>0</v>
      </c>
      <c r="Q24" s="138">
        <v>1988</v>
      </c>
      <c r="S24" s="129" t="s">
        <v>55</v>
      </c>
      <c r="T24" s="289" t="str">
        <f t="shared" si="0"/>
        <v>1</v>
      </c>
    </row>
    <row r="25" spans="1:20" s="180" customFormat="1" ht="75" x14ac:dyDescent="0.25">
      <c r="A25" s="177"/>
      <c r="B25" s="178"/>
      <c r="C25" s="178"/>
      <c r="D25" s="178"/>
      <c r="E25" s="178"/>
      <c r="F25" s="179">
        <v>804</v>
      </c>
      <c r="G25" s="175" t="s">
        <v>5809</v>
      </c>
      <c r="H25" s="171"/>
      <c r="J25" s="181"/>
      <c r="K25" s="180" t="s">
        <v>3201</v>
      </c>
      <c r="L25" s="42" t="s">
        <v>9146</v>
      </c>
      <c r="M25" s="170" t="s">
        <v>65</v>
      </c>
      <c r="N25" s="170" t="s">
        <v>9521</v>
      </c>
      <c r="O25" s="170" t="s">
        <v>37</v>
      </c>
      <c r="P25" s="174" t="s">
        <v>37</v>
      </c>
      <c r="Q25" s="177"/>
      <c r="R25" s="182"/>
      <c r="S25" s="175" t="s">
        <v>37</v>
      </c>
      <c r="T25" s="249" t="str">
        <f t="shared" si="0"/>
        <v>1</v>
      </c>
    </row>
    <row r="26" spans="1:20" s="33" customFormat="1" ht="45" x14ac:dyDescent="0.25">
      <c r="A26" s="139">
        <v>1989</v>
      </c>
      <c r="B26" s="22"/>
      <c r="C26" s="22"/>
      <c r="D26" s="22"/>
      <c r="E26" s="22"/>
      <c r="F26" s="134"/>
      <c r="G26" s="25" t="s">
        <v>1374</v>
      </c>
      <c r="H26" s="60" t="s">
        <v>5854</v>
      </c>
      <c r="I26" s="58"/>
      <c r="J26" s="23"/>
      <c r="K26" s="21" t="s">
        <v>1375</v>
      </c>
      <c r="L26" s="37" t="s">
        <v>9147</v>
      </c>
      <c r="M26" s="21" t="s">
        <v>65</v>
      </c>
      <c r="N26" s="21" t="s">
        <v>2</v>
      </c>
      <c r="O26" s="21" t="s">
        <v>52</v>
      </c>
      <c r="P26" s="26" t="s">
        <v>0</v>
      </c>
      <c r="Q26" s="139">
        <v>1989</v>
      </c>
      <c r="R26" s="15"/>
      <c r="S26" s="129" t="s">
        <v>52</v>
      </c>
      <c r="T26" s="289" t="str">
        <f t="shared" si="0"/>
        <v>1</v>
      </c>
    </row>
    <row r="27" spans="1:20" s="33" customFormat="1" ht="63" customHeight="1" x14ac:dyDescent="0.25">
      <c r="A27" s="139"/>
      <c r="B27" s="22"/>
      <c r="C27" s="22"/>
      <c r="D27" s="22"/>
      <c r="E27" s="22"/>
      <c r="F27" s="134"/>
      <c r="G27" s="115" t="s">
        <v>1387</v>
      </c>
      <c r="H27" s="60"/>
      <c r="I27" s="58" t="s">
        <v>3203</v>
      </c>
      <c r="J27" s="23"/>
      <c r="K27" s="21" t="s">
        <v>4078</v>
      </c>
      <c r="L27" s="37" t="s">
        <v>9148</v>
      </c>
      <c r="M27" s="21" t="s">
        <v>66</v>
      </c>
      <c r="N27" s="21" t="s">
        <v>1925</v>
      </c>
      <c r="O27" s="21" t="s">
        <v>52</v>
      </c>
      <c r="P27" s="26" t="s">
        <v>0</v>
      </c>
      <c r="Q27" s="139"/>
      <c r="R27" s="15" t="s">
        <v>6348</v>
      </c>
      <c r="S27" s="129"/>
      <c r="T27" s="289" t="str">
        <f t="shared" si="0"/>
        <v>-1</v>
      </c>
    </row>
    <row r="28" spans="1:20" s="33" customFormat="1" ht="135.75" customHeight="1" x14ac:dyDescent="0.25">
      <c r="A28" s="139"/>
      <c r="B28" s="22"/>
      <c r="C28" s="22"/>
      <c r="D28" s="22"/>
      <c r="E28" s="22"/>
      <c r="F28" s="134"/>
      <c r="G28" s="25" t="s">
        <v>4088</v>
      </c>
      <c r="H28" s="60" t="s">
        <v>5855</v>
      </c>
      <c r="I28" s="21"/>
      <c r="J28" s="23" t="s">
        <v>5879</v>
      </c>
      <c r="K28" s="21" t="s">
        <v>1033</v>
      </c>
      <c r="L28" s="37" t="s">
        <v>9149</v>
      </c>
      <c r="M28" s="21" t="s">
        <v>65</v>
      </c>
      <c r="N28" s="21" t="s">
        <v>483</v>
      </c>
      <c r="O28" s="21" t="s">
        <v>59</v>
      </c>
      <c r="P28" s="26" t="s">
        <v>23</v>
      </c>
      <c r="Q28" s="139"/>
      <c r="R28" s="15"/>
      <c r="S28" s="129" t="s">
        <v>59</v>
      </c>
      <c r="T28" s="289" t="str">
        <f t="shared" si="0"/>
        <v>1</v>
      </c>
    </row>
    <row r="29" spans="1:20" ht="120" customHeight="1" x14ac:dyDescent="0.25">
      <c r="E29" s="20" t="s">
        <v>324</v>
      </c>
      <c r="F29" s="133">
        <v>805</v>
      </c>
      <c r="G29" s="115" t="s">
        <v>5806</v>
      </c>
      <c r="J29" s="17" t="s">
        <v>5880</v>
      </c>
      <c r="K29" s="7" t="s">
        <v>5810</v>
      </c>
      <c r="L29" s="37" t="s">
        <v>9150</v>
      </c>
      <c r="M29" s="21" t="s">
        <v>65</v>
      </c>
      <c r="N29" s="21" t="s">
        <v>9486</v>
      </c>
      <c r="O29" s="21" t="s">
        <v>497</v>
      </c>
      <c r="P29" s="26" t="s">
        <v>29</v>
      </c>
      <c r="R29" s="24"/>
      <c r="S29" s="129" t="s">
        <v>497</v>
      </c>
      <c r="T29" s="289" t="str">
        <f t="shared" si="0"/>
        <v>1</v>
      </c>
    </row>
    <row r="30" spans="1:20" s="170" customFormat="1" ht="45" x14ac:dyDescent="0.25">
      <c r="A30" s="167"/>
      <c r="B30" s="168"/>
      <c r="C30" s="168"/>
      <c r="D30" s="168"/>
      <c r="E30" s="168"/>
      <c r="F30" s="169"/>
      <c r="G30" s="176" t="s">
        <v>1376</v>
      </c>
      <c r="H30" s="171"/>
      <c r="I30" s="219"/>
      <c r="J30" s="172"/>
      <c r="K30" s="170" t="s">
        <v>1377</v>
      </c>
      <c r="L30" s="42" t="s">
        <v>9151</v>
      </c>
      <c r="M30" s="170" t="s">
        <v>65</v>
      </c>
      <c r="N30" s="170" t="s">
        <v>1962</v>
      </c>
      <c r="O30" s="170" t="s">
        <v>63</v>
      </c>
      <c r="P30" s="174" t="s">
        <v>33</v>
      </c>
      <c r="Q30" s="167"/>
      <c r="R30" s="182"/>
      <c r="S30" s="175" t="s">
        <v>63</v>
      </c>
      <c r="T30" s="249" t="str">
        <f t="shared" si="0"/>
        <v>1</v>
      </c>
    </row>
    <row r="31" spans="1:20" ht="123" customHeight="1" x14ac:dyDescent="0.25">
      <c r="A31" s="138">
        <v>1990</v>
      </c>
      <c r="B31" s="22"/>
      <c r="C31" s="22"/>
      <c r="D31" s="22"/>
      <c r="E31" s="22" t="s">
        <v>325</v>
      </c>
      <c r="F31" s="134">
        <v>807</v>
      </c>
      <c r="G31" s="25" t="s">
        <v>3204</v>
      </c>
      <c r="H31" s="60" t="s">
        <v>5856</v>
      </c>
      <c r="I31" s="21"/>
      <c r="J31" s="23"/>
      <c r="K31" s="21" t="s">
        <v>3202</v>
      </c>
      <c r="L31" s="37" t="s">
        <v>9152</v>
      </c>
      <c r="M31" s="21" t="s">
        <v>65</v>
      </c>
      <c r="N31" s="21" t="s">
        <v>1924</v>
      </c>
      <c r="O31" s="21" t="s">
        <v>52</v>
      </c>
      <c r="P31" s="26" t="s">
        <v>0</v>
      </c>
      <c r="Q31" s="138">
        <v>1990</v>
      </c>
      <c r="S31" s="129" t="s">
        <v>52</v>
      </c>
      <c r="T31" s="289" t="str">
        <f t="shared" si="0"/>
        <v>1</v>
      </c>
    </row>
    <row r="32" spans="1:20" s="180" customFormat="1" ht="45" x14ac:dyDescent="0.25">
      <c r="A32" s="177"/>
      <c r="B32" s="168"/>
      <c r="C32" s="168"/>
      <c r="D32" s="168"/>
      <c r="E32" s="168"/>
      <c r="F32" s="169"/>
      <c r="G32" s="176" t="s">
        <v>1378</v>
      </c>
      <c r="H32" s="171" t="s">
        <v>4675</v>
      </c>
      <c r="I32" s="170"/>
      <c r="J32" s="172"/>
      <c r="K32" s="170" t="s">
        <v>1379</v>
      </c>
      <c r="L32" s="42" t="s">
        <v>9153</v>
      </c>
      <c r="M32" s="170" t="s">
        <v>65</v>
      </c>
      <c r="N32" s="170" t="s">
        <v>2</v>
      </c>
      <c r="O32" s="170" t="s">
        <v>52</v>
      </c>
      <c r="P32" s="174" t="s">
        <v>0</v>
      </c>
      <c r="Q32" s="177"/>
      <c r="R32" s="173"/>
      <c r="S32" s="175"/>
      <c r="T32" s="249" t="str">
        <f t="shared" si="0"/>
        <v>1</v>
      </c>
    </row>
    <row r="33" spans="1:20" s="33" customFormat="1" ht="45" x14ac:dyDescent="0.25">
      <c r="A33" s="139">
        <v>1991</v>
      </c>
      <c r="B33" s="22"/>
      <c r="C33" s="22"/>
      <c r="D33" s="22"/>
      <c r="E33" s="22"/>
      <c r="F33" s="134"/>
      <c r="G33" s="25" t="s">
        <v>1380</v>
      </c>
      <c r="H33" s="60" t="s">
        <v>5857</v>
      </c>
      <c r="I33" s="58"/>
      <c r="J33" s="23"/>
      <c r="K33" s="21" t="s">
        <v>1381</v>
      </c>
      <c r="L33" s="37" t="s">
        <v>9154</v>
      </c>
      <c r="M33" s="21" t="s">
        <v>65</v>
      </c>
      <c r="N33" s="21" t="s">
        <v>2</v>
      </c>
      <c r="O33" s="21" t="s">
        <v>52</v>
      </c>
      <c r="P33" s="26" t="s">
        <v>0</v>
      </c>
      <c r="Q33" s="139">
        <v>1991</v>
      </c>
      <c r="R33" s="24"/>
      <c r="S33" s="129" t="s">
        <v>52</v>
      </c>
      <c r="T33" s="289" t="str">
        <f t="shared" si="0"/>
        <v>1</v>
      </c>
    </row>
    <row r="34" spans="1:20" s="33" customFormat="1" ht="168" customHeight="1" x14ac:dyDescent="0.25">
      <c r="A34" s="139"/>
      <c r="B34" s="22"/>
      <c r="C34" s="22"/>
      <c r="D34" s="22"/>
      <c r="E34" s="22" t="s">
        <v>326</v>
      </c>
      <c r="F34" s="134">
        <v>809</v>
      </c>
      <c r="G34" s="25" t="s">
        <v>5807</v>
      </c>
      <c r="H34" s="60"/>
      <c r="I34" s="21"/>
      <c r="J34" s="23" t="s">
        <v>5881</v>
      </c>
      <c r="K34" s="21" t="s">
        <v>5808</v>
      </c>
      <c r="L34" s="37" t="s">
        <v>9155</v>
      </c>
      <c r="M34" s="21" t="s">
        <v>65</v>
      </c>
      <c r="N34" s="21" t="s">
        <v>475</v>
      </c>
      <c r="O34" s="21" t="s">
        <v>56</v>
      </c>
      <c r="P34" s="26" t="s">
        <v>0</v>
      </c>
      <c r="Q34" s="139"/>
      <c r="R34" s="15"/>
      <c r="S34" s="129" t="s">
        <v>56</v>
      </c>
      <c r="T34" s="289" t="str">
        <f t="shared" si="0"/>
        <v>1</v>
      </c>
    </row>
    <row r="35" spans="1:20" s="170" customFormat="1" ht="75" x14ac:dyDescent="0.25">
      <c r="A35" s="167"/>
      <c r="B35" s="168"/>
      <c r="C35" s="168"/>
      <c r="D35" s="168"/>
      <c r="E35" s="168" t="s">
        <v>326</v>
      </c>
      <c r="F35" s="169">
        <v>809</v>
      </c>
      <c r="G35" s="176" t="s">
        <v>3206</v>
      </c>
      <c r="H35" s="171"/>
      <c r="J35" s="172"/>
      <c r="K35" s="170" t="s">
        <v>3205</v>
      </c>
      <c r="L35" s="42" t="s">
        <v>9156</v>
      </c>
      <c r="M35" s="170" t="s">
        <v>65</v>
      </c>
      <c r="N35" s="170" t="s">
        <v>483</v>
      </c>
      <c r="O35" s="170" t="s">
        <v>59</v>
      </c>
      <c r="P35" s="174" t="s">
        <v>23</v>
      </c>
      <c r="Q35" s="167"/>
      <c r="R35" s="182"/>
      <c r="S35" s="175" t="s">
        <v>59</v>
      </c>
      <c r="T35" s="249" t="str">
        <f t="shared" si="0"/>
        <v>1</v>
      </c>
    </row>
    <row r="36" spans="1:20" s="187" customFormat="1" ht="45" x14ac:dyDescent="0.25">
      <c r="A36" s="184">
        <v>1992</v>
      </c>
      <c r="B36" s="185"/>
      <c r="C36" s="185"/>
      <c r="D36" s="185"/>
      <c r="E36" s="185"/>
      <c r="F36" s="186"/>
      <c r="G36" s="196" t="s">
        <v>1380</v>
      </c>
      <c r="H36" s="188" t="s">
        <v>5347</v>
      </c>
      <c r="I36" s="220"/>
      <c r="J36" s="190"/>
      <c r="K36" s="189" t="s">
        <v>1382</v>
      </c>
      <c r="L36" s="192" t="s">
        <v>9157</v>
      </c>
      <c r="M36" s="189" t="s">
        <v>65</v>
      </c>
      <c r="N36" s="189" t="s">
        <v>2</v>
      </c>
      <c r="O36" s="189" t="s">
        <v>52</v>
      </c>
      <c r="P36" s="193" t="s">
        <v>0</v>
      </c>
      <c r="Q36" s="184">
        <v>1992</v>
      </c>
      <c r="R36" s="194"/>
      <c r="S36" s="195" t="s">
        <v>52</v>
      </c>
      <c r="T36" s="250" t="str">
        <f t="shared" si="0"/>
        <v>1</v>
      </c>
    </row>
    <row r="37" spans="1:20" ht="45" x14ac:dyDescent="0.25">
      <c r="A37" s="138">
        <v>1993</v>
      </c>
      <c r="B37" s="22"/>
      <c r="C37" s="22"/>
      <c r="D37" s="22"/>
      <c r="E37" s="22"/>
      <c r="F37" s="134"/>
      <c r="G37" s="25" t="s">
        <v>1388</v>
      </c>
      <c r="I37" s="21"/>
      <c r="J37" s="23"/>
      <c r="K37" s="21" t="s">
        <v>1041</v>
      </c>
      <c r="L37" s="37" t="s">
        <v>9158</v>
      </c>
      <c r="M37" s="21" t="s">
        <v>66</v>
      </c>
      <c r="N37" s="21" t="s">
        <v>469</v>
      </c>
      <c r="O37" s="21" t="s">
        <v>52</v>
      </c>
      <c r="P37" s="26" t="s">
        <v>0</v>
      </c>
      <c r="Q37" s="138">
        <v>1993</v>
      </c>
      <c r="S37" s="129" t="s">
        <v>52</v>
      </c>
      <c r="T37" s="289" t="str">
        <f t="shared" si="0"/>
        <v>-1</v>
      </c>
    </row>
    <row r="38" spans="1:20" ht="30" x14ac:dyDescent="0.25">
      <c r="B38" s="22"/>
      <c r="C38" s="22"/>
      <c r="D38" s="22"/>
      <c r="E38" s="22"/>
      <c r="F38" s="134"/>
      <c r="G38" s="25" t="s">
        <v>1383</v>
      </c>
      <c r="I38" s="21" t="s">
        <v>2873</v>
      </c>
      <c r="J38" s="23" t="s">
        <v>5052</v>
      </c>
      <c r="K38" s="21" t="s">
        <v>1384</v>
      </c>
      <c r="L38" s="37" t="s">
        <v>9159</v>
      </c>
      <c r="M38" s="21" t="s">
        <v>66</v>
      </c>
      <c r="N38" s="21" t="s">
        <v>1925</v>
      </c>
      <c r="O38" s="21" t="s">
        <v>52</v>
      </c>
      <c r="P38" s="26" t="s">
        <v>0</v>
      </c>
      <c r="T38" s="289" t="str">
        <f t="shared" si="0"/>
        <v>-1</v>
      </c>
    </row>
    <row r="39" spans="1:20" ht="90" x14ac:dyDescent="0.25">
      <c r="B39" s="22"/>
      <c r="C39" s="22"/>
      <c r="D39" s="22"/>
      <c r="E39" s="22"/>
      <c r="F39" s="134"/>
      <c r="G39" s="25" t="s">
        <v>465</v>
      </c>
      <c r="I39" s="21"/>
      <c r="J39" s="23"/>
      <c r="K39" s="21" t="s">
        <v>1037</v>
      </c>
      <c r="L39" s="37" t="s">
        <v>9160</v>
      </c>
      <c r="M39" s="21" t="s">
        <v>65</v>
      </c>
      <c r="N39" s="21" t="s">
        <v>9487</v>
      </c>
      <c r="O39" s="21" t="s">
        <v>53</v>
      </c>
      <c r="P39" s="26" t="s">
        <v>0</v>
      </c>
      <c r="S39" s="129" t="s">
        <v>53</v>
      </c>
      <c r="T39" s="289" t="str">
        <f t="shared" si="0"/>
        <v>1</v>
      </c>
    </row>
    <row r="40" spans="1:20" ht="34.5" customHeight="1" x14ac:dyDescent="0.25">
      <c r="B40" s="22"/>
      <c r="C40" s="22"/>
      <c r="D40" s="22"/>
      <c r="E40" s="22"/>
      <c r="F40" s="134"/>
      <c r="G40" s="25" t="s">
        <v>465</v>
      </c>
      <c r="I40" s="21"/>
      <c r="J40" s="23"/>
      <c r="K40" s="21" t="s">
        <v>1039</v>
      </c>
      <c r="L40" s="37" t="s">
        <v>9161</v>
      </c>
      <c r="M40" s="21" t="s">
        <v>66</v>
      </c>
      <c r="N40" s="21" t="s">
        <v>1934</v>
      </c>
      <c r="O40" s="21" t="s">
        <v>54</v>
      </c>
      <c r="P40" s="26" t="s">
        <v>0</v>
      </c>
      <c r="R40" s="24"/>
      <c r="S40" s="129" t="s">
        <v>54</v>
      </c>
      <c r="T40" s="289" t="str">
        <f t="shared" si="0"/>
        <v>-1</v>
      </c>
    </row>
    <row r="41" spans="1:20" s="33" customFormat="1" ht="45" x14ac:dyDescent="0.25">
      <c r="A41" s="139"/>
      <c r="B41" s="22"/>
      <c r="C41" s="22"/>
      <c r="D41" s="22"/>
      <c r="E41" s="22"/>
      <c r="F41" s="134"/>
      <c r="G41" s="25" t="s">
        <v>465</v>
      </c>
      <c r="H41" s="60"/>
      <c r="I41" s="21" t="s">
        <v>2873</v>
      </c>
      <c r="J41" s="23"/>
      <c r="K41" s="21" t="s">
        <v>1040</v>
      </c>
      <c r="L41" s="37" t="s">
        <v>9162</v>
      </c>
      <c r="M41" s="21" t="s">
        <v>66</v>
      </c>
      <c r="N41" s="21" t="s">
        <v>9489</v>
      </c>
      <c r="O41" s="21" t="s">
        <v>54</v>
      </c>
      <c r="P41" s="26" t="s">
        <v>0</v>
      </c>
      <c r="Q41" s="139"/>
      <c r="R41" s="15"/>
      <c r="S41" s="129"/>
      <c r="T41" s="289" t="str">
        <f t="shared" si="0"/>
        <v>-1</v>
      </c>
    </row>
    <row r="42" spans="1:20" ht="75" x14ac:dyDescent="0.25">
      <c r="B42" s="22"/>
      <c r="C42" s="22"/>
      <c r="D42" s="22"/>
      <c r="E42" s="22"/>
      <c r="F42" s="134"/>
      <c r="G42" s="25" t="s">
        <v>3210</v>
      </c>
      <c r="I42" s="21"/>
      <c r="J42" s="23"/>
      <c r="K42" s="21" t="s">
        <v>1042</v>
      </c>
      <c r="L42" s="37" t="s">
        <v>9163</v>
      </c>
      <c r="M42" s="21" t="s">
        <v>66</v>
      </c>
      <c r="N42" s="21" t="s">
        <v>472</v>
      </c>
      <c r="O42" s="21" t="s">
        <v>54</v>
      </c>
      <c r="P42" s="26" t="s">
        <v>0</v>
      </c>
      <c r="T42" s="289" t="str">
        <f t="shared" si="0"/>
        <v>-1</v>
      </c>
    </row>
    <row r="43" spans="1:20" ht="272.25" customHeight="1" x14ac:dyDescent="0.25">
      <c r="B43" s="22">
        <v>374</v>
      </c>
      <c r="C43" s="22"/>
      <c r="D43" s="22"/>
      <c r="E43" s="22"/>
      <c r="F43" s="134">
        <v>811</v>
      </c>
      <c r="G43" s="25" t="s">
        <v>3209</v>
      </c>
      <c r="I43" s="21"/>
      <c r="J43" s="23"/>
      <c r="K43" s="21" t="s">
        <v>3208</v>
      </c>
      <c r="L43" s="37" t="s">
        <v>9164</v>
      </c>
      <c r="M43" s="21" t="s">
        <v>66</v>
      </c>
      <c r="N43" s="21" t="s">
        <v>9500</v>
      </c>
      <c r="O43" s="21" t="s">
        <v>55</v>
      </c>
      <c r="P43" s="26" t="s">
        <v>0</v>
      </c>
      <c r="S43" s="129" t="s">
        <v>55</v>
      </c>
      <c r="T43" s="289" t="str">
        <f t="shared" si="0"/>
        <v>-1</v>
      </c>
    </row>
    <row r="44" spans="1:20" ht="30" x14ac:dyDescent="0.25">
      <c r="B44" s="22"/>
      <c r="C44" s="22"/>
      <c r="D44" s="22"/>
      <c r="E44" s="22"/>
      <c r="F44" s="134"/>
      <c r="G44" s="25" t="s">
        <v>465</v>
      </c>
      <c r="I44" s="21"/>
      <c r="J44" s="23"/>
      <c r="K44" s="21" t="s">
        <v>1038</v>
      </c>
      <c r="L44" s="37" t="s">
        <v>9165</v>
      </c>
      <c r="M44" s="21" t="s">
        <v>66</v>
      </c>
      <c r="N44" s="21" t="s">
        <v>1919</v>
      </c>
      <c r="O44" s="21" t="s">
        <v>56</v>
      </c>
      <c r="P44" s="26" t="s">
        <v>0</v>
      </c>
      <c r="S44" s="129" t="s">
        <v>56</v>
      </c>
      <c r="T44" s="289" t="str">
        <f t="shared" si="0"/>
        <v>-1</v>
      </c>
    </row>
    <row r="45" spans="1:20" ht="45" x14ac:dyDescent="0.25">
      <c r="B45" s="22"/>
      <c r="C45" s="22"/>
      <c r="D45" s="22"/>
      <c r="E45" s="22"/>
      <c r="F45" s="134"/>
      <c r="G45" s="25" t="s">
        <v>1383</v>
      </c>
      <c r="I45" s="21"/>
      <c r="J45" s="23" t="s">
        <v>5052</v>
      </c>
      <c r="K45" s="21" t="s">
        <v>1385</v>
      </c>
      <c r="L45" s="37" t="s">
        <v>9166</v>
      </c>
      <c r="M45" s="21" t="s">
        <v>66</v>
      </c>
      <c r="N45" s="21" t="s">
        <v>9511</v>
      </c>
      <c r="O45" s="21" t="s">
        <v>59</v>
      </c>
      <c r="P45" s="26" t="s">
        <v>23</v>
      </c>
      <c r="R45" s="24"/>
      <c r="S45" s="129" t="s">
        <v>59</v>
      </c>
      <c r="T45" s="289" t="str">
        <f t="shared" si="0"/>
        <v>-1</v>
      </c>
    </row>
    <row r="46" spans="1:20" s="33" customFormat="1" ht="45" x14ac:dyDescent="0.25">
      <c r="A46" s="139"/>
      <c r="B46" s="22"/>
      <c r="C46" s="22"/>
      <c r="D46" s="22"/>
      <c r="E46" s="22"/>
      <c r="F46" s="134"/>
      <c r="G46" s="25" t="s">
        <v>465</v>
      </c>
      <c r="H46" s="60"/>
      <c r="I46" s="21"/>
      <c r="J46" s="23"/>
      <c r="K46" s="21" t="s">
        <v>1044</v>
      </c>
      <c r="L46" s="37" t="s">
        <v>9167</v>
      </c>
      <c r="M46" s="21" t="s">
        <v>65</v>
      </c>
      <c r="N46" s="21" t="s">
        <v>1957</v>
      </c>
      <c r="O46" s="21" t="s">
        <v>490</v>
      </c>
      <c r="P46" s="26" t="s">
        <v>33</v>
      </c>
      <c r="Q46" s="139"/>
      <c r="R46" s="15"/>
      <c r="S46" s="129" t="s">
        <v>490</v>
      </c>
      <c r="T46" s="289" t="str">
        <f t="shared" si="0"/>
        <v>1</v>
      </c>
    </row>
    <row r="47" spans="1:20" s="33" customFormat="1" ht="45" x14ac:dyDescent="0.25">
      <c r="A47" s="139"/>
      <c r="B47" s="22"/>
      <c r="C47" s="22"/>
      <c r="D47" s="22"/>
      <c r="E47" s="22"/>
      <c r="F47" s="134"/>
      <c r="G47" s="25" t="s">
        <v>1388</v>
      </c>
      <c r="H47" s="60"/>
      <c r="I47" s="21"/>
      <c r="J47" s="23"/>
      <c r="K47" s="21" t="s">
        <v>1034</v>
      </c>
      <c r="L47" s="37" t="s">
        <v>9168</v>
      </c>
      <c r="M47" s="21" t="s">
        <v>66</v>
      </c>
      <c r="N47" s="21" t="s">
        <v>9494</v>
      </c>
      <c r="O47" s="21" t="s">
        <v>490</v>
      </c>
      <c r="P47" s="26" t="s">
        <v>33</v>
      </c>
      <c r="Q47" s="139"/>
      <c r="R47" s="15"/>
      <c r="S47" s="129"/>
      <c r="T47" s="289" t="str">
        <f t="shared" si="0"/>
        <v>-1</v>
      </c>
    </row>
    <row r="48" spans="1:20" s="33" customFormat="1" ht="51" customHeight="1" x14ac:dyDescent="0.25">
      <c r="A48" s="139"/>
      <c r="B48" s="22"/>
      <c r="C48" s="22"/>
      <c r="D48" s="22"/>
      <c r="E48" s="22"/>
      <c r="F48" s="134"/>
      <c r="G48" s="25" t="s">
        <v>465</v>
      </c>
      <c r="H48" s="60"/>
      <c r="I48" s="21"/>
      <c r="J48" s="23"/>
      <c r="K48" s="21" t="s">
        <v>1035</v>
      </c>
      <c r="L48" s="37" t="s">
        <v>9169</v>
      </c>
      <c r="M48" s="21" t="s">
        <v>66</v>
      </c>
      <c r="N48" s="21" t="s">
        <v>9494</v>
      </c>
      <c r="O48" s="21" t="s">
        <v>490</v>
      </c>
      <c r="P48" s="26" t="s">
        <v>33</v>
      </c>
      <c r="Q48" s="139"/>
      <c r="R48" s="15"/>
      <c r="S48" s="129"/>
      <c r="T48" s="289" t="str">
        <f t="shared" si="0"/>
        <v>-1</v>
      </c>
    </row>
    <row r="49" spans="1:20" ht="60" x14ac:dyDescent="0.25">
      <c r="B49" s="22"/>
      <c r="C49" s="22"/>
      <c r="D49" s="22"/>
      <c r="E49" s="22"/>
      <c r="F49" s="134"/>
      <c r="G49" s="25" t="s">
        <v>465</v>
      </c>
      <c r="I49" s="21"/>
      <c r="J49" s="23"/>
      <c r="K49" s="21" t="s">
        <v>1036</v>
      </c>
      <c r="L49" s="37" t="s">
        <v>9170</v>
      </c>
      <c r="M49" s="21" t="s">
        <v>65</v>
      </c>
      <c r="N49" s="21" t="s">
        <v>9519</v>
      </c>
      <c r="O49" s="21" t="s">
        <v>6520</v>
      </c>
      <c r="P49" s="26" t="s">
        <v>33</v>
      </c>
      <c r="R49" s="24"/>
      <c r="S49" s="129" t="s">
        <v>6520</v>
      </c>
      <c r="T49" s="289" t="str">
        <f t="shared" si="0"/>
        <v>1</v>
      </c>
    </row>
    <row r="50" spans="1:20" ht="364.5" customHeight="1" x14ac:dyDescent="0.25">
      <c r="B50" s="22"/>
      <c r="C50" s="22"/>
      <c r="D50" s="22"/>
      <c r="E50" s="22"/>
      <c r="F50" s="134"/>
      <c r="G50" s="25" t="s">
        <v>6480</v>
      </c>
      <c r="H50" s="60" t="s">
        <v>5858</v>
      </c>
      <c r="I50" s="21" t="s">
        <v>6491</v>
      </c>
      <c r="J50" s="23" t="s">
        <v>5882</v>
      </c>
      <c r="K50" s="21" t="s">
        <v>6479</v>
      </c>
      <c r="L50" s="37" t="s">
        <v>9171</v>
      </c>
      <c r="M50" s="21" t="s">
        <v>65</v>
      </c>
      <c r="N50" s="21" t="s">
        <v>9521</v>
      </c>
      <c r="O50" s="21" t="s">
        <v>37</v>
      </c>
      <c r="P50" s="26" t="s">
        <v>37</v>
      </c>
      <c r="R50" s="24"/>
      <c r="S50" s="129" t="s">
        <v>37</v>
      </c>
      <c r="T50" s="289" t="str">
        <f t="shared" si="0"/>
        <v>1</v>
      </c>
    </row>
    <row r="51" spans="1:20" s="33" customFormat="1" ht="153.75" customHeight="1" x14ac:dyDescent="0.25">
      <c r="A51" s="139"/>
      <c r="B51" s="22"/>
      <c r="C51" s="22"/>
      <c r="D51" s="22"/>
      <c r="E51" s="22"/>
      <c r="F51" s="134"/>
      <c r="G51" s="25" t="s">
        <v>4091</v>
      </c>
      <c r="H51" s="60" t="s">
        <v>5858</v>
      </c>
      <c r="I51" s="21"/>
      <c r="J51" s="23" t="s">
        <v>5883</v>
      </c>
      <c r="K51" s="21" t="s">
        <v>1389</v>
      </c>
      <c r="L51" s="37" t="s">
        <v>9172</v>
      </c>
      <c r="M51" s="21" t="s">
        <v>65</v>
      </c>
      <c r="N51" s="21" t="s">
        <v>1974</v>
      </c>
      <c r="O51" s="21" t="s">
        <v>37</v>
      </c>
      <c r="P51" s="26" t="s">
        <v>37</v>
      </c>
      <c r="Q51" s="139"/>
      <c r="R51" s="15"/>
      <c r="S51" s="129"/>
      <c r="T51" s="289" t="str">
        <f t="shared" si="0"/>
        <v>1</v>
      </c>
    </row>
    <row r="52" spans="1:20" ht="45" x14ac:dyDescent="0.25">
      <c r="B52" s="22"/>
      <c r="C52" s="22"/>
      <c r="D52" s="22"/>
      <c r="E52" s="22"/>
      <c r="F52" s="134"/>
      <c r="G52" s="25" t="s">
        <v>465</v>
      </c>
      <c r="I52" s="21"/>
      <c r="J52" s="23"/>
      <c r="K52" s="21" t="s">
        <v>1043</v>
      </c>
      <c r="L52" s="37" t="s">
        <v>9173</v>
      </c>
      <c r="M52" s="21" t="s">
        <v>511</v>
      </c>
      <c r="N52" s="21" t="s">
        <v>9524</v>
      </c>
      <c r="O52" s="21" t="s">
        <v>500</v>
      </c>
      <c r="P52" s="26" t="s">
        <v>41</v>
      </c>
      <c r="R52" s="24"/>
      <c r="T52" s="289"/>
    </row>
    <row r="53" spans="1:20" s="180" customFormat="1" ht="60" x14ac:dyDescent="0.25">
      <c r="A53" s="177"/>
      <c r="B53" s="168"/>
      <c r="C53" s="168"/>
      <c r="D53" s="168"/>
      <c r="E53" s="168"/>
      <c r="F53" s="169"/>
      <c r="G53" s="176" t="s">
        <v>1383</v>
      </c>
      <c r="H53" s="171"/>
      <c r="I53" s="170"/>
      <c r="J53" s="172"/>
      <c r="K53" s="170" t="s">
        <v>1386</v>
      </c>
      <c r="L53" s="42" t="s">
        <v>9174</v>
      </c>
      <c r="M53" s="170" t="s">
        <v>511</v>
      </c>
      <c r="N53" s="170" t="s">
        <v>1973</v>
      </c>
      <c r="O53" s="170" t="s">
        <v>501</v>
      </c>
      <c r="P53" s="174" t="s">
        <v>41</v>
      </c>
      <c r="Q53" s="177"/>
      <c r="R53" s="182"/>
      <c r="S53" s="175"/>
      <c r="T53" s="249"/>
    </row>
    <row r="54" spans="1:20" s="187" customFormat="1" ht="285.75" customHeight="1" x14ac:dyDescent="0.25">
      <c r="A54" s="184">
        <v>1994</v>
      </c>
      <c r="B54" s="185"/>
      <c r="C54" s="185"/>
      <c r="D54" s="185"/>
      <c r="E54" s="185"/>
      <c r="F54" s="186"/>
      <c r="G54" s="196" t="s">
        <v>6481</v>
      </c>
      <c r="H54" s="188" t="s">
        <v>5859</v>
      </c>
      <c r="I54" s="189"/>
      <c r="J54" s="190"/>
      <c r="K54" s="189" t="s">
        <v>6482</v>
      </c>
      <c r="L54" s="192" t="s">
        <v>9175</v>
      </c>
      <c r="M54" s="189" t="s">
        <v>65</v>
      </c>
      <c r="N54" s="189" t="s">
        <v>38</v>
      </c>
      <c r="O54" s="189" t="s">
        <v>37</v>
      </c>
      <c r="P54" s="193" t="s">
        <v>37</v>
      </c>
      <c r="Q54" s="184">
        <v>1994</v>
      </c>
      <c r="R54" s="191"/>
      <c r="S54" s="195" t="s">
        <v>37</v>
      </c>
      <c r="T54" s="250" t="str">
        <f t="shared" si="0"/>
        <v>1</v>
      </c>
    </row>
    <row r="55" spans="1:20" s="187" customFormat="1" ht="360" x14ac:dyDescent="0.25">
      <c r="A55" s="184">
        <v>1995</v>
      </c>
      <c r="B55" s="185"/>
      <c r="C55" s="185">
        <v>1554</v>
      </c>
      <c r="D55" s="185"/>
      <c r="E55" s="185"/>
      <c r="F55" s="186"/>
      <c r="G55" s="196" t="s">
        <v>200</v>
      </c>
      <c r="H55" s="188" t="s">
        <v>5860</v>
      </c>
      <c r="I55" s="189"/>
      <c r="J55" s="190" t="s">
        <v>5884</v>
      </c>
      <c r="K55" s="189" t="s">
        <v>5910</v>
      </c>
      <c r="L55" s="192" t="s">
        <v>9176</v>
      </c>
      <c r="M55" s="189" t="s">
        <v>65</v>
      </c>
      <c r="N55" s="189" t="s">
        <v>35</v>
      </c>
      <c r="O55" s="189" t="s">
        <v>63</v>
      </c>
      <c r="P55" s="193" t="s">
        <v>33</v>
      </c>
      <c r="Q55" s="184">
        <v>1995</v>
      </c>
      <c r="R55" s="194"/>
      <c r="S55" s="195" t="s">
        <v>63</v>
      </c>
      <c r="T55" s="250" t="str">
        <f t="shared" si="0"/>
        <v>1</v>
      </c>
    </row>
    <row r="56" spans="1:20" ht="165.75" customHeight="1" x14ac:dyDescent="0.25">
      <c r="A56" s="138">
        <v>1996</v>
      </c>
      <c r="B56" s="22"/>
      <c r="C56" s="22">
        <v>1866</v>
      </c>
      <c r="D56" s="22"/>
      <c r="E56" s="22"/>
      <c r="F56" s="134"/>
      <c r="G56" s="25" t="s">
        <v>5811</v>
      </c>
      <c r="H56" s="60" t="s">
        <v>5861</v>
      </c>
      <c r="I56" s="21"/>
      <c r="J56" s="23" t="s">
        <v>5885</v>
      </c>
      <c r="K56" s="21" t="s">
        <v>5911</v>
      </c>
      <c r="L56" s="37" t="s">
        <v>9177</v>
      </c>
      <c r="M56" s="21" t="s">
        <v>511</v>
      </c>
      <c r="N56" s="21" t="s">
        <v>17</v>
      </c>
      <c r="O56" s="21" t="s">
        <v>501</v>
      </c>
      <c r="P56" s="26" t="s">
        <v>41</v>
      </c>
      <c r="Q56" s="138">
        <v>1996</v>
      </c>
      <c r="T56" s="289"/>
    </row>
    <row r="57" spans="1:20" s="180" customFormat="1" ht="48" customHeight="1" x14ac:dyDescent="0.25">
      <c r="A57" s="177"/>
      <c r="B57" s="168"/>
      <c r="C57" s="168">
        <v>1866</v>
      </c>
      <c r="D57" s="168"/>
      <c r="E57" s="168"/>
      <c r="F57" s="169"/>
      <c r="G57" s="176" t="s">
        <v>5811</v>
      </c>
      <c r="H57" s="171" t="s">
        <v>5861</v>
      </c>
      <c r="I57" s="170"/>
      <c r="J57" s="172" t="s">
        <v>5885</v>
      </c>
      <c r="K57" s="170" t="s">
        <v>5912</v>
      </c>
      <c r="L57" s="42" t="s">
        <v>9178</v>
      </c>
      <c r="M57" s="170" t="s">
        <v>511</v>
      </c>
      <c r="N57" s="170" t="s">
        <v>1973</v>
      </c>
      <c r="O57" s="170" t="s">
        <v>501</v>
      </c>
      <c r="P57" s="174" t="s">
        <v>41</v>
      </c>
      <c r="Q57" s="177"/>
      <c r="R57" s="182"/>
      <c r="S57" s="175"/>
      <c r="T57" s="249"/>
    </row>
    <row r="58" spans="1:20" ht="240" customHeight="1" x14ac:dyDescent="0.25">
      <c r="A58" s="138">
        <v>1999</v>
      </c>
      <c r="B58" s="22"/>
      <c r="C58" s="22"/>
      <c r="D58" s="22"/>
      <c r="E58" s="22"/>
      <c r="F58" s="134">
        <v>814</v>
      </c>
      <c r="G58" s="25" t="s">
        <v>5812</v>
      </c>
      <c r="H58" s="60" t="s">
        <v>5862</v>
      </c>
      <c r="I58" s="21"/>
      <c r="J58" s="23" t="s">
        <v>5886</v>
      </c>
      <c r="K58" s="21" t="s">
        <v>5913</v>
      </c>
      <c r="L58" s="37" t="s">
        <v>9179</v>
      </c>
      <c r="M58" s="21" t="s">
        <v>66</v>
      </c>
      <c r="N58" s="21" t="s">
        <v>9502</v>
      </c>
      <c r="O58" s="21" t="s">
        <v>56</v>
      </c>
      <c r="P58" s="26" t="s">
        <v>0</v>
      </c>
      <c r="Q58" s="138">
        <v>1999</v>
      </c>
      <c r="S58" s="129" t="s">
        <v>56</v>
      </c>
      <c r="T58" s="289" t="str">
        <f t="shared" si="0"/>
        <v>-1</v>
      </c>
    </row>
    <row r="59" spans="1:20" s="33" customFormat="1" ht="30" x14ac:dyDescent="0.25">
      <c r="A59" s="139"/>
      <c r="B59" s="22"/>
      <c r="C59" s="22"/>
      <c r="D59" s="22"/>
      <c r="E59" s="22"/>
      <c r="F59" s="134"/>
      <c r="G59" s="25" t="s">
        <v>465</v>
      </c>
      <c r="H59" s="60"/>
      <c r="I59" s="21"/>
      <c r="J59" s="23"/>
      <c r="K59" s="21" t="s">
        <v>3211</v>
      </c>
      <c r="L59" s="37" t="s">
        <v>9180</v>
      </c>
      <c r="M59" s="21" t="s">
        <v>66</v>
      </c>
      <c r="N59" s="21" t="s">
        <v>1919</v>
      </c>
      <c r="O59" s="21" t="s">
        <v>56</v>
      </c>
      <c r="P59" s="26" t="s">
        <v>0</v>
      </c>
      <c r="Q59" s="139"/>
      <c r="R59" s="24"/>
      <c r="S59" s="129"/>
      <c r="T59" s="289" t="str">
        <f t="shared" si="0"/>
        <v>-1</v>
      </c>
    </row>
    <row r="60" spans="1:20" ht="139.5" customHeight="1" x14ac:dyDescent="0.25">
      <c r="B60" s="22"/>
      <c r="C60" s="22"/>
      <c r="D60" s="22"/>
      <c r="E60" s="22"/>
      <c r="F60" s="134">
        <v>814</v>
      </c>
      <c r="G60" s="25" t="s">
        <v>3212</v>
      </c>
      <c r="H60" s="60" t="s">
        <v>5862</v>
      </c>
      <c r="I60" s="21"/>
      <c r="J60" s="23" t="s">
        <v>5886</v>
      </c>
      <c r="K60" s="21" t="s">
        <v>5914</v>
      </c>
      <c r="L60" s="37" t="s">
        <v>9181</v>
      </c>
      <c r="M60" s="21" t="s">
        <v>66</v>
      </c>
      <c r="N60" s="21" t="s">
        <v>9529</v>
      </c>
      <c r="O60" s="21" t="s">
        <v>57</v>
      </c>
      <c r="P60" s="26" t="s">
        <v>0</v>
      </c>
      <c r="S60" s="129" t="s">
        <v>57</v>
      </c>
      <c r="T60" s="289" t="str">
        <f t="shared" si="0"/>
        <v>-1</v>
      </c>
    </row>
    <row r="61" spans="1:20" s="170" customFormat="1" ht="45" x14ac:dyDescent="0.25">
      <c r="A61" s="167"/>
      <c r="B61" s="168"/>
      <c r="C61" s="168"/>
      <c r="D61" s="168"/>
      <c r="E61" s="168"/>
      <c r="F61" s="169"/>
      <c r="G61" s="176" t="s">
        <v>465</v>
      </c>
      <c r="H61" s="171"/>
      <c r="J61" s="172"/>
      <c r="K61" s="170" t="s">
        <v>3213</v>
      </c>
      <c r="L61" s="42" t="s">
        <v>9182</v>
      </c>
      <c r="M61" s="170" t="s">
        <v>65</v>
      </c>
      <c r="N61" s="170" t="s">
        <v>1962</v>
      </c>
      <c r="O61" s="170" t="s">
        <v>63</v>
      </c>
      <c r="P61" s="174" t="s">
        <v>33</v>
      </c>
      <c r="Q61" s="167"/>
      <c r="R61" s="182"/>
      <c r="S61" s="175" t="s">
        <v>63</v>
      </c>
      <c r="T61" s="249" t="str">
        <f t="shared" si="0"/>
        <v>1</v>
      </c>
    </row>
    <row r="62" spans="1:20" s="33" customFormat="1" ht="90.75" customHeight="1" x14ac:dyDescent="0.25">
      <c r="A62" s="139">
        <v>2000</v>
      </c>
      <c r="B62" s="22"/>
      <c r="C62" s="22"/>
      <c r="D62" s="22"/>
      <c r="E62" s="22"/>
      <c r="F62" s="134"/>
      <c r="G62" s="25" t="s">
        <v>465</v>
      </c>
      <c r="H62" s="60"/>
      <c r="I62" s="21" t="s">
        <v>4094</v>
      </c>
      <c r="J62" s="23" t="s">
        <v>1132</v>
      </c>
      <c r="K62" s="21" t="s">
        <v>4093</v>
      </c>
      <c r="L62" s="37" t="s">
        <v>9183</v>
      </c>
      <c r="M62" s="21" t="s">
        <v>66</v>
      </c>
      <c r="N62" s="21" t="s">
        <v>5</v>
      </c>
      <c r="O62" s="21" t="s">
        <v>53</v>
      </c>
      <c r="P62" s="26" t="s">
        <v>0</v>
      </c>
      <c r="Q62" s="139">
        <v>2000</v>
      </c>
      <c r="R62" s="24"/>
      <c r="S62" s="129" t="s">
        <v>53</v>
      </c>
      <c r="T62" s="289" t="str">
        <f t="shared" si="0"/>
        <v>-1</v>
      </c>
    </row>
    <row r="63" spans="1:20" s="33" customFormat="1" ht="35.25" customHeight="1" x14ac:dyDescent="0.25">
      <c r="A63" s="139"/>
      <c r="B63" s="22"/>
      <c r="C63" s="22"/>
      <c r="D63" s="22"/>
      <c r="E63" s="22"/>
      <c r="F63" s="134"/>
      <c r="G63" s="25" t="s">
        <v>465</v>
      </c>
      <c r="H63" s="60"/>
      <c r="I63" s="21"/>
      <c r="J63" s="23" t="s">
        <v>1132</v>
      </c>
      <c r="K63" s="21" t="s">
        <v>3214</v>
      </c>
      <c r="L63" s="37" t="s">
        <v>9184</v>
      </c>
      <c r="M63" s="21" t="s">
        <v>66</v>
      </c>
      <c r="N63" s="21" t="s">
        <v>1934</v>
      </c>
      <c r="O63" s="21" t="s">
        <v>54</v>
      </c>
      <c r="P63" s="26" t="s">
        <v>0</v>
      </c>
      <c r="Q63" s="139"/>
      <c r="R63" s="24"/>
      <c r="S63" s="129" t="s">
        <v>54</v>
      </c>
      <c r="T63" s="289" t="str">
        <f t="shared" si="0"/>
        <v>-1</v>
      </c>
    </row>
    <row r="64" spans="1:20" ht="124.5" customHeight="1" x14ac:dyDescent="0.25">
      <c r="B64" s="22"/>
      <c r="C64" s="22">
        <v>2654</v>
      </c>
      <c r="D64" s="22"/>
      <c r="E64" s="22"/>
      <c r="F64" s="134"/>
      <c r="G64" s="25" t="s">
        <v>5814</v>
      </c>
      <c r="H64" s="60" t="s">
        <v>5863</v>
      </c>
      <c r="I64" s="21"/>
      <c r="J64" s="23" t="s">
        <v>5917</v>
      </c>
      <c r="K64" s="21" t="s">
        <v>5916</v>
      </c>
      <c r="L64" s="37" t="s">
        <v>9185</v>
      </c>
      <c r="M64" s="21" t="s">
        <v>65</v>
      </c>
      <c r="N64" s="21" t="s">
        <v>1958</v>
      </c>
      <c r="O64" s="21" t="s">
        <v>490</v>
      </c>
      <c r="P64" s="26" t="s">
        <v>33</v>
      </c>
      <c r="R64" s="24"/>
      <c r="S64" s="129" t="s">
        <v>490</v>
      </c>
      <c r="T64" s="289" t="str">
        <f t="shared" si="0"/>
        <v>1</v>
      </c>
    </row>
    <row r="65" spans="1:20" s="180" customFormat="1" ht="62.25" customHeight="1" x14ac:dyDescent="0.25">
      <c r="A65" s="177"/>
      <c r="B65" s="168"/>
      <c r="C65" s="168"/>
      <c r="D65" s="168">
        <v>347</v>
      </c>
      <c r="E65" s="168"/>
      <c r="F65" s="169"/>
      <c r="G65" s="176" t="s">
        <v>5813</v>
      </c>
      <c r="H65" s="171"/>
      <c r="I65" s="170" t="s">
        <v>4079</v>
      </c>
      <c r="J65" s="172" t="s">
        <v>5887</v>
      </c>
      <c r="K65" s="170" t="s">
        <v>5915</v>
      </c>
      <c r="L65" s="42" t="s">
        <v>9186</v>
      </c>
      <c r="M65" s="170" t="s">
        <v>65</v>
      </c>
      <c r="N65" s="170" t="s">
        <v>1962</v>
      </c>
      <c r="O65" s="170" t="s">
        <v>63</v>
      </c>
      <c r="P65" s="174" t="s">
        <v>33</v>
      </c>
      <c r="Q65" s="177"/>
      <c r="R65" s="182"/>
      <c r="S65" s="175" t="s">
        <v>63</v>
      </c>
      <c r="T65" s="249" t="str">
        <f t="shared" si="0"/>
        <v>1</v>
      </c>
    </row>
    <row r="66" spans="1:20" ht="348" customHeight="1" x14ac:dyDescent="0.25">
      <c r="A66" s="138">
        <v>2002</v>
      </c>
      <c r="B66" s="22"/>
      <c r="C66" s="22"/>
      <c r="D66" s="22"/>
      <c r="E66" s="22"/>
      <c r="F66" s="134"/>
      <c r="G66" s="25" t="s">
        <v>6483</v>
      </c>
      <c r="H66" s="60" t="s">
        <v>5039</v>
      </c>
      <c r="I66" s="21"/>
      <c r="J66" s="23" t="s">
        <v>5888</v>
      </c>
      <c r="K66" s="21" t="s">
        <v>6484</v>
      </c>
      <c r="L66" s="37" t="s">
        <v>9187</v>
      </c>
      <c r="M66" s="21" t="s">
        <v>65</v>
      </c>
      <c r="N66" s="21" t="s">
        <v>469</v>
      </c>
      <c r="O66" s="21" t="s">
        <v>52</v>
      </c>
      <c r="P66" s="26" t="s">
        <v>0</v>
      </c>
      <c r="Q66" s="138">
        <v>2002</v>
      </c>
      <c r="R66" s="24"/>
      <c r="S66" s="129" t="s">
        <v>52</v>
      </c>
      <c r="T66" s="289" t="str">
        <f t="shared" si="0"/>
        <v>1</v>
      </c>
    </row>
    <row r="67" spans="1:20" ht="135" x14ac:dyDescent="0.25">
      <c r="B67" s="22">
        <v>376</v>
      </c>
      <c r="C67" s="22">
        <v>2665</v>
      </c>
      <c r="D67" s="22"/>
      <c r="E67" s="22"/>
      <c r="F67" s="134"/>
      <c r="G67" s="25" t="s">
        <v>5815</v>
      </c>
      <c r="H67" s="60" t="s">
        <v>5864</v>
      </c>
      <c r="I67" s="21"/>
      <c r="J67" s="23" t="s">
        <v>6504</v>
      </c>
      <c r="K67" s="21" t="s">
        <v>5918</v>
      </c>
      <c r="L67" s="37" t="s">
        <v>9188</v>
      </c>
      <c r="M67" s="21" t="s">
        <v>66</v>
      </c>
      <c r="N67" s="21" t="s">
        <v>1934</v>
      </c>
      <c r="O67" s="21" t="s">
        <v>54</v>
      </c>
      <c r="P67" s="26" t="s">
        <v>0</v>
      </c>
      <c r="S67" s="129" t="s">
        <v>54</v>
      </c>
      <c r="T67" s="289" t="str">
        <f t="shared" si="0"/>
        <v>-1</v>
      </c>
    </row>
    <row r="68" spans="1:20" ht="138.75" customHeight="1" x14ac:dyDescent="0.25">
      <c r="B68" s="22">
        <v>376</v>
      </c>
      <c r="C68" s="22">
        <v>2665</v>
      </c>
      <c r="D68" s="22"/>
      <c r="E68" s="22"/>
      <c r="F68" s="134">
        <v>815</v>
      </c>
      <c r="G68" s="25" t="s">
        <v>5816</v>
      </c>
      <c r="H68" s="60" t="s">
        <v>5864</v>
      </c>
      <c r="I68" s="21"/>
      <c r="J68" s="23" t="s">
        <v>6504</v>
      </c>
      <c r="K68" s="21" t="s">
        <v>5919</v>
      </c>
      <c r="L68" s="37" t="s">
        <v>9189</v>
      </c>
      <c r="M68" s="21" t="s">
        <v>66</v>
      </c>
      <c r="N68" s="21" t="s">
        <v>9530</v>
      </c>
      <c r="O68" s="21" t="s">
        <v>57</v>
      </c>
      <c r="P68" s="26" t="s">
        <v>0</v>
      </c>
      <c r="S68" s="129" t="s">
        <v>57</v>
      </c>
      <c r="T68" s="289" t="str">
        <f t="shared" ref="T68:T131" si="1">IF(M68="expansionary","1",IF(M68="contractionary","-1"))</f>
        <v>-1</v>
      </c>
    </row>
    <row r="69" spans="1:20" ht="79.5" customHeight="1" x14ac:dyDescent="0.25">
      <c r="B69" s="22">
        <v>376</v>
      </c>
      <c r="C69" s="22">
        <v>2665</v>
      </c>
      <c r="D69" s="22"/>
      <c r="E69" s="22"/>
      <c r="F69" s="134">
        <v>815</v>
      </c>
      <c r="G69" s="25" t="s">
        <v>5815</v>
      </c>
      <c r="H69" s="60" t="s">
        <v>5864</v>
      </c>
      <c r="I69" s="21"/>
      <c r="J69" s="23" t="s">
        <v>6504</v>
      </c>
      <c r="K69" s="21" t="s">
        <v>1045</v>
      </c>
      <c r="L69" s="37" t="s">
        <v>9190</v>
      </c>
      <c r="M69" s="21" t="s">
        <v>66</v>
      </c>
      <c r="N69" s="21" t="s">
        <v>1942</v>
      </c>
      <c r="O69" s="21" t="s">
        <v>58</v>
      </c>
      <c r="P69" s="26" t="s">
        <v>0</v>
      </c>
      <c r="S69" s="129" t="s">
        <v>58</v>
      </c>
      <c r="T69" s="289" t="str">
        <f t="shared" si="1"/>
        <v>-1</v>
      </c>
    </row>
    <row r="70" spans="1:20" s="33" customFormat="1" ht="60" x14ac:dyDescent="0.25">
      <c r="A70" s="139"/>
      <c r="B70" s="22"/>
      <c r="C70" s="22"/>
      <c r="D70" s="22"/>
      <c r="E70" s="22"/>
      <c r="F70" s="134"/>
      <c r="G70" s="25" t="s">
        <v>1809</v>
      </c>
      <c r="H70" s="60" t="s">
        <v>5865</v>
      </c>
      <c r="I70" s="21"/>
      <c r="J70" s="23" t="s">
        <v>1133</v>
      </c>
      <c r="K70" s="21" t="s">
        <v>3225</v>
      </c>
      <c r="L70" s="37" t="s">
        <v>9191</v>
      </c>
      <c r="M70" s="21" t="s">
        <v>66</v>
      </c>
      <c r="N70" s="21" t="s">
        <v>1952</v>
      </c>
      <c r="O70" s="21" t="s">
        <v>497</v>
      </c>
      <c r="P70" s="26" t="s">
        <v>29</v>
      </c>
      <c r="Q70" s="139"/>
      <c r="R70" s="15"/>
      <c r="S70" s="129" t="s">
        <v>497</v>
      </c>
      <c r="T70" s="289" t="str">
        <f t="shared" si="1"/>
        <v>-1</v>
      </c>
    </row>
    <row r="71" spans="1:20" s="33" customFormat="1" ht="66" customHeight="1" x14ac:dyDescent="0.25">
      <c r="A71" s="139"/>
      <c r="B71" s="22"/>
      <c r="C71" s="22"/>
      <c r="D71" s="22"/>
      <c r="E71" s="22"/>
      <c r="F71" s="134"/>
      <c r="G71" s="25" t="s">
        <v>1809</v>
      </c>
      <c r="H71" s="60" t="s">
        <v>5865</v>
      </c>
      <c r="I71" s="21"/>
      <c r="J71" s="23" t="s">
        <v>1133</v>
      </c>
      <c r="K71" s="21" t="s">
        <v>3226</v>
      </c>
      <c r="L71" s="37" t="s">
        <v>9192</v>
      </c>
      <c r="M71" s="21" t="s">
        <v>65</v>
      </c>
      <c r="N71" s="21" t="s">
        <v>1951</v>
      </c>
      <c r="O71" s="21" t="s">
        <v>497</v>
      </c>
      <c r="P71" s="26" t="s">
        <v>29</v>
      </c>
      <c r="Q71" s="139"/>
      <c r="R71" s="24" t="s">
        <v>6348</v>
      </c>
      <c r="S71" s="129"/>
      <c r="T71" s="289" t="str">
        <f t="shared" si="1"/>
        <v>1</v>
      </c>
    </row>
    <row r="72" spans="1:20" s="33" customFormat="1" ht="60" x14ac:dyDescent="0.25">
      <c r="A72" s="139"/>
      <c r="B72" s="22"/>
      <c r="C72" s="22"/>
      <c r="D72" s="22"/>
      <c r="E72" s="22"/>
      <c r="F72" s="134"/>
      <c r="G72" s="25" t="s">
        <v>1809</v>
      </c>
      <c r="H72" s="60" t="s">
        <v>5865</v>
      </c>
      <c r="I72" s="21"/>
      <c r="J72" s="23" t="s">
        <v>1133</v>
      </c>
      <c r="K72" s="21" t="s">
        <v>3227</v>
      </c>
      <c r="L72" s="37" t="s">
        <v>9193</v>
      </c>
      <c r="M72" s="21" t="s">
        <v>66</v>
      </c>
      <c r="N72" s="21" t="s">
        <v>1921</v>
      </c>
      <c r="O72" s="21" t="s">
        <v>62</v>
      </c>
      <c r="P72" s="26" t="s">
        <v>29</v>
      </c>
      <c r="Q72" s="139"/>
      <c r="R72" s="15"/>
      <c r="S72" s="129" t="s">
        <v>62</v>
      </c>
      <c r="T72" s="289" t="str">
        <f t="shared" si="1"/>
        <v>-1</v>
      </c>
    </row>
    <row r="73" spans="1:20" s="33" customFormat="1" ht="60" x14ac:dyDescent="0.25">
      <c r="A73" s="139"/>
      <c r="B73" s="22"/>
      <c r="C73" s="22"/>
      <c r="D73" s="22"/>
      <c r="E73" s="22"/>
      <c r="F73" s="134"/>
      <c r="G73" s="25" t="s">
        <v>1809</v>
      </c>
      <c r="H73" s="60" t="s">
        <v>5865</v>
      </c>
      <c r="I73" s="21"/>
      <c r="J73" s="23" t="s">
        <v>1133</v>
      </c>
      <c r="K73" s="21" t="s">
        <v>3228</v>
      </c>
      <c r="L73" s="37" t="s">
        <v>9194</v>
      </c>
      <c r="M73" s="21" t="s">
        <v>66</v>
      </c>
      <c r="N73" s="21" t="s">
        <v>1921</v>
      </c>
      <c r="O73" s="21" t="s">
        <v>62</v>
      </c>
      <c r="P73" s="26" t="s">
        <v>29</v>
      </c>
      <c r="Q73" s="139"/>
      <c r="R73" s="15"/>
      <c r="S73" s="129"/>
      <c r="T73" s="289" t="str">
        <f t="shared" si="1"/>
        <v>-1</v>
      </c>
    </row>
    <row r="74" spans="1:20" s="33" customFormat="1" ht="240" customHeight="1" x14ac:dyDescent="0.25">
      <c r="A74" s="139"/>
      <c r="B74" s="22"/>
      <c r="C74" s="22"/>
      <c r="D74" s="22"/>
      <c r="E74" s="22"/>
      <c r="F74" s="134"/>
      <c r="G74" s="25" t="s">
        <v>6500</v>
      </c>
      <c r="H74" s="60" t="s">
        <v>6506</v>
      </c>
      <c r="I74" s="21" t="s">
        <v>3170</v>
      </c>
      <c r="J74" s="23" t="s">
        <v>6505</v>
      </c>
      <c r="K74" s="21" t="s">
        <v>6507</v>
      </c>
      <c r="L74" s="37" t="s">
        <v>9195</v>
      </c>
      <c r="M74" s="21" t="s">
        <v>65</v>
      </c>
      <c r="N74" s="21" t="s">
        <v>39</v>
      </c>
      <c r="O74" s="21" t="s">
        <v>37</v>
      </c>
      <c r="P74" s="26" t="s">
        <v>37</v>
      </c>
      <c r="Q74" s="139"/>
      <c r="R74" s="15"/>
      <c r="S74" s="129" t="s">
        <v>37</v>
      </c>
      <c r="T74" s="289" t="str">
        <f t="shared" si="1"/>
        <v>1</v>
      </c>
    </row>
    <row r="75" spans="1:20" s="33" customFormat="1" ht="242.25" customHeight="1" x14ac:dyDescent="0.25">
      <c r="A75" s="139"/>
      <c r="B75" s="22"/>
      <c r="C75" s="22"/>
      <c r="D75" s="22"/>
      <c r="E75" s="22"/>
      <c r="F75" s="134"/>
      <c r="G75" s="25" t="s">
        <v>6497</v>
      </c>
      <c r="H75" s="60" t="s">
        <v>5864</v>
      </c>
      <c r="I75" s="21"/>
      <c r="J75" s="23" t="s">
        <v>6504</v>
      </c>
      <c r="K75" s="21" t="s">
        <v>6498</v>
      </c>
      <c r="L75" s="37" t="s">
        <v>9196</v>
      </c>
      <c r="M75" s="21" t="s">
        <v>65</v>
      </c>
      <c r="N75" s="21" t="s">
        <v>1975</v>
      </c>
      <c r="O75" s="21" t="s">
        <v>37</v>
      </c>
      <c r="P75" s="26" t="s">
        <v>37</v>
      </c>
      <c r="Q75" s="139"/>
      <c r="R75" s="15"/>
      <c r="S75" s="129"/>
      <c r="T75" s="289" t="str">
        <f t="shared" si="1"/>
        <v>1</v>
      </c>
    </row>
    <row r="76" spans="1:20" s="170" customFormat="1" ht="246" customHeight="1" x14ac:dyDescent="0.25">
      <c r="A76" s="167"/>
      <c r="B76" s="168"/>
      <c r="C76" s="168"/>
      <c r="D76" s="168"/>
      <c r="E76" s="168"/>
      <c r="F76" s="169"/>
      <c r="G76" s="176" t="s">
        <v>6497</v>
      </c>
      <c r="H76" s="171" t="s">
        <v>5864</v>
      </c>
      <c r="J76" s="172" t="s">
        <v>6504</v>
      </c>
      <c r="K76" s="170" t="s">
        <v>6499</v>
      </c>
      <c r="L76" s="42" t="s">
        <v>9197</v>
      </c>
      <c r="M76" s="170" t="s">
        <v>65</v>
      </c>
      <c r="N76" s="170" t="s">
        <v>1974</v>
      </c>
      <c r="O76" s="170" t="s">
        <v>37</v>
      </c>
      <c r="P76" s="174" t="s">
        <v>37</v>
      </c>
      <c r="Q76" s="167"/>
      <c r="R76" s="182"/>
      <c r="S76" s="175"/>
      <c r="T76" s="249" t="str">
        <f t="shared" si="1"/>
        <v>1</v>
      </c>
    </row>
    <row r="77" spans="1:20" ht="135" x14ac:dyDescent="0.25">
      <c r="A77" s="138">
        <v>2003</v>
      </c>
      <c r="B77" s="22"/>
      <c r="C77" s="22">
        <v>3052</v>
      </c>
      <c r="D77" s="22"/>
      <c r="E77" s="22"/>
      <c r="F77" s="134">
        <v>816</v>
      </c>
      <c r="G77" s="25" t="s">
        <v>5817</v>
      </c>
      <c r="H77" s="60" t="s">
        <v>5866</v>
      </c>
      <c r="I77" s="21"/>
      <c r="J77" s="23" t="s">
        <v>5889</v>
      </c>
      <c r="K77" s="21" t="s">
        <v>5920</v>
      </c>
      <c r="L77" s="37" t="s">
        <v>9198</v>
      </c>
      <c r="M77" s="21" t="s">
        <v>65</v>
      </c>
      <c r="N77" s="21" t="s">
        <v>1957</v>
      </c>
      <c r="O77" s="21" t="s">
        <v>490</v>
      </c>
      <c r="P77" s="26" t="s">
        <v>33</v>
      </c>
      <c r="Q77" s="138">
        <v>2003</v>
      </c>
      <c r="S77" s="129" t="s">
        <v>490</v>
      </c>
      <c r="T77" s="289" t="str">
        <f t="shared" si="1"/>
        <v>1</v>
      </c>
    </row>
    <row r="78" spans="1:20" ht="141.75" customHeight="1" x14ac:dyDescent="0.25">
      <c r="B78" s="22"/>
      <c r="C78" s="22">
        <v>3052</v>
      </c>
      <c r="D78" s="22"/>
      <c r="E78" s="22"/>
      <c r="F78" s="134"/>
      <c r="G78" s="25" t="s">
        <v>5817</v>
      </c>
      <c r="H78" s="60" t="s">
        <v>5866</v>
      </c>
      <c r="I78" s="21"/>
      <c r="J78" s="23" t="s">
        <v>5889</v>
      </c>
      <c r="K78" s="21" t="s">
        <v>5921</v>
      </c>
      <c r="L78" s="37" t="s">
        <v>9199</v>
      </c>
      <c r="M78" s="21" t="s">
        <v>65</v>
      </c>
      <c r="N78" s="21" t="s">
        <v>1958</v>
      </c>
      <c r="O78" s="21" t="s">
        <v>490</v>
      </c>
      <c r="P78" s="26" t="s">
        <v>33</v>
      </c>
      <c r="T78" s="289" t="str">
        <f t="shared" si="1"/>
        <v>1</v>
      </c>
    </row>
    <row r="79" spans="1:20" ht="214.5" customHeight="1" x14ac:dyDescent="0.25">
      <c r="B79" s="22"/>
      <c r="C79" s="22">
        <v>3008</v>
      </c>
      <c r="D79" s="22">
        <v>349</v>
      </c>
      <c r="E79" s="22"/>
      <c r="F79" s="134"/>
      <c r="G79" s="25" t="s">
        <v>5818</v>
      </c>
      <c r="H79" s="60" t="s">
        <v>5867</v>
      </c>
      <c r="I79" s="21" t="s">
        <v>4080</v>
      </c>
      <c r="J79" s="23" t="s">
        <v>5890</v>
      </c>
      <c r="K79" s="21" t="s">
        <v>5922</v>
      </c>
      <c r="L79" s="37" t="s">
        <v>9200</v>
      </c>
      <c r="M79" s="21" t="s">
        <v>66</v>
      </c>
      <c r="N79" s="21" t="s">
        <v>1962</v>
      </c>
      <c r="O79" s="21" t="s">
        <v>63</v>
      </c>
      <c r="P79" s="26" t="s">
        <v>33</v>
      </c>
      <c r="S79" s="129" t="s">
        <v>63</v>
      </c>
      <c r="T79" s="289" t="str">
        <f t="shared" si="1"/>
        <v>-1</v>
      </c>
    </row>
    <row r="80" spans="1:20" ht="75" x14ac:dyDescent="0.25">
      <c r="B80" s="22"/>
      <c r="C80" s="22"/>
      <c r="D80" s="22">
        <v>349</v>
      </c>
      <c r="E80" s="22"/>
      <c r="F80" s="134"/>
      <c r="G80" s="25" t="s">
        <v>5819</v>
      </c>
      <c r="H80" s="60" t="s">
        <v>5867</v>
      </c>
      <c r="I80" s="21" t="s">
        <v>4081</v>
      </c>
      <c r="J80" s="23" t="s">
        <v>5890</v>
      </c>
      <c r="K80" s="21" t="s">
        <v>1808</v>
      </c>
      <c r="L80" s="37" t="s">
        <v>9201</v>
      </c>
      <c r="M80" s="21" t="s">
        <v>65</v>
      </c>
      <c r="N80" s="21" t="s">
        <v>39</v>
      </c>
      <c r="O80" s="21" t="s">
        <v>37</v>
      </c>
      <c r="P80" s="26" t="s">
        <v>37</v>
      </c>
      <c r="S80" s="129" t="s">
        <v>37</v>
      </c>
      <c r="T80" s="289" t="str">
        <f t="shared" si="1"/>
        <v>1</v>
      </c>
    </row>
    <row r="81" spans="1:20" ht="60" x14ac:dyDescent="0.25">
      <c r="B81" s="22"/>
      <c r="C81" s="22"/>
      <c r="D81" s="22">
        <v>349</v>
      </c>
      <c r="E81" s="22"/>
      <c r="F81" s="134"/>
      <c r="G81" s="25" t="s">
        <v>5819</v>
      </c>
      <c r="H81" s="60" t="s">
        <v>5867</v>
      </c>
      <c r="I81" s="21" t="s">
        <v>4072</v>
      </c>
      <c r="J81" s="23" t="s">
        <v>5890</v>
      </c>
      <c r="K81" s="21" t="s">
        <v>3229</v>
      </c>
      <c r="L81" s="37" t="s">
        <v>9202</v>
      </c>
      <c r="M81" s="21" t="s">
        <v>65</v>
      </c>
      <c r="N81" s="21" t="s">
        <v>1974</v>
      </c>
      <c r="O81" s="21" t="s">
        <v>37</v>
      </c>
      <c r="P81" s="26" t="s">
        <v>37</v>
      </c>
      <c r="T81" s="289" t="str">
        <f t="shared" si="1"/>
        <v>1</v>
      </c>
    </row>
    <row r="82" spans="1:20" s="180" customFormat="1" ht="138.75" customHeight="1" x14ac:dyDescent="0.25">
      <c r="A82" s="177"/>
      <c r="B82" s="168"/>
      <c r="C82" s="168">
        <v>3052</v>
      </c>
      <c r="D82" s="168"/>
      <c r="E82" s="168"/>
      <c r="F82" s="169">
        <v>816</v>
      </c>
      <c r="G82" s="176" t="s">
        <v>5817</v>
      </c>
      <c r="H82" s="171" t="s">
        <v>5866</v>
      </c>
      <c r="I82" s="170"/>
      <c r="J82" s="172" t="s">
        <v>5889</v>
      </c>
      <c r="K82" s="170" t="s">
        <v>1046</v>
      </c>
      <c r="L82" s="42" t="s">
        <v>9203</v>
      </c>
      <c r="M82" s="170" t="s">
        <v>511</v>
      </c>
      <c r="N82" s="170" t="s">
        <v>17</v>
      </c>
      <c r="O82" s="170" t="s">
        <v>501</v>
      </c>
      <c r="P82" s="174" t="s">
        <v>41</v>
      </c>
      <c r="Q82" s="177"/>
      <c r="R82" s="182"/>
      <c r="S82" s="175"/>
      <c r="T82" s="249"/>
    </row>
    <row r="83" spans="1:20" s="33" customFormat="1" ht="50.25" customHeight="1" x14ac:dyDescent="0.25">
      <c r="A83" s="139">
        <v>2005</v>
      </c>
      <c r="B83" s="22"/>
      <c r="C83" s="22"/>
      <c r="D83" s="22"/>
      <c r="E83" s="22"/>
      <c r="F83" s="134"/>
      <c r="G83" s="25" t="s">
        <v>1810</v>
      </c>
      <c r="H83" s="60"/>
      <c r="I83" s="21" t="s">
        <v>4095</v>
      </c>
      <c r="J83" s="23"/>
      <c r="K83" s="21" t="s">
        <v>1811</v>
      </c>
      <c r="L83" s="37" t="s">
        <v>9204</v>
      </c>
      <c r="M83" s="21" t="s">
        <v>66</v>
      </c>
      <c r="N83" s="21" t="s">
        <v>1925</v>
      </c>
      <c r="O83" s="21" t="s">
        <v>52</v>
      </c>
      <c r="P83" s="26" t="s">
        <v>0</v>
      </c>
      <c r="Q83" s="139">
        <v>2005</v>
      </c>
      <c r="R83" s="15"/>
      <c r="S83" s="129" t="s">
        <v>52</v>
      </c>
      <c r="T83" s="289" t="str">
        <f t="shared" si="1"/>
        <v>-1</v>
      </c>
    </row>
    <row r="84" spans="1:20" s="33" customFormat="1" ht="77.25" customHeight="1" x14ac:dyDescent="0.25">
      <c r="A84" s="139"/>
      <c r="B84" s="22"/>
      <c r="C84" s="22"/>
      <c r="D84" s="22">
        <v>351</v>
      </c>
      <c r="E84" s="22"/>
      <c r="F84" s="134"/>
      <c r="G84" s="25" t="s">
        <v>5820</v>
      </c>
      <c r="H84" s="153"/>
      <c r="I84" s="21" t="s">
        <v>3215</v>
      </c>
      <c r="J84" s="23" t="s">
        <v>5891</v>
      </c>
      <c r="K84" s="21" t="s">
        <v>1048</v>
      </c>
      <c r="L84" s="37" t="s">
        <v>9205</v>
      </c>
      <c r="M84" s="21" t="s">
        <v>66</v>
      </c>
      <c r="N84" s="21" t="s">
        <v>475</v>
      </c>
      <c r="O84" s="21" t="s">
        <v>56</v>
      </c>
      <c r="P84" s="26" t="s">
        <v>0</v>
      </c>
      <c r="Q84" s="139"/>
      <c r="R84" s="15"/>
      <c r="S84" s="129" t="s">
        <v>56</v>
      </c>
      <c r="T84" s="289" t="str">
        <f t="shared" si="1"/>
        <v>-1</v>
      </c>
    </row>
    <row r="85" spans="1:20" s="33" customFormat="1" ht="45" x14ac:dyDescent="0.25">
      <c r="A85" s="139"/>
      <c r="B85" s="22"/>
      <c r="C85" s="22"/>
      <c r="D85" s="22"/>
      <c r="E85" s="22"/>
      <c r="F85" s="134"/>
      <c r="G85" s="25" t="s">
        <v>1810</v>
      </c>
      <c r="H85" s="60"/>
      <c r="I85" s="21" t="s">
        <v>4095</v>
      </c>
      <c r="J85" s="23"/>
      <c r="K85" s="21" t="s">
        <v>1813</v>
      </c>
      <c r="L85" s="37" t="s">
        <v>9206</v>
      </c>
      <c r="M85" s="21" t="s">
        <v>65</v>
      </c>
      <c r="N85" s="21" t="s">
        <v>25</v>
      </c>
      <c r="O85" s="21" t="s">
        <v>60</v>
      </c>
      <c r="P85" s="26" t="s">
        <v>23</v>
      </c>
      <c r="Q85" s="139"/>
      <c r="R85" s="15"/>
      <c r="S85" s="129" t="s">
        <v>60</v>
      </c>
      <c r="T85" s="289" t="str">
        <f t="shared" si="1"/>
        <v>1</v>
      </c>
    </row>
    <row r="86" spans="1:20" s="10" customFormat="1" ht="317.25" customHeight="1" x14ac:dyDescent="0.25">
      <c r="A86" s="138"/>
      <c r="B86" s="22"/>
      <c r="C86" s="22">
        <v>3632</v>
      </c>
      <c r="D86" s="22"/>
      <c r="E86" s="22"/>
      <c r="F86" s="134">
        <v>819</v>
      </c>
      <c r="G86" s="25" t="s">
        <v>5822</v>
      </c>
      <c r="H86" s="60" t="s">
        <v>5868</v>
      </c>
      <c r="I86" s="21"/>
      <c r="J86" s="23" t="s">
        <v>5821</v>
      </c>
      <c r="K86" s="21" t="s">
        <v>5923</v>
      </c>
      <c r="L86" s="37" t="s">
        <v>9207</v>
      </c>
      <c r="M86" s="21" t="s">
        <v>65</v>
      </c>
      <c r="N86" s="21" t="s">
        <v>1958</v>
      </c>
      <c r="O86" s="21" t="s">
        <v>490</v>
      </c>
      <c r="P86" s="26" t="s">
        <v>33</v>
      </c>
      <c r="Q86" s="138"/>
      <c r="R86" s="15"/>
      <c r="S86" s="129" t="s">
        <v>490</v>
      </c>
      <c r="T86" s="289" t="str">
        <f t="shared" si="1"/>
        <v>1</v>
      </c>
    </row>
    <row r="87" spans="1:20" ht="83.25" customHeight="1" x14ac:dyDescent="0.25">
      <c r="B87" s="22"/>
      <c r="C87" s="22"/>
      <c r="D87" s="22">
        <v>351</v>
      </c>
      <c r="E87" s="22"/>
      <c r="F87" s="134"/>
      <c r="G87" s="25" t="s">
        <v>5820</v>
      </c>
      <c r="I87" s="21" t="s">
        <v>3068</v>
      </c>
      <c r="J87" s="23" t="s">
        <v>5891</v>
      </c>
      <c r="K87" s="21" t="s">
        <v>1049</v>
      </c>
      <c r="L87" s="37" t="s">
        <v>9208</v>
      </c>
      <c r="M87" s="21" t="s">
        <v>66</v>
      </c>
      <c r="N87" s="21" t="s">
        <v>35</v>
      </c>
      <c r="O87" s="21" t="s">
        <v>63</v>
      </c>
      <c r="P87" s="26" t="s">
        <v>33</v>
      </c>
      <c r="S87" s="129" t="s">
        <v>63</v>
      </c>
      <c r="T87" s="289" t="str">
        <f t="shared" si="1"/>
        <v>-1</v>
      </c>
    </row>
    <row r="88" spans="1:20" ht="409.5" x14ac:dyDescent="0.25">
      <c r="B88" s="22"/>
      <c r="C88" s="22">
        <v>3626</v>
      </c>
      <c r="D88" s="22"/>
      <c r="E88" s="22"/>
      <c r="F88" s="134">
        <v>817</v>
      </c>
      <c r="G88" s="25" t="s">
        <v>6486</v>
      </c>
      <c r="H88" s="60" t="s">
        <v>5869</v>
      </c>
      <c r="I88" s="21"/>
      <c r="J88" s="23" t="s">
        <v>6492</v>
      </c>
      <c r="K88" s="21" t="s">
        <v>5924</v>
      </c>
      <c r="L88" s="37" t="s">
        <v>9209</v>
      </c>
      <c r="M88" s="21" t="s">
        <v>65</v>
      </c>
      <c r="N88" s="21" t="s">
        <v>161</v>
      </c>
      <c r="O88" s="21" t="s">
        <v>37</v>
      </c>
      <c r="P88" s="26" t="s">
        <v>37</v>
      </c>
      <c r="R88" s="24"/>
      <c r="S88" s="129" t="s">
        <v>37</v>
      </c>
      <c r="T88" s="289" t="str">
        <f t="shared" si="1"/>
        <v>1</v>
      </c>
    </row>
    <row r="89" spans="1:20" ht="395.25" customHeight="1" x14ac:dyDescent="0.25">
      <c r="B89" s="22"/>
      <c r="C89" s="22">
        <v>3626</v>
      </c>
      <c r="D89" s="22"/>
      <c r="E89" s="22"/>
      <c r="F89" s="134">
        <v>818</v>
      </c>
      <c r="G89" s="25" t="s">
        <v>6485</v>
      </c>
      <c r="H89" s="60" t="s">
        <v>5869</v>
      </c>
      <c r="I89" s="21"/>
      <c r="J89" s="23" t="s">
        <v>6492</v>
      </c>
      <c r="K89" s="21" t="s">
        <v>1047</v>
      </c>
      <c r="L89" s="37" t="s">
        <v>9210</v>
      </c>
      <c r="M89" s="21" t="s">
        <v>65</v>
      </c>
      <c r="N89" s="21" t="s">
        <v>9522</v>
      </c>
      <c r="O89" s="21" t="s">
        <v>37</v>
      </c>
      <c r="P89" s="26" t="s">
        <v>37</v>
      </c>
      <c r="T89" s="289" t="str">
        <f t="shared" si="1"/>
        <v>1</v>
      </c>
    </row>
    <row r="90" spans="1:20" ht="394.5" customHeight="1" x14ac:dyDescent="0.25">
      <c r="B90" s="22"/>
      <c r="C90" s="22">
        <v>3626</v>
      </c>
      <c r="D90" s="22"/>
      <c r="E90" s="22"/>
      <c r="F90" s="134">
        <v>818</v>
      </c>
      <c r="G90" s="25" t="s">
        <v>6485</v>
      </c>
      <c r="H90" s="60" t="s">
        <v>5869</v>
      </c>
      <c r="I90" s="21"/>
      <c r="J90" s="23" t="s">
        <v>6492</v>
      </c>
      <c r="K90" s="21" t="s">
        <v>5925</v>
      </c>
      <c r="L90" s="37" t="s">
        <v>9211</v>
      </c>
      <c r="M90" s="21" t="s">
        <v>65</v>
      </c>
      <c r="N90" s="21" t="s">
        <v>1975</v>
      </c>
      <c r="O90" s="21" t="s">
        <v>37</v>
      </c>
      <c r="P90" s="26" t="s">
        <v>37</v>
      </c>
      <c r="R90" s="24"/>
      <c r="T90" s="289" t="str">
        <f t="shared" si="1"/>
        <v>1</v>
      </c>
    </row>
    <row r="91" spans="1:20" s="33" customFormat="1" ht="45" x14ac:dyDescent="0.25">
      <c r="A91" s="139"/>
      <c r="B91" s="22"/>
      <c r="C91" s="22"/>
      <c r="D91" s="22"/>
      <c r="E91" s="22"/>
      <c r="F91" s="134"/>
      <c r="G91" s="25" t="s">
        <v>1810</v>
      </c>
      <c r="H91" s="60"/>
      <c r="I91" s="21" t="s">
        <v>4095</v>
      </c>
      <c r="J91" s="23"/>
      <c r="K91" s="21" t="s">
        <v>1812</v>
      </c>
      <c r="L91" s="37" t="s">
        <v>9212</v>
      </c>
      <c r="M91" s="21" t="s">
        <v>511</v>
      </c>
      <c r="N91" s="21" t="s">
        <v>17</v>
      </c>
      <c r="O91" s="21" t="s">
        <v>501</v>
      </c>
      <c r="P91" s="26" t="s">
        <v>41</v>
      </c>
      <c r="Q91" s="139"/>
      <c r="R91" s="15"/>
      <c r="S91" s="129"/>
      <c r="T91" s="289"/>
    </row>
    <row r="92" spans="1:20" ht="60" x14ac:dyDescent="0.25">
      <c r="B92" s="22"/>
      <c r="C92" s="22"/>
      <c r="D92" s="22">
        <v>352</v>
      </c>
      <c r="E92" s="22"/>
      <c r="F92" s="134"/>
      <c r="G92" s="25" t="s">
        <v>5823</v>
      </c>
      <c r="H92" s="60" t="s">
        <v>5870</v>
      </c>
      <c r="I92" s="21" t="s">
        <v>3216</v>
      </c>
      <c r="J92" s="23" t="s">
        <v>5892</v>
      </c>
      <c r="K92" s="21" t="s">
        <v>277</v>
      </c>
      <c r="L92" s="37" t="s">
        <v>9213</v>
      </c>
      <c r="M92" s="21" t="s">
        <v>511</v>
      </c>
      <c r="N92" s="21" t="s">
        <v>1973</v>
      </c>
      <c r="O92" s="21" t="s">
        <v>501</v>
      </c>
      <c r="P92" s="26" t="s">
        <v>41</v>
      </c>
      <c r="T92" s="289"/>
    </row>
    <row r="93" spans="1:20" s="180" customFormat="1" ht="165" x14ac:dyDescent="0.25">
      <c r="A93" s="177"/>
      <c r="B93" s="168"/>
      <c r="C93" s="168">
        <v>3628</v>
      </c>
      <c r="D93" s="168"/>
      <c r="E93" s="168"/>
      <c r="F93" s="169"/>
      <c r="G93" s="176" t="s">
        <v>5824</v>
      </c>
      <c r="H93" s="171" t="s">
        <v>5870</v>
      </c>
      <c r="I93" s="170"/>
      <c r="J93" s="172" t="s">
        <v>5892</v>
      </c>
      <c r="K93" s="170" t="s">
        <v>5926</v>
      </c>
      <c r="L93" s="42" t="s">
        <v>9214</v>
      </c>
      <c r="M93" s="170" t="s">
        <v>511</v>
      </c>
      <c r="N93" s="170" t="s">
        <v>1973</v>
      </c>
      <c r="O93" s="170" t="s">
        <v>501</v>
      </c>
      <c r="P93" s="174" t="s">
        <v>41</v>
      </c>
      <c r="Q93" s="177"/>
      <c r="R93" s="182"/>
      <c r="S93" s="175"/>
      <c r="T93" s="249"/>
    </row>
    <row r="94" spans="1:20" s="10" customFormat="1" ht="75" x14ac:dyDescent="0.25">
      <c r="A94" s="138">
        <v>2006</v>
      </c>
      <c r="B94" s="22"/>
      <c r="C94" s="22"/>
      <c r="D94" s="22">
        <v>353</v>
      </c>
      <c r="E94" s="22"/>
      <c r="F94" s="134"/>
      <c r="G94" s="25" t="s">
        <v>5825</v>
      </c>
      <c r="H94" s="60" t="s">
        <v>3217</v>
      </c>
      <c r="I94" s="21"/>
      <c r="J94" s="23" t="s">
        <v>5893</v>
      </c>
      <c r="K94" s="21" t="s">
        <v>1050</v>
      </c>
      <c r="L94" s="37" t="s">
        <v>9215</v>
      </c>
      <c r="M94" s="21" t="s">
        <v>66</v>
      </c>
      <c r="N94" s="21" t="s">
        <v>1962</v>
      </c>
      <c r="O94" s="21" t="s">
        <v>63</v>
      </c>
      <c r="P94" s="26" t="s">
        <v>33</v>
      </c>
      <c r="Q94" s="138">
        <v>2006</v>
      </c>
      <c r="R94" s="15"/>
      <c r="S94" s="129" t="s">
        <v>63</v>
      </c>
      <c r="T94" s="289" t="str">
        <f t="shared" si="1"/>
        <v>-1</v>
      </c>
    </row>
    <row r="95" spans="1:20" s="180" customFormat="1" ht="105" customHeight="1" x14ac:dyDescent="0.25">
      <c r="A95" s="177"/>
      <c r="B95" s="168"/>
      <c r="C95" s="168">
        <v>3626</v>
      </c>
      <c r="D95" s="168"/>
      <c r="E95" s="168"/>
      <c r="F95" s="169"/>
      <c r="G95" s="176" t="s">
        <v>5826</v>
      </c>
      <c r="H95" s="171" t="s">
        <v>5871</v>
      </c>
      <c r="I95" s="170"/>
      <c r="J95" s="172" t="s">
        <v>5894</v>
      </c>
      <c r="K95" s="170" t="s">
        <v>1051</v>
      </c>
      <c r="L95" s="42" t="s">
        <v>9216</v>
      </c>
      <c r="M95" s="170" t="s">
        <v>65</v>
      </c>
      <c r="N95" s="170" t="s">
        <v>9521</v>
      </c>
      <c r="O95" s="170" t="s">
        <v>37</v>
      </c>
      <c r="P95" s="174" t="s">
        <v>37</v>
      </c>
      <c r="Q95" s="177"/>
      <c r="R95" s="182"/>
      <c r="S95" s="175" t="s">
        <v>37</v>
      </c>
      <c r="T95" s="249" t="str">
        <f t="shared" si="1"/>
        <v>1</v>
      </c>
    </row>
    <row r="96" spans="1:20" ht="281.25" customHeight="1" x14ac:dyDescent="0.25">
      <c r="A96" s="138">
        <v>2007</v>
      </c>
      <c r="B96" s="22" t="s">
        <v>215</v>
      </c>
      <c r="C96" s="22">
        <v>3852</v>
      </c>
      <c r="D96" s="22"/>
      <c r="E96" s="22"/>
      <c r="F96" s="134"/>
      <c r="G96" s="25" t="s">
        <v>5828</v>
      </c>
      <c r="H96" s="60" t="s">
        <v>5872</v>
      </c>
      <c r="I96" s="25" t="s">
        <v>6510</v>
      </c>
      <c r="J96" s="23" t="s">
        <v>5827</v>
      </c>
      <c r="K96" s="21" t="s">
        <v>1054</v>
      </c>
      <c r="L96" s="37" t="s">
        <v>9217</v>
      </c>
      <c r="M96" s="21" t="s">
        <v>66</v>
      </c>
      <c r="N96" s="21" t="s">
        <v>1927</v>
      </c>
      <c r="O96" s="21" t="s">
        <v>52</v>
      </c>
      <c r="P96" s="26" t="s">
        <v>0</v>
      </c>
      <c r="Q96" s="138">
        <v>2007</v>
      </c>
      <c r="S96" s="129" t="s">
        <v>52</v>
      </c>
      <c r="T96" s="289" t="str">
        <f t="shared" si="1"/>
        <v>-1</v>
      </c>
    </row>
    <row r="97" spans="1:20" ht="120" x14ac:dyDescent="0.25">
      <c r="B97" s="22"/>
      <c r="C97" s="22"/>
      <c r="D97" s="22">
        <v>2028</v>
      </c>
      <c r="E97" s="22"/>
      <c r="F97" s="134"/>
      <c r="G97" s="25" t="s">
        <v>3218</v>
      </c>
      <c r="I97" s="21"/>
      <c r="J97" s="23" t="s">
        <v>5523</v>
      </c>
      <c r="K97" s="21" t="s">
        <v>1215</v>
      </c>
      <c r="L97" s="37" t="s">
        <v>9218</v>
      </c>
      <c r="M97" s="21" t="s">
        <v>66</v>
      </c>
      <c r="N97" s="21" t="s">
        <v>1925</v>
      </c>
      <c r="O97" s="21" t="s">
        <v>52</v>
      </c>
      <c r="P97" s="26" t="s">
        <v>0</v>
      </c>
      <c r="T97" s="289" t="str">
        <f t="shared" si="1"/>
        <v>-1</v>
      </c>
    </row>
    <row r="98" spans="1:20" s="33" customFormat="1" ht="90" x14ac:dyDescent="0.25">
      <c r="A98" s="139"/>
      <c r="B98" s="22"/>
      <c r="C98" s="22"/>
      <c r="D98" s="22"/>
      <c r="E98" s="22"/>
      <c r="F98" s="134"/>
      <c r="G98" s="25" t="s">
        <v>1814</v>
      </c>
      <c r="H98" s="60" t="s">
        <v>5872</v>
      </c>
      <c r="I98" s="25" t="s">
        <v>6510</v>
      </c>
      <c r="J98" s="23" t="s">
        <v>5827</v>
      </c>
      <c r="K98" s="21" t="s">
        <v>1815</v>
      </c>
      <c r="L98" s="37" t="s">
        <v>9219</v>
      </c>
      <c r="M98" s="21" t="s">
        <v>65</v>
      </c>
      <c r="N98" s="21" t="s">
        <v>9487</v>
      </c>
      <c r="O98" s="21" t="s">
        <v>53</v>
      </c>
      <c r="P98" s="26" t="s">
        <v>0</v>
      </c>
      <c r="Q98" s="139"/>
      <c r="R98" s="15"/>
      <c r="S98" s="129" t="s">
        <v>53</v>
      </c>
      <c r="T98" s="289" t="str">
        <f t="shared" si="1"/>
        <v>1</v>
      </c>
    </row>
    <row r="99" spans="1:20" s="33" customFormat="1" ht="90" x14ac:dyDescent="0.25">
      <c r="A99" s="139"/>
      <c r="B99" s="22"/>
      <c r="C99" s="22"/>
      <c r="D99" s="22"/>
      <c r="E99" s="22"/>
      <c r="F99" s="134"/>
      <c r="G99" s="25" t="s">
        <v>1814</v>
      </c>
      <c r="H99" s="60" t="s">
        <v>5872</v>
      </c>
      <c r="I99" s="25" t="s">
        <v>6510</v>
      </c>
      <c r="J99" s="23" t="s">
        <v>5827</v>
      </c>
      <c r="K99" s="21" t="s">
        <v>1816</v>
      </c>
      <c r="L99" s="37" t="s">
        <v>9220</v>
      </c>
      <c r="M99" s="21" t="s">
        <v>65</v>
      </c>
      <c r="N99" s="21" t="s">
        <v>1929</v>
      </c>
      <c r="O99" s="21" t="s">
        <v>53</v>
      </c>
      <c r="P99" s="26" t="s">
        <v>0</v>
      </c>
      <c r="Q99" s="139"/>
      <c r="R99" s="24"/>
      <c r="S99" s="129"/>
      <c r="T99" s="289" t="str">
        <f t="shared" si="1"/>
        <v>1</v>
      </c>
    </row>
    <row r="100" spans="1:20" s="33" customFormat="1" ht="141" customHeight="1" x14ac:dyDescent="0.25">
      <c r="A100" s="139"/>
      <c r="B100" s="22" t="s">
        <v>215</v>
      </c>
      <c r="C100" s="22">
        <v>3852</v>
      </c>
      <c r="D100" s="22"/>
      <c r="E100" s="22"/>
      <c r="F100" s="134"/>
      <c r="G100" s="25" t="s">
        <v>5829</v>
      </c>
      <c r="H100" s="60" t="s">
        <v>5872</v>
      </c>
      <c r="I100" s="25" t="s">
        <v>6510</v>
      </c>
      <c r="J100" s="23" t="s">
        <v>5827</v>
      </c>
      <c r="K100" s="21" t="s">
        <v>3231</v>
      </c>
      <c r="L100" s="37" t="s">
        <v>9221</v>
      </c>
      <c r="M100" s="21" t="s">
        <v>66</v>
      </c>
      <c r="N100" s="21" t="s">
        <v>1934</v>
      </c>
      <c r="O100" s="21" t="s">
        <v>54</v>
      </c>
      <c r="P100" s="26" t="s">
        <v>0</v>
      </c>
      <c r="Q100" s="139"/>
      <c r="R100" s="15"/>
      <c r="S100" s="129" t="s">
        <v>54</v>
      </c>
      <c r="T100" s="289" t="str">
        <f t="shared" si="1"/>
        <v>-1</v>
      </c>
    </row>
    <row r="101" spans="1:20" ht="126" customHeight="1" x14ac:dyDescent="0.25">
      <c r="B101" s="22" t="s">
        <v>215</v>
      </c>
      <c r="C101" s="22">
        <v>3852</v>
      </c>
      <c r="D101" s="22"/>
      <c r="E101" s="22"/>
      <c r="F101" s="134"/>
      <c r="G101" s="25" t="s">
        <v>5830</v>
      </c>
      <c r="H101" s="60" t="s">
        <v>5872</v>
      </c>
      <c r="I101" s="25" t="s">
        <v>6510</v>
      </c>
      <c r="J101" s="23" t="s">
        <v>5827</v>
      </c>
      <c r="K101" s="21" t="s">
        <v>5927</v>
      </c>
      <c r="L101" s="37" t="s">
        <v>9222</v>
      </c>
      <c r="M101" s="21" t="s">
        <v>66</v>
      </c>
      <c r="N101" s="21" t="s">
        <v>216</v>
      </c>
      <c r="O101" s="21" t="s">
        <v>54</v>
      </c>
      <c r="P101" s="26" t="s">
        <v>0</v>
      </c>
      <c r="T101" s="289" t="str">
        <f t="shared" si="1"/>
        <v>-1</v>
      </c>
    </row>
    <row r="102" spans="1:20" ht="300" x14ac:dyDescent="0.25">
      <c r="B102" s="22" t="s">
        <v>215</v>
      </c>
      <c r="C102" s="22">
        <v>3852</v>
      </c>
      <c r="D102" s="22">
        <v>356</v>
      </c>
      <c r="E102" s="22"/>
      <c r="F102" s="134"/>
      <c r="G102" s="25" t="s">
        <v>5831</v>
      </c>
      <c r="H102" s="60" t="s">
        <v>5872</v>
      </c>
      <c r="I102" s="25" t="s">
        <v>6510</v>
      </c>
      <c r="J102" s="23" t="s">
        <v>5827</v>
      </c>
      <c r="K102" s="21" t="s">
        <v>1055</v>
      </c>
      <c r="L102" s="37" t="s">
        <v>9223</v>
      </c>
      <c r="M102" s="21" t="s">
        <v>66</v>
      </c>
      <c r="N102" s="21" t="s">
        <v>9502</v>
      </c>
      <c r="O102" s="21" t="s">
        <v>56</v>
      </c>
      <c r="P102" s="26" t="s">
        <v>0</v>
      </c>
      <c r="R102" s="24"/>
      <c r="S102" s="129" t="s">
        <v>56</v>
      </c>
      <c r="T102" s="289" t="str">
        <f t="shared" si="1"/>
        <v>-1</v>
      </c>
    </row>
    <row r="103" spans="1:20" s="10" customFormat="1" ht="153.75" customHeight="1" x14ac:dyDescent="0.25">
      <c r="A103" s="138"/>
      <c r="B103" s="22" t="s">
        <v>215</v>
      </c>
      <c r="C103" s="22">
        <v>3852</v>
      </c>
      <c r="D103" s="22">
        <v>356</v>
      </c>
      <c r="E103" s="22"/>
      <c r="F103" s="134"/>
      <c r="G103" s="25" t="s">
        <v>5832</v>
      </c>
      <c r="H103" s="60" t="s">
        <v>5872</v>
      </c>
      <c r="I103" s="25" t="s">
        <v>6510</v>
      </c>
      <c r="J103" s="23" t="s">
        <v>5827</v>
      </c>
      <c r="K103" s="21" t="s">
        <v>1053</v>
      </c>
      <c r="L103" s="37" t="s">
        <v>9224</v>
      </c>
      <c r="M103" s="21" t="s">
        <v>66</v>
      </c>
      <c r="N103" s="21" t="s">
        <v>9529</v>
      </c>
      <c r="O103" s="21" t="s">
        <v>57</v>
      </c>
      <c r="P103" s="26" t="s">
        <v>0</v>
      </c>
      <c r="Q103" s="138"/>
      <c r="R103" s="24"/>
      <c r="S103" s="129" t="s">
        <v>57</v>
      </c>
      <c r="T103" s="289" t="str">
        <f t="shared" si="1"/>
        <v>-1</v>
      </c>
    </row>
    <row r="104" spans="1:20" s="10" customFormat="1" ht="122.25" customHeight="1" x14ac:dyDescent="0.25">
      <c r="A104" s="138"/>
      <c r="B104" s="22">
        <v>378</v>
      </c>
      <c r="C104" s="22">
        <v>3852</v>
      </c>
      <c r="D104" s="22"/>
      <c r="E104" s="22"/>
      <c r="F104" s="134"/>
      <c r="G104" s="25" t="s">
        <v>5833</v>
      </c>
      <c r="H104" s="60" t="s">
        <v>5872</v>
      </c>
      <c r="I104" s="25" t="s">
        <v>6510</v>
      </c>
      <c r="J104" s="23" t="s">
        <v>5827</v>
      </c>
      <c r="K104" s="21" t="s">
        <v>3230</v>
      </c>
      <c r="L104" s="37" t="s">
        <v>9225</v>
      </c>
      <c r="M104" s="21" t="s">
        <v>65</v>
      </c>
      <c r="N104" s="21" t="s">
        <v>9493</v>
      </c>
      <c r="O104" s="21" t="s">
        <v>62</v>
      </c>
      <c r="P104" s="26" t="s">
        <v>29</v>
      </c>
      <c r="Q104" s="138"/>
      <c r="R104" s="24"/>
      <c r="S104" s="129" t="s">
        <v>62</v>
      </c>
      <c r="T104" s="289" t="str">
        <f t="shared" si="1"/>
        <v>1</v>
      </c>
    </row>
    <row r="105" spans="1:20" ht="123" customHeight="1" x14ac:dyDescent="0.25">
      <c r="B105" s="22" t="s">
        <v>215</v>
      </c>
      <c r="C105" s="22">
        <v>3852</v>
      </c>
      <c r="D105" s="22"/>
      <c r="E105" s="22"/>
      <c r="F105" s="134"/>
      <c r="G105" s="25" t="s">
        <v>5830</v>
      </c>
      <c r="H105" s="60" t="s">
        <v>5872</v>
      </c>
      <c r="I105" s="25" t="s">
        <v>6510</v>
      </c>
      <c r="J105" s="23" t="s">
        <v>5827</v>
      </c>
      <c r="K105" s="21" t="s">
        <v>5928</v>
      </c>
      <c r="L105" s="37" t="s">
        <v>9226</v>
      </c>
      <c r="M105" s="21" t="s">
        <v>65</v>
      </c>
      <c r="N105" s="21" t="s">
        <v>1965</v>
      </c>
      <c r="O105" s="21" t="s">
        <v>6520</v>
      </c>
      <c r="P105" s="26" t="s">
        <v>33</v>
      </c>
      <c r="R105" s="24"/>
      <c r="S105" s="129" t="s">
        <v>6520</v>
      </c>
      <c r="T105" s="289" t="str">
        <f t="shared" si="1"/>
        <v>1</v>
      </c>
    </row>
    <row r="106" spans="1:20" ht="243" customHeight="1" x14ac:dyDescent="0.25">
      <c r="B106" s="22"/>
      <c r="C106" s="22"/>
      <c r="D106" s="22"/>
      <c r="E106" s="22"/>
      <c r="F106" s="134"/>
      <c r="G106" s="25" t="s">
        <v>6487</v>
      </c>
      <c r="H106" s="60" t="s">
        <v>6508</v>
      </c>
      <c r="I106" s="25" t="s">
        <v>6511</v>
      </c>
      <c r="J106" s="23" t="s">
        <v>6509</v>
      </c>
      <c r="K106" s="21" t="s">
        <v>6488</v>
      </c>
      <c r="L106" s="37" t="s">
        <v>9227</v>
      </c>
      <c r="M106" s="21" t="s">
        <v>65</v>
      </c>
      <c r="N106" s="21" t="s">
        <v>1974</v>
      </c>
      <c r="O106" s="21" t="s">
        <v>37</v>
      </c>
      <c r="P106" s="26" t="s">
        <v>37</v>
      </c>
      <c r="R106" s="24"/>
      <c r="S106" s="129" t="s">
        <v>37</v>
      </c>
      <c r="T106" s="289" t="str">
        <f t="shared" si="1"/>
        <v>1</v>
      </c>
    </row>
    <row r="107" spans="1:20" ht="246" customHeight="1" x14ac:dyDescent="0.25">
      <c r="B107" s="22"/>
      <c r="C107" s="22"/>
      <c r="D107" s="22"/>
      <c r="E107" s="22"/>
      <c r="F107" s="134"/>
      <c r="G107" s="25" t="s">
        <v>6487</v>
      </c>
      <c r="H107" s="60" t="s">
        <v>6508</v>
      </c>
      <c r="I107" s="25" t="s">
        <v>6511</v>
      </c>
      <c r="J107" s="23" t="s">
        <v>6509</v>
      </c>
      <c r="K107" s="21" t="s">
        <v>6489</v>
      </c>
      <c r="L107" s="37" t="s">
        <v>9228</v>
      </c>
      <c r="M107" s="21" t="s">
        <v>65</v>
      </c>
      <c r="N107" s="21" t="s">
        <v>161</v>
      </c>
      <c r="O107" s="21" t="s">
        <v>37</v>
      </c>
      <c r="P107" s="26" t="s">
        <v>37</v>
      </c>
      <c r="R107" s="24"/>
      <c r="T107" s="289" t="str">
        <f t="shared" si="1"/>
        <v>1</v>
      </c>
    </row>
    <row r="108" spans="1:20" ht="246" customHeight="1" x14ac:dyDescent="0.25">
      <c r="B108" s="22"/>
      <c r="C108" s="22"/>
      <c r="D108" s="22"/>
      <c r="E108" s="22"/>
      <c r="F108" s="134"/>
      <c r="G108" s="25" t="s">
        <v>6493</v>
      </c>
      <c r="H108" s="60" t="s">
        <v>6508</v>
      </c>
      <c r="I108" s="25" t="s">
        <v>6511</v>
      </c>
      <c r="J108" s="23" t="s">
        <v>6509</v>
      </c>
      <c r="K108" s="21" t="s">
        <v>6494</v>
      </c>
      <c r="L108" s="37" t="s">
        <v>9229</v>
      </c>
      <c r="M108" s="21" t="s">
        <v>65</v>
      </c>
      <c r="N108" s="21" t="s">
        <v>1981</v>
      </c>
      <c r="O108" s="21" t="s">
        <v>37</v>
      </c>
      <c r="P108" s="26" t="s">
        <v>37</v>
      </c>
      <c r="R108" s="24"/>
      <c r="T108" s="289" t="str">
        <f t="shared" si="1"/>
        <v>1</v>
      </c>
    </row>
    <row r="109" spans="1:20" ht="246" customHeight="1" x14ac:dyDescent="0.25">
      <c r="B109" s="22"/>
      <c r="C109" s="22"/>
      <c r="D109" s="22"/>
      <c r="E109" s="22"/>
      <c r="F109" s="134"/>
      <c r="G109" s="25" t="s">
        <v>6495</v>
      </c>
      <c r="H109" s="60" t="s">
        <v>6508</v>
      </c>
      <c r="I109" s="25" t="s">
        <v>6511</v>
      </c>
      <c r="J109" s="23" t="s">
        <v>6509</v>
      </c>
      <c r="K109" s="21" t="s">
        <v>6496</v>
      </c>
      <c r="L109" s="37" t="s">
        <v>9230</v>
      </c>
      <c r="M109" s="21" t="s">
        <v>65</v>
      </c>
      <c r="N109" s="21" t="s">
        <v>39</v>
      </c>
      <c r="O109" s="21" t="s">
        <v>37</v>
      </c>
      <c r="P109" s="26" t="s">
        <v>37</v>
      </c>
      <c r="R109" s="24"/>
      <c r="T109" s="289" t="str">
        <f t="shared" si="1"/>
        <v>1</v>
      </c>
    </row>
    <row r="110" spans="1:20" ht="246" customHeight="1" x14ac:dyDescent="0.25">
      <c r="B110" s="22"/>
      <c r="C110" s="22"/>
      <c r="D110" s="22"/>
      <c r="E110" s="22"/>
      <c r="F110" s="134"/>
      <c r="G110" s="25" t="s">
        <v>6487</v>
      </c>
      <c r="H110" s="60" t="s">
        <v>6508</v>
      </c>
      <c r="I110" s="25" t="s">
        <v>6511</v>
      </c>
      <c r="J110" s="23" t="s">
        <v>6509</v>
      </c>
      <c r="K110" s="21" t="s">
        <v>6490</v>
      </c>
      <c r="L110" s="37" t="s">
        <v>9231</v>
      </c>
      <c r="M110" s="21" t="s">
        <v>65</v>
      </c>
      <c r="N110" s="21" t="s">
        <v>210</v>
      </c>
      <c r="O110" s="21" t="s">
        <v>37</v>
      </c>
      <c r="P110" s="26" t="s">
        <v>37</v>
      </c>
      <c r="R110" s="24"/>
      <c r="T110" s="289" t="str">
        <f t="shared" si="1"/>
        <v>1</v>
      </c>
    </row>
    <row r="111" spans="1:20" ht="261" customHeight="1" x14ac:dyDescent="0.25">
      <c r="B111" s="22" t="s">
        <v>215</v>
      </c>
      <c r="C111" s="22">
        <v>3852</v>
      </c>
      <c r="D111" s="22"/>
      <c r="E111" s="22"/>
      <c r="F111" s="134"/>
      <c r="G111" s="25" t="s">
        <v>5830</v>
      </c>
      <c r="H111" s="60" t="s">
        <v>6508</v>
      </c>
      <c r="I111" s="25" t="s">
        <v>6511</v>
      </c>
      <c r="J111" s="23" t="s">
        <v>6509</v>
      </c>
      <c r="K111" s="21" t="s">
        <v>5929</v>
      </c>
      <c r="L111" s="37" t="s">
        <v>9232</v>
      </c>
      <c r="M111" s="21" t="s">
        <v>65</v>
      </c>
      <c r="N111" s="21" t="s">
        <v>9522</v>
      </c>
      <c r="O111" s="21" t="s">
        <v>37</v>
      </c>
      <c r="P111" s="26" t="s">
        <v>37</v>
      </c>
      <c r="R111" s="24"/>
      <c r="T111" s="289" t="str">
        <f t="shared" si="1"/>
        <v>1</v>
      </c>
    </row>
    <row r="112" spans="1:20" s="180" customFormat="1" ht="192" customHeight="1" x14ac:dyDescent="0.25">
      <c r="A112" s="177"/>
      <c r="B112" s="168" t="s">
        <v>215</v>
      </c>
      <c r="C112" s="168">
        <v>3852</v>
      </c>
      <c r="D112" s="168"/>
      <c r="E112" s="168"/>
      <c r="F112" s="169"/>
      <c r="G112" s="176" t="s">
        <v>5830</v>
      </c>
      <c r="H112" s="171" t="s">
        <v>6508</v>
      </c>
      <c r="I112" s="176" t="s">
        <v>6511</v>
      </c>
      <c r="J112" s="172" t="s">
        <v>6509</v>
      </c>
      <c r="K112" s="170" t="s">
        <v>1052</v>
      </c>
      <c r="L112" s="42" t="s">
        <v>9233</v>
      </c>
      <c r="M112" s="170" t="s">
        <v>65</v>
      </c>
      <c r="N112" s="170" t="s">
        <v>1975</v>
      </c>
      <c r="O112" s="170" t="s">
        <v>37</v>
      </c>
      <c r="P112" s="174" t="s">
        <v>37</v>
      </c>
      <c r="Q112" s="177"/>
      <c r="R112" s="173"/>
      <c r="S112" s="175"/>
      <c r="T112" s="249" t="str">
        <f t="shared" si="1"/>
        <v>1</v>
      </c>
    </row>
    <row r="113" spans="1:20" s="187" customFormat="1" ht="241.5" customHeight="1" x14ac:dyDescent="0.25">
      <c r="A113" s="184">
        <v>2008</v>
      </c>
      <c r="B113" s="185"/>
      <c r="C113" s="185"/>
      <c r="D113" s="185"/>
      <c r="E113" s="185"/>
      <c r="F113" s="186"/>
      <c r="G113" s="196" t="s">
        <v>6500</v>
      </c>
      <c r="H113" s="188" t="s">
        <v>6512</v>
      </c>
      <c r="I113" s="189" t="s">
        <v>3170</v>
      </c>
      <c r="J113" s="190" t="s">
        <v>6513</v>
      </c>
      <c r="K113" s="189" t="s">
        <v>6514</v>
      </c>
      <c r="L113" s="192" t="s">
        <v>9234</v>
      </c>
      <c r="M113" s="189" t="s">
        <v>65</v>
      </c>
      <c r="N113" s="189" t="s">
        <v>39</v>
      </c>
      <c r="O113" s="189" t="s">
        <v>37</v>
      </c>
      <c r="P113" s="193" t="s">
        <v>37</v>
      </c>
      <c r="Q113" s="184">
        <v>2008</v>
      </c>
      <c r="R113" s="191"/>
      <c r="S113" s="195" t="s">
        <v>37</v>
      </c>
      <c r="T113" s="250" t="str">
        <f t="shared" si="1"/>
        <v>1</v>
      </c>
    </row>
    <row r="114" spans="1:20" s="33" customFormat="1" ht="216" customHeight="1" x14ac:dyDescent="0.25">
      <c r="A114" s="139">
        <v>2009</v>
      </c>
      <c r="B114" s="22" t="s">
        <v>191</v>
      </c>
      <c r="C114" s="22">
        <v>3994</v>
      </c>
      <c r="D114" s="22"/>
      <c r="E114" s="22"/>
      <c r="F114" s="134"/>
      <c r="G114" s="25" t="s">
        <v>5834</v>
      </c>
      <c r="H114" s="60" t="s">
        <v>5873</v>
      </c>
      <c r="I114" s="21" t="s">
        <v>4082</v>
      </c>
      <c r="J114" s="23" t="s">
        <v>5835</v>
      </c>
      <c r="K114" s="21" t="s">
        <v>1056</v>
      </c>
      <c r="L114" s="37" t="s">
        <v>9235</v>
      </c>
      <c r="M114" s="21" t="s">
        <v>65</v>
      </c>
      <c r="N114" s="21" t="s">
        <v>9487</v>
      </c>
      <c r="O114" s="21" t="s">
        <v>53</v>
      </c>
      <c r="P114" s="26" t="s">
        <v>0</v>
      </c>
      <c r="Q114" s="139">
        <v>2009</v>
      </c>
      <c r="R114" s="24"/>
      <c r="S114" s="129" t="s">
        <v>53</v>
      </c>
      <c r="T114" s="289" t="str">
        <f t="shared" si="1"/>
        <v>1</v>
      </c>
    </row>
    <row r="115" spans="1:20" ht="211.5" customHeight="1" x14ac:dyDescent="0.25">
      <c r="B115" s="22" t="s">
        <v>191</v>
      </c>
      <c r="C115" s="22">
        <v>3994</v>
      </c>
      <c r="D115" s="22"/>
      <c r="E115" s="22"/>
      <c r="F115" s="134"/>
      <c r="G115" s="25" t="s">
        <v>5834</v>
      </c>
      <c r="H115" s="60" t="s">
        <v>5873</v>
      </c>
      <c r="I115" s="21"/>
      <c r="J115" s="23" t="s">
        <v>5835</v>
      </c>
      <c r="K115" s="21" t="s">
        <v>5930</v>
      </c>
      <c r="L115" s="37" t="s">
        <v>9236</v>
      </c>
      <c r="M115" s="21" t="s">
        <v>66</v>
      </c>
      <c r="N115" s="21" t="s">
        <v>9505</v>
      </c>
      <c r="O115" s="21" t="s">
        <v>57</v>
      </c>
      <c r="P115" s="26" t="s">
        <v>0</v>
      </c>
      <c r="R115" s="24"/>
      <c r="S115" s="129" t="s">
        <v>57</v>
      </c>
      <c r="T115" s="289" t="str">
        <f t="shared" si="1"/>
        <v>-1</v>
      </c>
    </row>
    <row r="116" spans="1:20" ht="167.25" customHeight="1" x14ac:dyDescent="0.25">
      <c r="B116" s="22"/>
      <c r="C116" s="22"/>
      <c r="D116" s="22">
        <v>364</v>
      </c>
      <c r="E116" s="22"/>
      <c r="F116" s="134"/>
      <c r="G116" s="25" t="s">
        <v>5836</v>
      </c>
      <c r="I116" s="21"/>
      <c r="J116" s="23" t="s">
        <v>5895</v>
      </c>
      <c r="K116" s="21" t="s">
        <v>4083</v>
      </c>
      <c r="L116" s="37" t="s">
        <v>9237</v>
      </c>
      <c r="M116" s="21" t="s">
        <v>65</v>
      </c>
      <c r="N116" s="21" t="s">
        <v>35</v>
      </c>
      <c r="O116" s="21" t="s">
        <v>63</v>
      </c>
      <c r="P116" s="26" t="s">
        <v>33</v>
      </c>
      <c r="R116" s="24"/>
      <c r="S116" s="129" t="s">
        <v>63</v>
      </c>
      <c r="T116" s="289" t="str">
        <f t="shared" si="1"/>
        <v>1</v>
      </c>
    </row>
    <row r="117" spans="1:20" ht="60" x14ac:dyDescent="0.25">
      <c r="B117" s="22"/>
      <c r="C117" s="22"/>
      <c r="D117" s="22">
        <v>361</v>
      </c>
      <c r="E117" s="22"/>
      <c r="F117" s="134"/>
      <c r="G117" s="25" t="s">
        <v>3220</v>
      </c>
      <c r="I117" s="21" t="s">
        <v>3219</v>
      </c>
      <c r="J117" s="23"/>
      <c r="K117" s="21" t="s">
        <v>278</v>
      </c>
      <c r="L117" s="37" t="s">
        <v>9238</v>
      </c>
      <c r="M117" s="21" t="s">
        <v>511</v>
      </c>
      <c r="N117" s="21" t="s">
        <v>1973</v>
      </c>
      <c r="O117" s="21" t="s">
        <v>501</v>
      </c>
      <c r="P117" s="26" t="s">
        <v>41</v>
      </c>
      <c r="R117" s="24"/>
      <c r="T117" s="289"/>
    </row>
    <row r="118" spans="1:20" ht="60" x14ac:dyDescent="0.25">
      <c r="B118" s="22"/>
      <c r="C118" s="22"/>
      <c r="D118" s="22">
        <v>362</v>
      </c>
      <c r="E118" s="22"/>
      <c r="F118" s="134"/>
      <c r="G118" s="25" t="s">
        <v>3221</v>
      </c>
      <c r="I118" s="21"/>
      <c r="J118" s="23"/>
      <c r="K118" s="21" t="s">
        <v>279</v>
      </c>
      <c r="L118" s="37" t="s">
        <v>9239</v>
      </c>
      <c r="M118" s="21" t="s">
        <v>511</v>
      </c>
      <c r="N118" s="21" t="s">
        <v>1973</v>
      </c>
      <c r="O118" s="21" t="s">
        <v>501</v>
      </c>
      <c r="P118" s="26" t="s">
        <v>41</v>
      </c>
      <c r="T118" s="289"/>
    </row>
    <row r="119" spans="1:20" s="180" customFormat="1" ht="60" x14ac:dyDescent="0.25">
      <c r="A119" s="177"/>
      <c r="B119" s="168"/>
      <c r="C119" s="168"/>
      <c r="D119" s="168">
        <v>365</v>
      </c>
      <c r="E119" s="168"/>
      <c r="F119" s="169"/>
      <c r="G119" s="176" t="s">
        <v>3221</v>
      </c>
      <c r="H119" s="171"/>
      <c r="I119" s="170"/>
      <c r="J119" s="172"/>
      <c r="K119" s="170" t="s">
        <v>280</v>
      </c>
      <c r="L119" s="42" t="s">
        <v>9240</v>
      </c>
      <c r="M119" s="170" t="s">
        <v>511</v>
      </c>
      <c r="N119" s="170" t="s">
        <v>1973</v>
      </c>
      <c r="O119" s="170" t="s">
        <v>501</v>
      </c>
      <c r="P119" s="174" t="s">
        <v>41</v>
      </c>
      <c r="Q119" s="177"/>
      <c r="R119" s="182"/>
      <c r="S119" s="175"/>
      <c r="T119" s="249"/>
    </row>
    <row r="120" spans="1:20" s="10" customFormat="1" ht="183.75" customHeight="1" x14ac:dyDescent="0.25">
      <c r="A120" s="138">
        <v>2010</v>
      </c>
      <c r="B120" s="22"/>
      <c r="C120" s="22"/>
      <c r="D120" s="22">
        <v>366</v>
      </c>
      <c r="E120" s="22"/>
      <c r="F120" s="134"/>
      <c r="G120" s="25" t="s">
        <v>5837</v>
      </c>
      <c r="H120" s="60"/>
      <c r="I120" s="21" t="s">
        <v>3222</v>
      </c>
      <c r="J120" s="23" t="s">
        <v>5896</v>
      </c>
      <c r="K120" s="21" t="s">
        <v>4084</v>
      </c>
      <c r="L120" s="37" t="s">
        <v>9241</v>
      </c>
      <c r="M120" s="21" t="s">
        <v>65</v>
      </c>
      <c r="N120" s="21" t="s">
        <v>35</v>
      </c>
      <c r="O120" s="21" t="s">
        <v>63</v>
      </c>
      <c r="P120" s="26" t="s">
        <v>33</v>
      </c>
      <c r="Q120" s="138">
        <v>2010</v>
      </c>
      <c r="R120" s="15"/>
      <c r="S120" s="129" t="s">
        <v>63</v>
      </c>
      <c r="T120" s="289" t="str">
        <f t="shared" si="1"/>
        <v>1</v>
      </c>
    </row>
    <row r="121" spans="1:20" ht="60" x14ac:dyDescent="0.25">
      <c r="B121" s="22"/>
      <c r="C121" s="22"/>
      <c r="D121" s="22"/>
      <c r="E121" s="22"/>
      <c r="F121" s="134"/>
      <c r="G121" s="25" t="s">
        <v>1817</v>
      </c>
      <c r="I121" s="21"/>
      <c r="J121" s="23"/>
      <c r="K121" s="21" t="s">
        <v>1820</v>
      </c>
      <c r="L121" s="37" t="s">
        <v>9242</v>
      </c>
      <c r="M121" s="21" t="s">
        <v>65</v>
      </c>
      <c r="N121" s="21" t="s">
        <v>9522</v>
      </c>
      <c r="O121" s="21" t="s">
        <v>37</v>
      </c>
      <c r="P121" s="26" t="s">
        <v>37</v>
      </c>
      <c r="S121" s="129" t="s">
        <v>37</v>
      </c>
      <c r="T121" s="289" t="str">
        <f t="shared" si="1"/>
        <v>1</v>
      </c>
    </row>
    <row r="122" spans="1:20" s="180" customFormat="1" ht="60" x14ac:dyDescent="0.25">
      <c r="A122" s="177"/>
      <c r="B122" s="168"/>
      <c r="C122" s="168"/>
      <c r="D122" s="168"/>
      <c r="E122" s="168"/>
      <c r="F122" s="169"/>
      <c r="G122" s="176" t="s">
        <v>1817</v>
      </c>
      <c r="H122" s="171"/>
      <c r="I122" s="170"/>
      <c r="J122" s="172"/>
      <c r="K122" s="170" t="s">
        <v>1819</v>
      </c>
      <c r="L122" s="42" t="s">
        <v>9243</v>
      </c>
      <c r="M122" s="170" t="s">
        <v>65</v>
      </c>
      <c r="N122" s="170" t="s">
        <v>39</v>
      </c>
      <c r="O122" s="170" t="s">
        <v>37</v>
      </c>
      <c r="P122" s="174" t="s">
        <v>37</v>
      </c>
      <c r="Q122" s="177"/>
      <c r="R122" s="173"/>
      <c r="S122" s="175"/>
      <c r="T122" s="249" t="str">
        <f t="shared" si="1"/>
        <v>1</v>
      </c>
    </row>
    <row r="123" spans="1:20" s="196" customFormat="1" ht="90" x14ac:dyDescent="0.25">
      <c r="A123" s="198">
        <v>2011</v>
      </c>
      <c r="B123" s="185"/>
      <c r="C123" s="185"/>
      <c r="D123" s="185"/>
      <c r="E123" s="185"/>
      <c r="F123" s="186"/>
      <c r="G123" s="196" t="s">
        <v>1917</v>
      </c>
      <c r="H123" s="188"/>
      <c r="I123" s="189" t="s">
        <v>4085</v>
      </c>
      <c r="J123" s="190"/>
      <c r="K123" s="189" t="s">
        <v>3232</v>
      </c>
      <c r="L123" s="192" t="s">
        <v>9244</v>
      </c>
      <c r="M123" s="189" t="s">
        <v>66</v>
      </c>
      <c r="N123" s="189" t="s">
        <v>1925</v>
      </c>
      <c r="O123" s="189" t="s">
        <v>52</v>
      </c>
      <c r="P123" s="193" t="s">
        <v>0</v>
      </c>
      <c r="Q123" s="198">
        <v>2011</v>
      </c>
      <c r="R123" s="191"/>
      <c r="S123" s="195" t="s">
        <v>52</v>
      </c>
      <c r="T123" s="250" t="str">
        <f t="shared" si="1"/>
        <v>-1</v>
      </c>
    </row>
    <row r="124" spans="1:20" s="33" customFormat="1" ht="236.25" customHeight="1" x14ac:dyDescent="0.25">
      <c r="A124" s="139">
        <v>2012</v>
      </c>
      <c r="B124" s="22" t="s">
        <v>1058</v>
      </c>
      <c r="C124" s="22">
        <v>4229</v>
      </c>
      <c r="D124" s="22">
        <v>368</v>
      </c>
      <c r="E124" s="22"/>
      <c r="F124" s="134"/>
      <c r="G124" s="25" t="s">
        <v>5838</v>
      </c>
      <c r="H124" s="60" t="s">
        <v>5874</v>
      </c>
      <c r="I124" s="21" t="s">
        <v>2388</v>
      </c>
      <c r="J124" s="23"/>
      <c r="K124" s="21" t="s">
        <v>5931</v>
      </c>
      <c r="L124" s="37" t="s">
        <v>9245</v>
      </c>
      <c r="M124" s="21" t="s">
        <v>66</v>
      </c>
      <c r="N124" s="21" t="s">
        <v>1931</v>
      </c>
      <c r="O124" s="21" t="s">
        <v>53</v>
      </c>
      <c r="P124" s="26" t="s">
        <v>0</v>
      </c>
      <c r="Q124" s="139">
        <v>2012</v>
      </c>
      <c r="R124" s="24"/>
      <c r="S124" s="129" t="s">
        <v>53</v>
      </c>
      <c r="T124" s="289" t="str">
        <f t="shared" si="1"/>
        <v>-1</v>
      </c>
    </row>
    <row r="125" spans="1:20" ht="322.5" customHeight="1" x14ac:dyDescent="0.25">
      <c r="B125" s="22" t="s">
        <v>217</v>
      </c>
      <c r="C125" s="22">
        <v>4229</v>
      </c>
      <c r="D125" s="22">
        <v>368</v>
      </c>
      <c r="E125" s="22"/>
      <c r="F125" s="134"/>
      <c r="G125" s="25" t="s">
        <v>3234</v>
      </c>
      <c r="H125" s="60" t="s">
        <v>5874</v>
      </c>
      <c r="I125" s="21"/>
      <c r="J125" s="23"/>
      <c r="K125" s="21" t="s">
        <v>1061</v>
      </c>
      <c r="L125" s="37" t="s">
        <v>9246</v>
      </c>
      <c r="M125" s="21" t="s">
        <v>66</v>
      </c>
      <c r="N125" s="21" t="s">
        <v>2262</v>
      </c>
      <c r="O125" s="21" t="s">
        <v>56</v>
      </c>
      <c r="P125" s="26" t="s">
        <v>0</v>
      </c>
      <c r="R125" s="24"/>
      <c r="S125" s="129" t="s">
        <v>56</v>
      </c>
      <c r="T125" s="289" t="str">
        <f t="shared" si="1"/>
        <v>-1</v>
      </c>
    </row>
    <row r="126" spans="1:20" s="10" customFormat="1" ht="45" x14ac:dyDescent="0.25">
      <c r="A126" s="138"/>
      <c r="B126" s="22" t="s">
        <v>190</v>
      </c>
      <c r="C126" s="22"/>
      <c r="D126" s="22"/>
      <c r="E126" s="22"/>
      <c r="F126" s="134"/>
      <c r="G126" s="25" t="s">
        <v>100</v>
      </c>
      <c r="H126" s="60"/>
      <c r="I126" s="21"/>
      <c r="J126" s="23"/>
      <c r="K126" s="21" t="s">
        <v>1818</v>
      </c>
      <c r="L126" s="37" t="s">
        <v>9247</v>
      </c>
      <c r="M126" s="21" t="s">
        <v>65</v>
      </c>
      <c r="N126" s="21" t="s">
        <v>483</v>
      </c>
      <c r="O126" s="21" t="s">
        <v>59</v>
      </c>
      <c r="P126" s="26" t="s">
        <v>23</v>
      </c>
      <c r="Q126" s="138"/>
      <c r="R126" s="24"/>
      <c r="S126" s="129" t="s">
        <v>59</v>
      </c>
      <c r="T126" s="289" t="str">
        <f t="shared" si="1"/>
        <v>1</v>
      </c>
    </row>
    <row r="127" spans="1:20" s="7" customFormat="1" ht="45" x14ac:dyDescent="0.25">
      <c r="A127" s="138"/>
      <c r="B127" s="22" t="s">
        <v>190</v>
      </c>
      <c r="C127" s="22"/>
      <c r="D127" s="22"/>
      <c r="E127" s="22"/>
      <c r="F127" s="134"/>
      <c r="G127" s="25" t="s">
        <v>100</v>
      </c>
      <c r="H127" s="60"/>
      <c r="I127" s="21"/>
      <c r="J127" s="23"/>
      <c r="K127" s="21" t="s">
        <v>1057</v>
      </c>
      <c r="L127" s="37" t="s">
        <v>9248</v>
      </c>
      <c r="M127" s="21" t="s">
        <v>65</v>
      </c>
      <c r="N127" s="21" t="s">
        <v>1945</v>
      </c>
      <c r="O127" s="21" t="s">
        <v>59</v>
      </c>
      <c r="P127" s="26" t="s">
        <v>23</v>
      </c>
      <c r="Q127" s="138"/>
      <c r="R127" s="24"/>
      <c r="S127" s="129"/>
      <c r="T127" s="289" t="str">
        <f t="shared" si="1"/>
        <v>1</v>
      </c>
    </row>
    <row r="128" spans="1:20" ht="234" customHeight="1" x14ac:dyDescent="0.25">
      <c r="B128" s="22" t="s">
        <v>1059</v>
      </c>
      <c r="C128" s="22">
        <v>4229</v>
      </c>
      <c r="D128" s="22">
        <v>368</v>
      </c>
      <c r="E128" s="22"/>
      <c r="F128" s="134"/>
      <c r="G128" s="25" t="s">
        <v>5838</v>
      </c>
      <c r="H128" s="60" t="s">
        <v>5874</v>
      </c>
      <c r="I128" s="21"/>
      <c r="J128" s="23"/>
      <c r="K128" s="51" t="s">
        <v>5932</v>
      </c>
      <c r="L128" s="37" t="s">
        <v>9249</v>
      </c>
      <c r="M128" s="21" t="s">
        <v>65</v>
      </c>
      <c r="N128" s="21" t="s">
        <v>30</v>
      </c>
      <c r="O128" s="21" t="s">
        <v>62</v>
      </c>
      <c r="P128" s="26" t="s">
        <v>29</v>
      </c>
      <c r="R128" s="24"/>
      <c r="S128" s="129" t="s">
        <v>62</v>
      </c>
      <c r="T128" s="289" t="str">
        <f t="shared" si="1"/>
        <v>1</v>
      </c>
    </row>
    <row r="129" spans="1:20" s="180" customFormat="1" ht="232.5" customHeight="1" x14ac:dyDescent="0.25">
      <c r="A129" s="177"/>
      <c r="B129" s="168" t="s">
        <v>1060</v>
      </c>
      <c r="C129" s="168">
        <v>4229</v>
      </c>
      <c r="D129" s="168">
        <v>368</v>
      </c>
      <c r="E129" s="168"/>
      <c r="F129" s="169"/>
      <c r="G129" s="176" t="s">
        <v>5838</v>
      </c>
      <c r="H129" s="171" t="s">
        <v>5874</v>
      </c>
      <c r="I129" s="170"/>
      <c r="J129" s="172"/>
      <c r="K129" s="228" t="s">
        <v>5933</v>
      </c>
      <c r="L129" s="42" t="s">
        <v>9250</v>
      </c>
      <c r="M129" s="170" t="s">
        <v>65</v>
      </c>
      <c r="N129" s="170" t="s">
        <v>32</v>
      </c>
      <c r="O129" s="170" t="s">
        <v>62</v>
      </c>
      <c r="P129" s="174" t="s">
        <v>29</v>
      </c>
      <c r="Q129" s="177"/>
      <c r="R129" s="182"/>
      <c r="S129" s="175"/>
      <c r="T129" s="249" t="str">
        <f t="shared" si="1"/>
        <v>1</v>
      </c>
    </row>
    <row r="130" spans="1:20" ht="288" customHeight="1" x14ac:dyDescent="0.25">
      <c r="A130" s="138">
        <v>2013</v>
      </c>
      <c r="B130" s="22" t="s">
        <v>218</v>
      </c>
      <c r="C130" s="22">
        <v>4347</v>
      </c>
      <c r="D130" s="22"/>
      <c r="E130" s="22"/>
      <c r="F130" s="134"/>
      <c r="G130" s="25" t="s">
        <v>4089</v>
      </c>
      <c r="H130" s="60" t="s">
        <v>5875</v>
      </c>
      <c r="I130" s="21"/>
      <c r="J130" s="23" t="s">
        <v>5897</v>
      </c>
      <c r="K130" s="51" t="s">
        <v>5934</v>
      </c>
      <c r="L130" s="37" t="s">
        <v>9251</v>
      </c>
      <c r="M130" s="21" t="s">
        <v>65</v>
      </c>
      <c r="N130" s="21" t="s">
        <v>1927</v>
      </c>
      <c r="O130" s="21" t="s">
        <v>52</v>
      </c>
      <c r="P130" s="26" t="s">
        <v>0</v>
      </c>
      <c r="Q130" s="138">
        <v>2013</v>
      </c>
      <c r="R130" s="15" t="s">
        <v>6348</v>
      </c>
      <c r="S130" s="129" t="s">
        <v>52</v>
      </c>
      <c r="T130" s="289" t="str">
        <f t="shared" si="1"/>
        <v>1</v>
      </c>
    </row>
    <row r="131" spans="1:20" s="25" customFormat="1" ht="60" x14ac:dyDescent="0.25">
      <c r="A131" s="139"/>
      <c r="B131" s="22">
        <v>792</v>
      </c>
      <c r="C131" s="22"/>
      <c r="D131" s="22"/>
      <c r="E131" s="22"/>
      <c r="F131" s="134"/>
      <c r="G131" s="25" t="s">
        <v>6356</v>
      </c>
      <c r="H131" s="60"/>
      <c r="I131" s="21"/>
      <c r="J131" s="23"/>
      <c r="K131" s="21" t="s">
        <v>1062</v>
      </c>
      <c r="L131" s="37" t="s">
        <v>9252</v>
      </c>
      <c r="M131" s="21" t="s">
        <v>66</v>
      </c>
      <c r="N131" s="21" t="s">
        <v>2</v>
      </c>
      <c r="O131" s="21" t="s">
        <v>52</v>
      </c>
      <c r="P131" s="26" t="s">
        <v>0</v>
      </c>
      <c r="Q131" s="139"/>
      <c r="R131" s="24"/>
      <c r="T131" s="289" t="str">
        <f t="shared" si="1"/>
        <v>-1</v>
      </c>
    </row>
    <row r="132" spans="1:20" ht="120.75" customHeight="1" x14ac:dyDescent="0.25">
      <c r="B132" s="22" t="s">
        <v>218</v>
      </c>
      <c r="C132" s="22">
        <v>4347</v>
      </c>
      <c r="D132" s="22"/>
      <c r="E132" s="22"/>
      <c r="F132" s="134"/>
      <c r="G132" s="25" t="s">
        <v>5840</v>
      </c>
      <c r="H132" s="60" t="s">
        <v>5875</v>
      </c>
      <c r="I132" s="21"/>
      <c r="J132" s="23" t="s">
        <v>5897</v>
      </c>
      <c r="K132" s="51" t="s">
        <v>4092</v>
      </c>
      <c r="L132" s="37" t="s">
        <v>9253</v>
      </c>
      <c r="M132" s="21" t="s">
        <v>65</v>
      </c>
      <c r="N132" s="21" t="s">
        <v>9501</v>
      </c>
      <c r="O132" s="21" t="s">
        <v>55</v>
      </c>
      <c r="P132" s="26" t="s">
        <v>0</v>
      </c>
      <c r="S132" s="129" t="s">
        <v>55</v>
      </c>
      <c r="T132" s="289" t="str">
        <f t="shared" ref="T132:T155" si="2">IF(M132="expansionary","1",IF(M132="contractionary","-1"))</f>
        <v>1</v>
      </c>
    </row>
    <row r="133" spans="1:20" s="21" customFormat="1" ht="409.5" x14ac:dyDescent="0.25">
      <c r="A133" s="139"/>
      <c r="B133" s="22" t="s">
        <v>218</v>
      </c>
      <c r="C133" s="22">
        <v>4347</v>
      </c>
      <c r="D133" s="22"/>
      <c r="E133" s="22"/>
      <c r="F133" s="134"/>
      <c r="G133" s="25" t="s">
        <v>3236</v>
      </c>
      <c r="H133" s="60" t="s">
        <v>5875</v>
      </c>
      <c r="I133" s="25"/>
      <c r="J133" s="23" t="s">
        <v>5897</v>
      </c>
      <c r="K133" s="51" t="s">
        <v>5935</v>
      </c>
      <c r="L133" s="37" t="s">
        <v>9254</v>
      </c>
      <c r="M133" s="21" t="s">
        <v>65</v>
      </c>
      <c r="N133" s="21" t="s">
        <v>30</v>
      </c>
      <c r="O133" s="21" t="s">
        <v>62</v>
      </c>
      <c r="P133" s="26" t="s">
        <v>29</v>
      </c>
      <c r="Q133" s="139"/>
      <c r="R133" s="15"/>
      <c r="S133" s="129" t="s">
        <v>62</v>
      </c>
      <c r="T133" s="289" t="str">
        <f t="shared" si="2"/>
        <v>1</v>
      </c>
    </row>
    <row r="134" spans="1:20" s="33" customFormat="1" ht="150" x14ac:dyDescent="0.25">
      <c r="A134" s="139"/>
      <c r="B134" s="22"/>
      <c r="C134" s="22"/>
      <c r="D134" s="22">
        <v>371</v>
      </c>
      <c r="E134" s="22"/>
      <c r="F134" s="134"/>
      <c r="G134" s="25" t="s">
        <v>3223</v>
      </c>
      <c r="H134" s="60"/>
      <c r="I134" s="21" t="s">
        <v>3233</v>
      </c>
      <c r="J134" s="23"/>
      <c r="K134" s="21" t="s">
        <v>281</v>
      </c>
      <c r="L134" s="37" t="s">
        <v>9255</v>
      </c>
      <c r="M134" s="21" t="s">
        <v>65</v>
      </c>
      <c r="N134" s="21" t="s">
        <v>35</v>
      </c>
      <c r="O134" s="21" t="s">
        <v>63</v>
      </c>
      <c r="P134" s="26" t="s">
        <v>33</v>
      </c>
      <c r="Q134" s="139"/>
      <c r="R134" s="15"/>
      <c r="S134" s="129" t="s">
        <v>63</v>
      </c>
      <c r="T134" s="289" t="str">
        <f t="shared" si="2"/>
        <v>1</v>
      </c>
    </row>
    <row r="135" spans="1:20" s="175" customFormat="1" ht="45" x14ac:dyDescent="0.25">
      <c r="A135" s="177"/>
      <c r="B135" s="168">
        <v>682</v>
      </c>
      <c r="C135" s="168"/>
      <c r="D135" s="168"/>
      <c r="E135" s="168"/>
      <c r="F135" s="169"/>
      <c r="G135" s="176" t="s">
        <v>74</v>
      </c>
      <c r="H135" s="171"/>
      <c r="I135" s="170"/>
      <c r="J135" s="172"/>
      <c r="K135" s="170" t="s">
        <v>189</v>
      </c>
      <c r="L135" s="42" t="s">
        <v>9256</v>
      </c>
      <c r="M135" s="170" t="s">
        <v>511</v>
      </c>
      <c r="N135" s="170" t="s">
        <v>17</v>
      </c>
      <c r="O135" s="170" t="s">
        <v>501</v>
      </c>
      <c r="P135" s="174" t="s">
        <v>41</v>
      </c>
      <c r="Q135" s="177"/>
      <c r="R135" s="182"/>
      <c r="T135" s="249"/>
    </row>
    <row r="136" spans="1:20" s="33" customFormat="1" ht="285" x14ac:dyDescent="0.25">
      <c r="A136" s="139">
        <v>2014</v>
      </c>
      <c r="B136" s="22"/>
      <c r="C136" s="22"/>
      <c r="D136" s="22"/>
      <c r="E136" s="22"/>
      <c r="F136" s="134"/>
      <c r="G136" s="25" t="s">
        <v>1226</v>
      </c>
      <c r="H136" s="60"/>
      <c r="I136" s="21" t="s">
        <v>3959</v>
      </c>
      <c r="J136" s="23"/>
      <c r="K136" s="21" t="s">
        <v>3237</v>
      </c>
      <c r="L136" s="37" t="s">
        <v>9257</v>
      </c>
      <c r="M136" s="21" t="s">
        <v>66</v>
      </c>
      <c r="N136" s="21" t="s">
        <v>1927</v>
      </c>
      <c r="O136" s="21" t="s">
        <v>52</v>
      </c>
      <c r="P136" s="26" t="s">
        <v>0</v>
      </c>
      <c r="Q136" s="139">
        <v>2014</v>
      </c>
      <c r="R136" s="15"/>
      <c r="S136" s="129" t="s">
        <v>52</v>
      </c>
      <c r="T136" s="289" t="str">
        <f t="shared" si="2"/>
        <v>-1</v>
      </c>
    </row>
    <row r="137" spans="1:20" s="33" customFormat="1" ht="45" x14ac:dyDescent="0.25">
      <c r="A137" s="139"/>
      <c r="B137" s="22"/>
      <c r="C137" s="22"/>
      <c r="D137" s="22"/>
      <c r="E137" s="22"/>
      <c r="F137" s="134"/>
      <c r="G137" s="25" t="s">
        <v>1918</v>
      </c>
      <c r="H137" s="60"/>
      <c r="I137" s="21"/>
      <c r="J137" s="23"/>
      <c r="K137" s="21" t="s">
        <v>3235</v>
      </c>
      <c r="L137" s="37" t="s">
        <v>9258</v>
      </c>
      <c r="M137" s="21" t="s">
        <v>66</v>
      </c>
      <c r="N137" s="21" t="s">
        <v>9501</v>
      </c>
      <c r="O137" s="21" t="s">
        <v>55</v>
      </c>
      <c r="P137" s="26" t="s">
        <v>0</v>
      </c>
      <c r="Q137" s="139"/>
      <c r="R137" s="15"/>
      <c r="S137" s="129" t="s">
        <v>55</v>
      </c>
      <c r="T137" s="289" t="str">
        <f t="shared" si="2"/>
        <v>-1</v>
      </c>
    </row>
    <row r="138" spans="1:20" ht="143.25" customHeight="1" x14ac:dyDescent="0.25">
      <c r="B138" s="22"/>
      <c r="C138" s="22"/>
      <c r="D138" s="22">
        <v>373</v>
      </c>
      <c r="E138" s="22"/>
      <c r="F138" s="134"/>
      <c r="G138" s="25" t="s">
        <v>5839</v>
      </c>
      <c r="I138" s="21"/>
      <c r="J138" s="23" t="s">
        <v>5898</v>
      </c>
      <c r="K138" s="21" t="s">
        <v>5936</v>
      </c>
      <c r="L138" s="37" t="s">
        <v>9259</v>
      </c>
      <c r="M138" s="21" t="s">
        <v>65</v>
      </c>
      <c r="N138" s="21" t="s">
        <v>1954</v>
      </c>
      <c r="O138" s="21" t="s">
        <v>497</v>
      </c>
      <c r="P138" s="26" t="s">
        <v>29</v>
      </c>
      <c r="S138" s="129" t="s">
        <v>497</v>
      </c>
      <c r="T138" s="289" t="str">
        <f t="shared" si="2"/>
        <v>1</v>
      </c>
    </row>
    <row r="139" spans="1:20" s="180" customFormat="1" ht="45" x14ac:dyDescent="0.25">
      <c r="A139" s="177"/>
      <c r="B139" s="168">
        <v>794</v>
      </c>
      <c r="C139" s="168"/>
      <c r="D139" s="168"/>
      <c r="E139" s="168"/>
      <c r="F139" s="169"/>
      <c r="G139" s="176" t="s">
        <v>81</v>
      </c>
      <c r="H139" s="171"/>
      <c r="I139" s="170"/>
      <c r="J139" s="172"/>
      <c r="K139" s="170" t="s">
        <v>1063</v>
      </c>
      <c r="L139" s="42" t="s">
        <v>9260</v>
      </c>
      <c r="M139" s="170" t="s">
        <v>65</v>
      </c>
      <c r="N139" s="170" t="s">
        <v>38</v>
      </c>
      <c r="O139" s="170" t="s">
        <v>37</v>
      </c>
      <c r="P139" s="174" t="s">
        <v>37</v>
      </c>
      <c r="Q139" s="177"/>
      <c r="R139" s="182"/>
      <c r="S139" s="175" t="s">
        <v>37</v>
      </c>
      <c r="T139" s="249" t="str">
        <f t="shared" si="2"/>
        <v>1</v>
      </c>
    </row>
    <row r="140" spans="1:20" s="187" customFormat="1" ht="135" x14ac:dyDescent="0.25">
      <c r="A140" s="184">
        <v>2015</v>
      </c>
      <c r="B140" s="185"/>
      <c r="C140" s="185"/>
      <c r="D140" s="185">
        <v>374</v>
      </c>
      <c r="E140" s="185"/>
      <c r="F140" s="186"/>
      <c r="G140" s="196" t="s">
        <v>5841</v>
      </c>
      <c r="H140" s="188"/>
      <c r="I140" s="189"/>
      <c r="J140" s="190" t="s">
        <v>5899</v>
      </c>
      <c r="K140" s="189" t="s">
        <v>1064</v>
      </c>
      <c r="L140" s="192" t="s">
        <v>9261</v>
      </c>
      <c r="M140" s="189" t="s">
        <v>66</v>
      </c>
      <c r="N140" s="189" t="s">
        <v>2262</v>
      </c>
      <c r="O140" s="189" t="s">
        <v>56</v>
      </c>
      <c r="P140" s="193" t="s">
        <v>0</v>
      </c>
      <c r="Q140" s="184">
        <v>2015</v>
      </c>
      <c r="R140" s="194"/>
      <c r="S140" s="195" t="s">
        <v>56</v>
      </c>
      <c r="T140" s="250" t="str">
        <f t="shared" si="2"/>
        <v>-1</v>
      </c>
    </row>
    <row r="141" spans="1:20" s="10" customFormat="1" ht="170.25" customHeight="1" x14ac:dyDescent="0.25">
      <c r="A141" s="138">
        <v>2016</v>
      </c>
      <c r="B141" s="22"/>
      <c r="C141" s="22"/>
      <c r="D141" s="22">
        <v>375</v>
      </c>
      <c r="E141" s="22"/>
      <c r="F141" s="134"/>
      <c r="G141" s="25" t="s">
        <v>5842</v>
      </c>
      <c r="H141" s="60"/>
      <c r="I141" s="21"/>
      <c r="J141" s="23" t="s">
        <v>5900</v>
      </c>
      <c r="K141" s="21" t="s">
        <v>1065</v>
      </c>
      <c r="L141" s="37" t="s">
        <v>9262</v>
      </c>
      <c r="M141" s="21" t="s">
        <v>66</v>
      </c>
      <c r="N141" s="21" t="s">
        <v>2262</v>
      </c>
      <c r="O141" s="21" t="s">
        <v>56</v>
      </c>
      <c r="P141" s="26" t="s">
        <v>0</v>
      </c>
      <c r="Q141" s="138">
        <v>2016</v>
      </c>
      <c r="R141" s="15"/>
      <c r="S141" s="129" t="s">
        <v>56</v>
      </c>
      <c r="T141" s="289" t="str">
        <f t="shared" si="2"/>
        <v>-1</v>
      </c>
    </row>
    <row r="142" spans="1:20" ht="228.75" customHeight="1" x14ac:dyDescent="0.25">
      <c r="B142" s="22"/>
      <c r="C142" s="22"/>
      <c r="D142" s="22">
        <v>376</v>
      </c>
      <c r="E142" s="22"/>
      <c r="F142" s="134"/>
      <c r="G142" s="25" t="s">
        <v>5843</v>
      </c>
      <c r="I142" s="21"/>
      <c r="J142" s="23" t="s">
        <v>5901</v>
      </c>
      <c r="K142" s="21" t="s">
        <v>282</v>
      </c>
      <c r="L142" s="37" t="s">
        <v>9263</v>
      </c>
      <c r="M142" s="21" t="s">
        <v>65</v>
      </c>
      <c r="N142" s="21" t="s">
        <v>1954</v>
      </c>
      <c r="O142" s="21" t="s">
        <v>497</v>
      </c>
      <c r="P142" s="26" t="s">
        <v>29</v>
      </c>
      <c r="S142" s="129" t="s">
        <v>497</v>
      </c>
      <c r="T142" s="289" t="str">
        <f t="shared" si="2"/>
        <v>1</v>
      </c>
    </row>
    <row r="143" spans="1:20" s="180" customFormat="1" ht="75" customHeight="1" x14ac:dyDescent="0.25">
      <c r="A143" s="177"/>
      <c r="B143" s="168"/>
      <c r="C143" s="168"/>
      <c r="D143" s="168">
        <v>377</v>
      </c>
      <c r="E143" s="168"/>
      <c r="F143" s="169"/>
      <c r="G143" s="176" t="s">
        <v>5844</v>
      </c>
      <c r="H143" s="171"/>
      <c r="I143" s="170"/>
      <c r="J143" s="172" t="s">
        <v>5902</v>
      </c>
      <c r="K143" s="170" t="s">
        <v>283</v>
      </c>
      <c r="L143" s="42" t="s">
        <v>9264</v>
      </c>
      <c r="M143" s="170" t="s">
        <v>65</v>
      </c>
      <c r="N143" s="170" t="s">
        <v>1954</v>
      </c>
      <c r="O143" s="170" t="s">
        <v>497</v>
      </c>
      <c r="P143" s="174" t="s">
        <v>29</v>
      </c>
      <c r="Q143" s="177"/>
      <c r="R143" s="182"/>
      <c r="S143" s="175"/>
      <c r="T143" s="249" t="str">
        <f t="shared" si="2"/>
        <v>1</v>
      </c>
    </row>
    <row r="144" spans="1:20" s="33" customFormat="1" ht="270" x14ac:dyDescent="0.25">
      <c r="A144" s="139">
        <v>2017</v>
      </c>
      <c r="B144" s="22">
        <v>920</v>
      </c>
      <c r="C144" s="22"/>
      <c r="D144" s="22">
        <v>380</v>
      </c>
      <c r="E144" s="22"/>
      <c r="F144" s="134"/>
      <c r="G144" s="25" t="s">
        <v>5845</v>
      </c>
      <c r="H144" s="60"/>
      <c r="I144" s="21"/>
      <c r="J144" s="23" t="s">
        <v>5903</v>
      </c>
      <c r="K144" s="21" t="s">
        <v>3238</v>
      </c>
      <c r="L144" s="37" t="s">
        <v>9265</v>
      </c>
      <c r="M144" s="21" t="s">
        <v>65</v>
      </c>
      <c r="N144" s="21" t="s">
        <v>1935</v>
      </c>
      <c r="O144" s="21" t="s">
        <v>56</v>
      </c>
      <c r="P144" s="26" t="s">
        <v>0</v>
      </c>
      <c r="Q144" s="139">
        <v>2017</v>
      </c>
      <c r="R144" s="15"/>
      <c r="S144" s="129" t="s">
        <v>56</v>
      </c>
      <c r="T144" s="289" t="str">
        <f t="shared" si="2"/>
        <v>1</v>
      </c>
    </row>
    <row r="145" spans="1:20" s="10" customFormat="1" ht="57" customHeight="1" x14ac:dyDescent="0.25">
      <c r="A145" s="138"/>
      <c r="B145" s="22">
        <v>922</v>
      </c>
      <c r="C145" s="22"/>
      <c r="D145" s="22"/>
      <c r="E145" s="22"/>
      <c r="F145" s="134"/>
      <c r="G145" s="25" t="s">
        <v>84</v>
      </c>
      <c r="H145" s="60"/>
      <c r="I145" s="21"/>
      <c r="J145" s="23"/>
      <c r="K145" s="21" t="s">
        <v>192</v>
      </c>
      <c r="L145" s="37" t="s">
        <v>9266</v>
      </c>
      <c r="M145" s="21" t="s">
        <v>65</v>
      </c>
      <c r="N145" s="21" t="s">
        <v>9514</v>
      </c>
      <c r="O145" s="21" t="s">
        <v>497</v>
      </c>
      <c r="P145" s="26" t="s">
        <v>29</v>
      </c>
      <c r="Q145" s="138"/>
      <c r="R145" s="15" t="s">
        <v>6348</v>
      </c>
      <c r="S145" s="129" t="s">
        <v>497</v>
      </c>
      <c r="T145" s="289" t="str">
        <f t="shared" si="2"/>
        <v>1</v>
      </c>
    </row>
    <row r="146" spans="1:20" s="33" customFormat="1" ht="60" x14ac:dyDescent="0.25">
      <c r="A146" s="139"/>
      <c r="B146" s="22">
        <v>921</v>
      </c>
      <c r="C146" s="22"/>
      <c r="D146" s="22"/>
      <c r="E146" s="22"/>
      <c r="F146" s="134"/>
      <c r="G146" s="25" t="s">
        <v>84</v>
      </c>
      <c r="H146" s="60"/>
      <c r="I146" s="21"/>
      <c r="J146" s="23"/>
      <c r="K146" s="21" t="s">
        <v>193</v>
      </c>
      <c r="L146" s="37" t="s">
        <v>9267</v>
      </c>
      <c r="M146" s="21" t="s">
        <v>66</v>
      </c>
      <c r="N146" s="21" t="s">
        <v>9514</v>
      </c>
      <c r="O146" s="21" t="s">
        <v>497</v>
      </c>
      <c r="P146" s="26" t="s">
        <v>29</v>
      </c>
      <c r="Q146" s="139"/>
      <c r="R146" s="15"/>
      <c r="S146" s="129"/>
      <c r="T146" s="289" t="str">
        <f t="shared" si="2"/>
        <v>-1</v>
      </c>
    </row>
    <row r="147" spans="1:20" ht="121.5" customHeight="1" x14ac:dyDescent="0.25">
      <c r="B147" s="22"/>
      <c r="C147" s="22"/>
      <c r="D147" s="22">
        <v>381</v>
      </c>
      <c r="E147" s="22"/>
      <c r="F147" s="134"/>
      <c r="G147" s="25" t="s">
        <v>5844</v>
      </c>
      <c r="I147" s="21"/>
      <c r="J147" s="23" t="s">
        <v>5904</v>
      </c>
      <c r="K147" s="21" t="s">
        <v>1066</v>
      </c>
      <c r="L147" s="37" t="s">
        <v>9268</v>
      </c>
      <c r="M147" s="21" t="s">
        <v>65</v>
      </c>
      <c r="N147" s="21" t="s">
        <v>35</v>
      </c>
      <c r="O147" s="21" t="s">
        <v>63</v>
      </c>
      <c r="P147" s="26" t="s">
        <v>33</v>
      </c>
      <c r="S147" s="129" t="s">
        <v>63</v>
      </c>
      <c r="T147" s="289" t="str">
        <f t="shared" si="2"/>
        <v>1</v>
      </c>
    </row>
    <row r="148" spans="1:20" ht="96.75" customHeight="1" x14ac:dyDescent="0.25">
      <c r="B148" s="22"/>
      <c r="C148" s="22"/>
      <c r="D148" s="22">
        <v>382</v>
      </c>
      <c r="E148" s="22"/>
      <c r="F148" s="134"/>
      <c r="G148" s="25" t="s">
        <v>5846</v>
      </c>
      <c r="I148" s="21"/>
      <c r="J148" s="23" t="s">
        <v>5905</v>
      </c>
      <c r="K148" s="21" t="s">
        <v>284</v>
      </c>
      <c r="L148" s="37" t="s">
        <v>9269</v>
      </c>
      <c r="M148" s="21" t="s">
        <v>65</v>
      </c>
      <c r="N148" s="21" t="s">
        <v>35</v>
      </c>
      <c r="O148" s="21" t="s">
        <v>63</v>
      </c>
      <c r="P148" s="26" t="s">
        <v>33</v>
      </c>
      <c r="T148" s="289" t="str">
        <f t="shared" si="2"/>
        <v>1</v>
      </c>
    </row>
    <row r="149" spans="1:20" s="180" customFormat="1" ht="60" x14ac:dyDescent="0.25">
      <c r="A149" s="177"/>
      <c r="B149" s="168"/>
      <c r="C149" s="168"/>
      <c r="D149" s="168">
        <v>383</v>
      </c>
      <c r="E149" s="168"/>
      <c r="F149" s="169"/>
      <c r="G149" s="176" t="s">
        <v>3224</v>
      </c>
      <c r="H149" s="171"/>
      <c r="I149" s="170"/>
      <c r="J149" s="172" t="s">
        <v>5906</v>
      </c>
      <c r="K149" s="170" t="s">
        <v>285</v>
      </c>
      <c r="L149" s="42" t="s">
        <v>9270</v>
      </c>
      <c r="M149" s="170" t="s">
        <v>511</v>
      </c>
      <c r="N149" s="170" t="s">
        <v>1973</v>
      </c>
      <c r="O149" s="170" t="s">
        <v>501</v>
      </c>
      <c r="P149" s="174" t="s">
        <v>41</v>
      </c>
      <c r="Q149" s="177"/>
      <c r="R149" s="182"/>
      <c r="S149" s="175"/>
      <c r="T149" s="249"/>
    </row>
    <row r="150" spans="1:20" ht="141" customHeight="1" x14ac:dyDescent="0.25">
      <c r="A150" s="138">
        <v>2018</v>
      </c>
      <c r="B150" s="22"/>
      <c r="C150" s="22"/>
      <c r="D150" s="22" t="s">
        <v>3242</v>
      </c>
      <c r="E150" s="22"/>
      <c r="F150" s="134"/>
      <c r="G150" s="25" t="s">
        <v>3243</v>
      </c>
      <c r="I150" s="21"/>
      <c r="J150" s="23" t="s">
        <v>5907</v>
      </c>
      <c r="K150" s="21" t="s">
        <v>3240</v>
      </c>
      <c r="L150" s="37" t="s">
        <v>9271</v>
      </c>
      <c r="M150" s="21" t="s">
        <v>65</v>
      </c>
      <c r="N150" s="21" t="s">
        <v>1935</v>
      </c>
      <c r="O150" s="21" t="s">
        <v>56</v>
      </c>
      <c r="P150" s="26" t="s">
        <v>0</v>
      </c>
      <c r="Q150" s="138">
        <v>2018</v>
      </c>
      <c r="S150" s="129" t="s">
        <v>56</v>
      </c>
      <c r="T150" s="289" t="str">
        <f t="shared" si="2"/>
        <v>1</v>
      </c>
    </row>
    <row r="151" spans="1:20" ht="137.25" customHeight="1" x14ac:dyDescent="0.25">
      <c r="B151" s="22"/>
      <c r="C151" s="22"/>
      <c r="D151" s="22" t="s">
        <v>3244</v>
      </c>
      <c r="E151" s="22"/>
      <c r="F151" s="134"/>
      <c r="G151" s="25" t="s">
        <v>5848</v>
      </c>
      <c r="I151" s="21"/>
      <c r="J151" s="23" t="s">
        <v>5847</v>
      </c>
      <c r="K151" s="21" t="s">
        <v>3241</v>
      </c>
      <c r="L151" s="37" t="s">
        <v>9272</v>
      </c>
      <c r="M151" s="21" t="s">
        <v>65</v>
      </c>
      <c r="N151" s="21" t="s">
        <v>85</v>
      </c>
      <c r="O151" s="21" t="s">
        <v>56</v>
      </c>
      <c r="P151" s="26" t="s">
        <v>0</v>
      </c>
      <c r="T151" s="289" t="str">
        <f t="shared" si="2"/>
        <v>1</v>
      </c>
    </row>
    <row r="152" spans="1:20" ht="94.5" customHeight="1" x14ac:dyDescent="0.25">
      <c r="B152" s="22"/>
      <c r="C152" s="22"/>
      <c r="D152" s="22">
        <v>200294</v>
      </c>
      <c r="E152" s="22"/>
      <c r="F152" s="134"/>
      <c r="G152" s="25" t="s">
        <v>5843</v>
      </c>
      <c r="I152" s="21"/>
      <c r="J152" s="23" t="s">
        <v>5847</v>
      </c>
      <c r="K152" s="21" t="s">
        <v>1214</v>
      </c>
      <c r="L152" s="37" t="s">
        <v>9273</v>
      </c>
      <c r="M152" s="21" t="s">
        <v>65</v>
      </c>
      <c r="N152" s="21" t="s">
        <v>1935</v>
      </c>
      <c r="O152" s="21" t="s">
        <v>56</v>
      </c>
      <c r="P152" s="26" t="s">
        <v>0</v>
      </c>
      <c r="T152" s="289" t="str">
        <f t="shared" si="2"/>
        <v>1</v>
      </c>
    </row>
    <row r="153" spans="1:20" s="180" customFormat="1" ht="154.5" customHeight="1" x14ac:dyDescent="0.25">
      <c r="A153" s="177"/>
      <c r="B153" s="168"/>
      <c r="C153" s="168"/>
      <c r="D153" s="168"/>
      <c r="E153" s="168"/>
      <c r="F153" s="169"/>
      <c r="G153" s="176" t="s">
        <v>1134</v>
      </c>
      <c r="H153" s="171"/>
      <c r="I153" s="170"/>
      <c r="J153" s="172"/>
      <c r="K153" s="170" t="s">
        <v>3239</v>
      </c>
      <c r="L153" s="42" t="s">
        <v>9274</v>
      </c>
      <c r="M153" s="170" t="s">
        <v>65</v>
      </c>
      <c r="N153" s="170" t="s">
        <v>1958</v>
      </c>
      <c r="O153" s="170" t="s">
        <v>490</v>
      </c>
      <c r="P153" s="174" t="s">
        <v>33</v>
      </c>
      <c r="Q153" s="177"/>
      <c r="R153" s="182"/>
      <c r="S153" s="175" t="s">
        <v>490</v>
      </c>
      <c r="T153" s="249" t="str">
        <f t="shared" si="2"/>
        <v>1</v>
      </c>
    </row>
    <row r="154" spans="1:20" ht="75.75" customHeight="1" x14ac:dyDescent="0.25">
      <c r="A154" s="138">
        <v>2020</v>
      </c>
      <c r="G154" s="115" t="s">
        <v>1134</v>
      </c>
      <c r="K154" s="7" t="s">
        <v>4086</v>
      </c>
      <c r="L154" s="37" t="s">
        <v>9275</v>
      </c>
      <c r="M154" s="21" t="s">
        <v>65</v>
      </c>
      <c r="N154" s="21" t="s">
        <v>1930</v>
      </c>
      <c r="O154" s="21" t="s">
        <v>53</v>
      </c>
      <c r="P154" s="26" t="s">
        <v>0</v>
      </c>
      <c r="Q154" s="138">
        <v>2020</v>
      </c>
      <c r="S154" s="129" t="s">
        <v>53</v>
      </c>
      <c r="T154" s="289" t="str">
        <f t="shared" si="2"/>
        <v>1</v>
      </c>
    </row>
    <row r="155" spans="1:20" ht="45" x14ac:dyDescent="0.25">
      <c r="D155" s="20">
        <v>200922</v>
      </c>
      <c r="G155" s="115" t="s">
        <v>5843</v>
      </c>
      <c r="I155" s="7" t="s">
        <v>2344</v>
      </c>
      <c r="J155" s="17" t="s">
        <v>5908</v>
      </c>
      <c r="K155" s="7" t="s">
        <v>1250</v>
      </c>
      <c r="L155" s="37" t="s">
        <v>9276</v>
      </c>
      <c r="M155" s="21" t="s">
        <v>65</v>
      </c>
      <c r="N155" s="21" t="s">
        <v>85</v>
      </c>
      <c r="O155" s="21" t="s">
        <v>56</v>
      </c>
      <c r="P155" s="26" t="s">
        <v>0</v>
      </c>
      <c r="S155" s="129" t="s">
        <v>56</v>
      </c>
      <c r="T155" s="289" t="str">
        <f t="shared" si="2"/>
        <v>1</v>
      </c>
    </row>
  </sheetData>
  <mergeCells count="3">
    <mergeCell ref="M1:P1"/>
    <mergeCell ref="B1:F1"/>
    <mergeCell ref="R1:T1"/>
  </mergeCells>
  <dataValidations count="3">
    <dataValidation type="list" allowBlank="1" showInputMessage="1" showErrorMessage="1" sqref="N3:O462" xr:uid="{00000000-0002-0000-1500-000000000000}">
      <formula1>INDIRECT(O3)</formula1>
    </dataValidation>
    <dataValidation type="list" allowBlank="1" showInputMessage="1" showErrorMessage="1" sqref="M3:M462" xr:uid="{00000000-0002-0000-1500-000001000000}">
      <formula1>REFORM_DIRECTION</formula1>
    </dataValidation>
    <dataValidation type="list" allowBlank="1" showInputMessage="1" showErrorMessage="1" sqref="P3:P462" xr:uid="{00000000-0002-0000-1500-000002000000}">
      <formula1>CATEGORIES</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500-000004000000}">
          <x14:formula1>
            <xm:f>coding_references!$C$18</xm:f>
          </x14:formula1>
          <xm:sqref>R3:R155</xm:sqref>
        </x14:dataValidation>
        <x14:dataValidation type="list" allowBlank="1" showInputMessage="1" showErrorMessage="1" xr:uid="{00000000-0002-0000-1500-000003000000}">
          <x14:formula1>
            <xm:f>coding_references!$C$1:$C$16</xm:f>
          </x14:formula1>
          <xm:sqref>S3:S311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43"/>
  <dimension ref="A1:T117"/>
  <sheetViews>
    <sheetView zoomScale="80" zoomScaleNormal="80" workbookViewId="0">
      <pane ySplit="2" topLeftCell="A3" activePane="bottomLeft" state="frozen"/>
      <selection pane="bottomLeft" activeCell="T3" sqref="T3"/>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118"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ht="45" x14ac:dyDescent="0.25">
      <c r="A1" s="131" t="s">
        <v>67</v>
      </c>
      <c r="B1" s="291" t="s">
        <v>50</v>
      </c>
      <c r="C1" s="292"/>
      <c r="D1" s="292"/>
      <c r="E1" s="292"/>
      <c r="F1" s="294"/>
      <c r="G1" s="70"/>
      <c r="H1" s="156"/>
      <c r="I1" s="19"/>
      <c r="J1" s="18" t="s">
        <v>3391</v>
      </c>
      <c r="K1" s="61" t="s">
        <v>46</v>
      </c>
      <c r="L1" s="40" t="s">
        <v>207</v>
      </c>
      <c r="M1" s="291" t="s">
        <v>42</v>
      </c>
      <c r="N1" s="292"/>
      <c r="O1" s="292"/>
      <c r="P1" s="293"/>
      <c r="Q1" s="160" t="s">
        <v>67</v>
      </c>
      <c r="R1" s="291" t="s">
        <v>6342</v>
      </c>
      <c r="S1" s="292"/>
      <c r="T1" s="293"/>
    </row>
    <row r="2" spans="1:20" ht="30.75" thickBot="1" x14ac:dyDescent="0.3">
      <c r="A2" s="137"/>
      <c r="B2" s="11"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ht="45" x14ac:dyDescent="0.25">
      <c r="A3" s="138">
        <v>1980</v>
      </c>
      <c r="G3" s="118" t="s">
        <v>1390</v>
      </c>
      <c r="H3" s="60" t="s">
        <v>6297</v>
      </c>
      <c r="K3" s="21" t="s">
        <v>1392</v>
      </c>
      <c r="L3" s="37" t="s">
        <v>9277</v>
      </c>
      <c r="M3" s="21" t="s">
        <v>65</v>
      </c>
      <c r="N3" s="21" t="s">
        <v>1957</v>
      </c>
      <c r="O3" s="21" t="s">
        <v>490</v>
      </c>
      <c r="P3" s="26" t="s">
        <v>33</v>
      </c>
      <c r="Q3" s="138">
        <v>1980</v>
      </c>
      <c r="S3" s="129" t="s">
        <v>490</v>
      </c>
      <c r="T3" s="251" t="str">
        <f>IF(M3="expansionary","1",IF(M3="contractionary","-1"))</f>
        <v>1</v>
      </c>
    </row>
    <row r="4" spans="1:20" s="180" customFormat="1" ht="45" x14ac:dyDescent="0.25">
      <c r="A4" s="177"/>
      <c r="B4" s="178"/>
      <c r="C4" s="178"/>
      <c r="D4" s="178"/>
      <c r="E4" s="178"/>
      <c r="F4" s="179"/>
      <c r="G4" s="175" t="s">
        <v>1390</v>
      </c>
      <c r="H4" s="171" t="s">
        <v>6297</v>
      </c>
      <c r="J4" s="181"/>
      <c r="K4" s="170" t="s">
        <v>1391</v>
      </c>
      <c r="L4" s="42" t="s">
        <v>9278</v>
      </c>
      <c r="M4" s="170" t="s">
        <v>511</v>
      </c>
      <c r="N4" s="170" t="s">
        <v>9525</v>
      </c>
      <c r="O4" s="170" t="s">
        <v>500</v>
      </c>
      <c r="P4" s="174" t="s">
        <v>41</v>
      </c>
      <c r="Q4" s="177"/>
      <c r="R4" s="182"/>
      <c r="S4" s="175"/>
      <c r="T4" s="249"/>
    </row>
    <row r="5" spans="1:20" s="33" customFormat="1" ht="228.75" customHeight="1" x14ac:dyDescent="0.25">
      <c r="A5" s="139">
        <v>1981</v>
      </c>
      <c r="B5" s="22"/>
      <c r="C5" s="22"/>
      <c r="D5" s="22"/>
      <c r="E5" s="22"/>
      <c r="F5" s="134">
        <v>835</v>
      </c>
      <c r="G5" s="25" t="s">
        <v>3861</v>
      </c>
      <c r="H5" s="60"/>
      <c r="I5" s="21" t="s">
        <v>3866</v>
      </c>
      <c r="J5" s="23"/>
      <c r="K5" s="21" t="s">
        <v>6307</v>
      </c>
      <c r="L5" s="37" t="s">
        <v>9279</v>
      </c>
      <c r="M5" s="21" t="s">
        <v>66</v>
      </c>
      <c r="N5" s="21" t="s">
        <v>2265</v>
      </c>
      <c r="O5" s="21" t="s">
        <v>53</v>
      </c>
      <c r="P5" s="26" t="s">
        <v>0</v>
      </c>
      <c r="Q5" s="139">
        <v>1981</v>
      </c>
      <c r="R5" s="24"/>
      <c r="S5" s="129" t="s">
        <v>53</v>
      </c>
      <c r="T5" s="289" t="str">
        <f t="shared" ref="T5:T66" si="0">IF(M5="expansionary","1",IF(M5="contractionary","-1"))</f>
        <v>-1</v>
      </c>
    </row>
    <row r="6" spans="1:20" s="33" customFormat="1" ht="93" customHeight="1" x14ac:dyDescent="0.25">
      <c r="A6" s="139"/>
      <c r="B6" s="22"/>
      <c r="C6" s="22"/>
      <c r="D6" s="22"/>
      <c r="E6" s="22"/>
      <c r="F6" s="134"/>
      <c r="G6" s="25" t="s">
        <v>466</v>
      </c>
      <c r="H6" s="60"/>
      <c r="I6" s="21" t="s">
        <v>3866</v>
      </c>
      <c r="J6" s="23"/>
      <c r="K6" s="21" t="s">
        <v>3869</v>
      </c>
      <c r="L6" s="37" t="s">
        <v>9280</v>
      </c>
      <c r="M6" s="21" t="s">
        <v>66</v>
      </c>
      <c r="N6" s="21" t="s">
        <v>471</v>
      </c>
      <c r="O6" s="21" t="s">
        <v>53</v>
      </c>
      <c r="P6" s="26" t="s">
        <v>0</v>
      </c>
      <c r="Q6" s="139"/>
      <c r="R6" s="24"/>
      <c r="S6" s="129"/>
      <c r="T6" s="289" t="str">
        <f t="shared" si="0"/>
        <v>-1</v>
      </c>
    </row>
    <row r="7" spans="1:20" s="33" customFormat="1" ht="170.25" customHeight="1" x14ac:dyDescent="0.25">
      <c r="A7" s="139"/>
      <c r="B7" s="22"/>
      <c r="C7" s="22"/>
      <c r="D7" s="22"/>
      <c r="E7" s="22"/>
      <c r="F7" s="134"/>
      <c r="G7" s="25" t="s">
        <v>3882</v>
      </c>
      <c r="H7" s="60"/>
      <c r="I7" s="21" t="s">
        <v>3884</v>
      </c>
      <c r="J7" s="23"/>
      <c r="K7" s="21" t="s">
        <v>3883</v>
      </c>
      <c r="L7" s="37" t="s">
        <v>9281</v>
      </c>
      <c r="M7" s="21" t="s">
        <v>66</v>
      </c>
      <c r="N7" s="21" t="s">
        <v>9489</v>
      </c>
      <c r="O7" s="21" t="s">
        <v>54</v>
      </c>
      <c r="P7" s="26" t="s">
        <v>0</v>
      </c>
      <c r="Q7" s="139"/>
      <c r="R7" s="15"/>
      <c r="S7" s="129" t="s">
        <v>54</v>
      </c>
      <c r="T7" s="289" t="str">
        <f t="shared" si="0"/>
        <v>-1</v>
      </c>
    </row>
    <row r="8" spans="1:20" s="33" customFormat="1" ht="228.75" customHeight="1" x14ac:dyDescent="0.25">
      <c r="A8" s="139"/>
      <c r="B8" s="22"/>
      <c r="C8" s="22"/>
      <c r="D8" s="22"/>
      <c r="E8" s="22"/>
      <c r="F8" s="134">
        <v>835</v>
      </c>
      <c r="G8" s="25" t="s">
        <v>3861</v>
      </c>
      <c r="H8" s="60"/>
      <c r="I8" s="21" t="s">
        <v>3866</v>
      </c>
      <c r="J8" s="23"/>
      <c r="K8" s="21" t="s">
        <v>6308</v>
      </c>
      <c r="L8" s="37" t="s">
        <v>9282</v>
      </c>
      <c r="M8" s="21" t="s">
        <v>66</v>
      </c>
      <c r="N8" s="21" t="s">
        <v>1959</v>
      </c>
      <c r="O8" s="21" t="s">
        <v>490</v>
      </c>
      <c r="P8" s="26" t="s">
        <v>33</v>
      </c>
      <c r="Q8" s="139"/>
      <c r="R8" s="15"/>
      <c r="S8" s="129" t="s">
        <v>490</v>
      </c>
      <c r="T8" s="289" t="str">
        <f t="shared" si="0"/>
        <v>-1</v>
      </c>
    </row>
    <row r="9" spans="1:20" s="170" customFormat="1" ht="92.25" customHeight="1" x14ac:dyDescent="0.25">
      <c r="A9" s="167"/>
      <c r="B9" s="168"/>
      <c r="C9" s="168"/>
      <c r="D9" s="168"/>
      <c r="E9" s="168"/>
      <c r="F9" s="169"/>
      <c r="G9" s="176" t="s">
        <v>466</v>
      </c>
      <c r="H9" s="171"/>
      <c r="I9" s="170" t="s">
        <v>3866</v>
      </c>
      <c r="J9" s="172"/>
      <c r="K9" s="170" t="s">
        <v>3870</v>
      </c>
      <c r="L9" s="42" t="s">
        <v>9283</v>
      </c>
      <c r="M9" s="170" t="s">
        <v>66</v>
      </c>
      <c r="N9" s="170" t="s">
        <v>1959</v>
      </c>
      <c r="O9" s="170" t="s">
        <v>490</v>
      </c>
      <c r="P9" s="174" t="s">
        <v>33</v>
      </c>
      <c r="Q9" s="167"/>
      <c r="R9" s="173"/>
      <c r="S9" s="175"/>
      <c r="T9" s="249" t="str">
        <f t="shared" si="0"/>
        <v>-1</v>
      </c>
    </row>
    <row r="10" spans="1:20" ht="45" x14ac:dyDescent="0.25">
      <c r="A10" s="138">
        <v>1982</v>
      </c>
      <c r="G10" s="118" t="s">
        <v>1393</v>
      </c>
      <c r="H10" s="60" t="s">
        <v>6298</v>
      </c>
      <c r="K10" s="7" t="s">
        <v>1394</v>
      </c>
      <c r="L10" s="37" t="s">
        <v>9284</v>
      </c>
      <c r="M10" s="21" t="s">
        <v>66</v>
      </c>
      <c r="N10" s="21" t="s">
        <v>1925</v>
      </c>
      <c r="O10" s="21" t="s">
        <v>52</v>
      </c>
      <c r="P10" s="26" t="s">
        <v>0</v>
      </c>
      <c r="Q10" s="138">
        <v>1982</v>
      </c>
      <c r="R10" s="24"/>
      <c r="S10" s="129" t="s">
        <v>52</v>
      </c>
      <c r="T10" s="289" t="str">
        <f t="shared" si="0"/>
        <v>-1</v>
      </c>
    </row>
    <row r="11" spans="1:20" s="33" customFormat="1" ht="231.75" customHeight="1" x14ac:dyDescent="0.25">
      <c r="A11" s="139"/>
      <c r="B11" s="22"/>
      <c r="C11" s="22"/>
      <c r="D11" s="22"/>
      <c r="E11" s="22"/>
      <c r="F11" s="134">
        <v>836</v>
      </c>
      <c r="G11" s="25" t="s">
        <v>3860</v>
      </c>
      <c r="H11" s="60" t="s">
        <v>5344</v>
      </c>
      <c r="I11" s="21" t="s">
        <v>3871</v>
      </c>
      <c r="J11" s="23"/>
      <c r="K11" s="21" t="s">
        <v>6307</v>
      </c>
      <c r="L11" s="37" t="s">
        <v>9285</v>
      </c>
      <c r="M11" s="21" t="s">
        <v>66</v>
      </c>
      <c r="N11" s="21" t="s">
        <v>2265</v>
      </c>
      <c r="O11" s="21" t="s">
        <v>53</v>
      </c>
      <c r="P11" s="26" t="s">
        <v>0</v>
      </c>
      <c r="Q11" s="139"/>
      <c r="R11" s="15"/>
      <c r="S11" s="129" t="s">
        <v>53</v>
      </c>
      <c r="T11" s="289" t="str">
        <f t="shared" si="0"/>
        <v>-1</v>
      </c>
    </row>
    <row r="12" spans="1:20" s="33" customFormat="1" ht="229.5" customHeight="1" x14ac:dyDescent="0.25">
      <c r="A12" s="139"/>
      <c r="B12" s="22"/>
      <c r="C12" s="22"/>
      <c r="D12" s="22"/>
      <c r="E12" s="22"/>
      <c r="F12" s="134">
        <v>836</v>
      </c>
      <c r="G12" s="25" t="s">
        <v>3860</v>
      </c>
      <c r="H12" s="60" t="s">
        <v>5344</v>
      </c>
      <c r="I12" s="21" t="s">
        <v>3871</v>
      </c>
      <c r="J12" s="23"/>
      <c r="K12" s="21" t="s">
        <v>6308</v>
      </c>
      <c r="L12" s="37" t="s">
        <v>9286</v>
      </c>
      <c r="M12" s="21" t="s">
        <v>66</v>
      </c>
      <c r="N12" s="21" t="s">
        <v>1959</v>
      </c>
      <c r="O12" s="21" t="s">
        <v>490</v>
      </c>
      <c r="P12" s="26" t="s">
        <v>33</v>
      </c>
      <c r="Q12" s="139"/>
      <c r="R12" s="15"/>
      <c r="S12" s="129" t="s">
        <v>490</v>
      </c>
      <c r="T12" s="289" t="str">
        <f t="shared" si="0"/>
        <v>-1</v>
      </c>
    </row>
    <row r="13" spans="1:20" ht="60" x14ac:dyDescent="0.25">
      <c r="G13" s="118" t="s">
        <v>466</v>
      </c>
      <c r="K13" s="7" t="s">
        <v>3862</v>
      </c>
      <c r="L13" s="37" t="s">
        <v>9287</v>
      </c>
      <c r="M13" s="21" t="s">
        <v>65</v>
      </c>
      <c r="N13" s="21" t="s">
        <v>9519</v>
      </c>
      <c r="O13" s="21" t="s">
        <v>6520</v>
      </c>
      <c r="P13" s="26" t="s">
        <v>33</v>
      </c>
      <c r="R13" s="24"/>
      <c r="S13" s="129" t="s">
        <v>6520</v>
      </c>
      <c r="T13" s="289" t="str">
        <f t="shared" si="0"/>
        <v>1</v>
      </c>
    </row>
    <row r="14" spans="1:20" s="180" customFormat="1" ht="30" x14ac:dyDescent="0.25">
      <c r="A14" s="177"/>
      <c r="B14" s="178"/>
      <c r="C14" s="178"/>
      <c r="D14" s="178"/>
      <c r="E14" s="178"/>
      <c r="F14" s="179"/>
      <c r="G14" s="175" t="s">
        <v>466</v>
      </c>
      <c r="H14" s="171"/>
      <c r="J14" s="181"/>
      <c r="K14" s="180" t="s">
        <v>1067</v>
      </c>
      <c r="L14" s="42" t="s">
        <v>9288</v>
      </c>
      <c r="M14" s="170" t="s">
        <v>511</v>
      </c>
      <c r="N14" s="170" t="s">
        <v>9525</v>
      </c>
      <c r="O14" s="170" t="s">
        <v>500</v>
      </c>
      <c r="P14" s="174" t="s">
        <v>41</v>
      </c>
      <c r="Q14" s="177"/>
      <c r="R14" s="182"/>
      <c r="S14" s="175"/>
      <c r="T14" s="249"/>
    </row>
    <row r="15" spans="1:20" s="187" customFormat="1" ht="30" x14ac:dyDescent="0.25">
      <c r="A15" s="184">
        <v>1983</v>
      </c>
      <c r="B15" s="215"/>
      <c r="C15" s="215"/>
      <c r="D15" s="215"/>
      <c r="E15" s="215"/>
      <c r="F15" s="216"/>
      <c r="G15" s="195" t="s">
        <v>466</v>
      </c>
      <c r="H15" s="188"/>
      <c r="J15" s="217"/>
      <c r="K15" s="187" t="s">
        <v>1068</v>
      </c>
      <c r="L15" s="192" t="s">
        <v>9289</v>
      </c>
      <c r="M15" s="189" t="s">
        <v>511</v>
      </c>
      <c r="N15" s="189" t="s">
        <v>9525</v>
      </c>
      <c r="O15" s="189" t="s">
        <v>500</v>
      </c>
      <c r="P15" s="193" t="s">
        <v>41</v>
      </c>
      <c r="Q15" s="184">
        <v>1983</v>
      </c>
      <c r="R15" s="191"/>
      <c r="S15" s="195"/>
      <c r="T15" s="250"/>
    </row>
    <row r="16" spans="1:20" ht="45" x14ac:dyDescent="0.25">
      <c r="A16" s="138">
        <v>1987</v>
      </c>
      <c r="G16" s="118" t="s">
        <v>466</v>
      </c>
      <c r="K16" s="7" t="s">
        <v>1069</v>
      </c>
      <c r="L16" s="37" t="s">
        <v>9290</v>
      </c>
      <c r="M16" s="21" t="s">
        <v>66</v>
      </c>
      <c r="N16" s="21" t="s">
        <v>496</v>
      </c>
      <c r="O16" s="21" t="s">
        <v>58</v>
      </c>
      <c r="P16" s="26" t="s">
        <v>0</v>
      </c>
      <c r="Q16" s="138">
        <v>1987</v>
      </c>
      <c r="R16" s="15" t="s">
        <v>6348</v>
      </c>
      <c r="S16" s="129" t="s">
        <v>58</v>
      </c>
      <c r="T16" s="289" t="str">
        <f t="shared" si="0"/>
        <v>-1</v>
      </c>
    </row>
    <row r="17" spans="1:20" ht="60" x14ac:dyDescent="0.25">
      <c r="G17" s="118" t="s">
        <v>466</v>
      </c>
      <c r="K17" s="7" t="s">
        <v>1070</v>
      </c>
      <c r="L17" s="37" t="s">
        <v>9291</v>
      </c>
      <c r="M17" s="21" t="s">
        <v>65</v>
      </c>
      <c r="N17" s="21" t="s">
        <v>22</v>
      </c>
      <c r="O17" s="21" t="s">
        <v>58</v>
      </c>
      <c r="P17" s="26" t="s">
        <v>0</v>
      </c>
      <c r="R17" s="24"/>
      <c r="T17" s="289" t="str">
        <f t="shared" si="0"/>
        <v>1</v>
      </c>
    </row>
    <row r="18" spans="1:20" s="180" customFormat="1" ht="45" x14ac:dyDescent="0.25">
      <c r="A18" s="177"/>
      <c r="B18" s="178"/>
      <c r="C18" s="178"/>
      <c r="D18" s="178"/>
      <c r="E18" s="178"/>
      <c r="F18" s="169"/>
      <c r="G18" s="176" t="s">
        <v>1395</v>
      </c>
      <c r="H18" s="171" t="s">
        <v>6299</v>
      </c>
      <c r="I18" s="170"/>
      <c r="J18" s="172"/>
      <c r="K18" s="170" t="s">
        <v>3863</v>
      </c>
      <c r="L18" s="42" t="s">
        <v>9292</v>
      </c>
      <c r="M18" s="170" t="s">
        <v>511</v>
      </c>
      <c r="N18" s="170" t="s">
        <v>9525</v>
      </c>
      <c r="O18" s="170" t="s">
        <v>500</v>
      </c>
      <c r="P18" s="174" t="s">
        <v>41</v>
      </c>
      <c r="Q18" s="177"/>
      <c r="R18" s="173"/>
      <c r="S18" s="175"/>
      <c r="T18" s="249"/>
    </row>
    <row r="19" spans="1:20" s="187" customFormat="1" ht="60" x14ac:dyDescent="0.25">
      <c r="A19" s="184">
        <v>1990</v>
      </c>
      <c r="B19" s="185"/>
      <c r="C19" s="185"/>
      <c r="D19" s="185"/>
      <c r="E19" s="185"/>
      <c r="F19" s="186"/>
      <c r="G19" s="196" t="s">
        <v>466</v>
      </c>
      <c r="H19" s="188"/>
      <c r="I19" s="189"/>
      <c r="J19" s="190"/>
      <c r="K19" s="189" t="s">
        <v>1071</v>
      </c>
      <c r="L19" s="192" t="s">
        <v>9293</v>
      </c>
      <c r="M19" s="189" t="s">
        <v>66</v>
      </c>
      <c r="N19" s="189" t="s">
        <v>1959</v>
      </c>
      <c r="O19" s="189" t="s">
        <v>490</v>
      </c>
      <c r="P19" s="193" t="s">
        <v>33</v>
      </c>
      <c r="Q19" s="184">
        <v>1990</v>
      </c>
      <c r="R19" s="191"/>
      <c r="S19" s="195" t="s">
        <v>490</v>
      </c>
      <c r="T19" s="250" t="str">
        <f t="shared" si="0"/>
        <v>-1</v>
      </c>
    </row>
    <row r="20" spans="1:20" s="33" customFormat="1" ht="45" x14ac:dyDescent="0.25">
      <c r="A20" s="139">
        <v>1991</v>
      </c>
      <c r="B20" s="22"/>
      <c r="C20" s="22"/>
      <c r="D20" s="22"/>
      <c r="E20" s="22"/>
      <c r="F20" s="133"/>
      <c r="G20" s="120" t="s">
        <v>1396</v>
      </c>
      <c r="H20" s="60" t="s">
        <v>4771</v>
      </c>
      <c r="I20" s="119" t="s">
        <v>2513</v>
      </c>
      <c r="J20" s="17"/>
      <c r="K20" s="21" t="s">
        <v>3249</v>
      </c>
      <c r="L20" s="37" t="s">
        <v>9294</v>
      </c>
      <c r="M20" s="21" t="s">
        <v>65</v>
      </c>
      <c r="N20" s="21" t="s">
        <v>1926</v>
      </c>
      <c r="O20" s="21" t="s">
        <v>60</v>
      </c>
      <c r="P20" s="26" t="s">
        <v>23</v>
      </c>
      <c r="Q20" s="139">
        <v>1991</v>
      </c>
      <c r="R20" s="24"/>
      <c r="S20" s="129" t="s">
        <v>60</v>
      </c>
      <c r="T20" s="289" t="str">
        <f t="shared" si="0"/>
        <v>1</v>
      </c>
    </row>
    <row r="21" spans="1:20" ht="60" x14ac:dyDescent="0.25">
      <c r="B21" s="22"/>
      <c r="C21" s="22"/>
      <c r="D21" s="22"/>
      <c r="E21" s="22"/>
      <c r="F21" s="134"/>
      <c r="G21" s="25" t="s">
        <v>466</v>
      </c>
      <c r="I21" s="21"/>
      <c r="J21" s="23"/>
      <c r="K21" s="21" t="s">
        <v>1071</v>
      </c>
      <c r="L21" s="37" t="s">
        <v>9295</v>
      </c>
      <c r="M21" s="21" t="s">
        <v>66</v>
      </c>
      <c r="N21" s="21" t="s">
        <v>1959</v>
      </c>
      <c r="O21" s="21" t="s">
        <v>490</v>
      </c>
      <c r="P21" s="26" t="s">
        <v>33</v>
      </c>
      <c r="R21" s="24"/>
      <c r="S21" s="129" t="s">
        <v>490</v>
      </c>
      <c r="T21" s="289" t="str">
        <f t="shared" si="0"/>
        <v>-1</v>
      </c>
    </row>
    <row r="22" spans="1:20" ht="142.5" customHeight="1" x14ac:dyDescent="0.25">
      <c r="B22" s="22"/>
      <c r="C22" s="22"/>
      <c r="D22" s="22"/>
      <c r="E22" s="22"/>
      <c r="F22" s="134"/>
      <c r="G22" s="25" t="s">
        <v>3879</v>
      </c>
      <c r="I22" s="21"/>
      <c r="J22" s="23"/>
      <c r="K22" s="21" t="s">
        <v>3880</v>
      </c>
      <c r="L22" s="37" t="s">
        <v>9296</v>
      </c>
      <c r="M22" s="21" t="s">
        <v>66</v>
      </c>
      <c r="N22" s="21" t="s">
        <v>1962</v>
      </c>
      <c r="O22" s="21" t="s">
        <v>63</v>
      </c>
      <c r="P22" s="26" t="s">
        <v>33</v>
      </c>
      <c r="S22" s="129" t="s">
        <v>63</v>
      </c>
      <c r="T22" s="289" t="str">
        <f t="shared" si="0"/>
        <v>-1</v>
      </c>
    </row>
    <row r="23" spans="1:20" s="180" customFormat="1" ht="186" customHeight="1" x14ac:dyDescent="0.25">
      <c r="A23" s="177"/>
      <c r="B23" s="168"/>
      <c r="C23" s="168"/>
      <c r="D23" s="168"/>
      <c r="E23" s="168" t="s">
        <v>328</v>
      </c>
      <c r="F23" s="169">
        <v>841</v>
      </c>
      <c r="G23" s="176" t="s">
        <v>3897</v>
      </c>
      <c r="H23" s="171"/>
      <c r="I23" s="170" t="s">
        <v>3309</v>
      </c>
      <c r="J23" s="172"/>
      <c r="K23" s="170" t="s">
        <v>3888</v>
      </c>
      <c r="L23" s="42" t="s">
        <v>9297</v>
      </c>
      <c r="M23" s="170" t="s">
        <v>65</v>
      </c>
      <c r="N23" s="170" t="s">
        <v>1923</v>
      </c>
      <c r="O23" s="170" t="s">
        <v>37</v>
      </c>
      <c r="P23" s="174" t="s">
        <v>37</v>
      </c>
      <c r="Q23" s="177"/>
      <c r="R23" s="182"/>
      <c r="S23" s="175" t="s">
        <v>37</v>
      </c>
      <c r="T23" s="249" t="str">
        <f t="shared" si="0"/>
        <v>1</v>
      </c>
    </row>
    <row r="24" spans="1:20" s="33" customFormat="1" ht="96.75" customHeight="1" x14ac:dyDescent="0.25">
      <c r="A24" s="139">
        <v>1992</v>
      </c>
      <c r="B24" s="22"/>
      <c r="C24" s="22"/>
      <c r="D24" s="22"/>
      <c r="E24" s="22"/>
      <c r="F24" s="134"/>
      <c r="G24" s="25" t="s">
        <v>3251</v>
      </c>
      <c r="H24" s="60" t="s">
        <v>5957</v>
      </c>
      <c r="I24" s="21" t="s">
        <v>3866</v>
      </c>
      <c r="J24" s="23"/>
      <c r="K24" s="21" t="s">
        <v>3867</v>
      </c>
      <c r="L24" s="37" t="s">
        <v>9298</v>
      </c>
      <c r="M24" s="21" t="s">
        <v>66</v>
      </c>
      <c r="N24" s="21" t="s">
        <v>1930</v>
      </c>
      <c r="O24" s="21" t="s">
        <v>53</v>
      </c>
      <c r="P24" s="26" t="s">
        <v>0</v>
      </c>
      <c r="Q24" s="139">
        <v>1992</v>
      </c>
      <c r="R24" s="15"/>
      <c r="S24" s="129" t="s">
        <v>53</v>
      </c>
      <c r="T24" s="289" t="str">
        <f t="shared" si="0"/>
        <v>-1</v>
      </c>
    </row>
    <row r="25" spans="1:20" s="33" customFormat="1" ht="108.75" customHeight="1" x14ac:dyDescent="0.25">
      <c r="A25" s="139"/>
      <c r="B25" s="22"/>
      <c r="C25" s="22"/>
      <c r="D25" s="22"/>
      <c r="E25" s="22"/>
      <c r="F25" s="136">
        <v>843</v>
      </c>
      <c r="G25" s="21" t="s">
        <v>3250</v>
      </c>
      <c r="H25" s="60" t="s">
        <v>5957</v>
      </c>
      <c r="I25" s="21"/>
      <c r="J25" s="23"/>
      <c r="K25" s="21" t="s">
        <v>3864</v>
      </c>
      <c r="L25" s="37" t="s">
        <v>9299</v>
      </c>
      <c r="M25" s="21" t="s">
        <v>66</v>
      </c>
      <c r="N25" s="21" t="s">
        <v>9499</v>
      </c>
      <c r="O25" s="21" t="s">
        <v>55</v>
      </c>
      <c r="P25" s="26" t="s">
        <v>0</v>
      </c>
      <c r="Q25" s="139"/>
      <c r="R25" s="15"/>
      <c r="S25" s="129" t="s">
        <v>55</v>
      </c>
      <c r="T25" s="289" t="str">
        <f t="shared" si="0"/>
        <v>-1</v>
      </c>
    </row>
    <row r="26" spans="1:20" s="33" customFormat="1" ht="64.5" customHeight="1" x14ac:dyDescent="0.25">
      <c r="A26" s="139"/>
      <c r="B26" s="22"/>
      <c r="C26" s="22"/>
      <c r="D26" s="22"/>
      <c r="E26" s="22"/>
      <c r="F26" s="136">
        <v>842</v>
      </c>
      <c r="G26" s="21" t="s">
        <v>327</v>
      </c>
      <c r="H26" s="60"/>
      <c r="I26" s="21"/>
      <c r="J26" s="23"/>
      <c r="K26" s="21" t="s">
        <v>3865</v>
      </c>
      <c r="L26" s="37" t="s">
        <v>9300</v>
      </c>
      <c r="M26" s="21" t="s">
        <v>65</v>
      </c>
      <c r="N26" s="21" t="s">
        <v>1957</v>
      </c>
      <c r="O26" s="21" t="s">
        <v>490</v>
      </c>
      <c r="P26" s="26" t="s">
        <v>33</v>
      </c>
      <c r="Q26" s="139"/>
      <c r="R26" s="15" t="s">
        <v>6348</v>
      </c>
      <c r="S26" s="129" t="s">
        <v>490</v>
      </c>
      <c r="T26" s="289" t="str">
        <f t="shared" si="0"/>
        <v>1</v>
      </c>
    </row>
    <row r="27" spans="1:20" s="170" customFormat="1" ht="96" customHeight="1" x14ac:dyDescent="0.25">
      <c r="A27" s="167"/>
      <c r="B27" s="168"/>
      <c r="C27" s="168"/>
      <c r="D27" s="168"/>
      <c r="E27" s="168"/>
      <c r="F27" s="169"/>
      <c r="G27" s="176" t="s">
        <v>3251</v>
      </c>
      <c r="H27" s="171" t="s">
        <v>5957</v>
      </c>
      <c r="I27" s="170" t="s">
        <v>3866</v>
      </c>
      <c r="J27" s="172"/>
      <c r="K27" s="170" t="s">
        <v>3868</v>
      </c>
      <c r="L27" s="42" t="s">
        <v>9301</v>
      </c>
      <c r="M27" s="170" t="s">
        <v>66</v>
      </c>
      <c r="N27" s="170" t="s">
        <v>1957</v>
      </c>
      <c r="O27" s="170" t="s">
        <v>490</v>
      </c>
      <c r="P27" s="174" t="s">
        <v>33</v>
      </c>
      <c r="Q27" s="167"/>
      <c r="R27" s="173"/>
      <c r="S27" s="175"/>
      <c r="T27" s="249" t="str">
        <f t="shared" si="0"/>
        <v>-1</v>
      </c>
    </row>
    <row r="28" spans="1:20" s="33" customFormat="1" ht="96.75" customHeight="1" x14ac:dyDescent="0.25">
      <c r="A28" s="139">
        <v>1993</v>
      </c>
      <c r="B28" s="22"/>
      <c r="C28" s="22"/>
      <c r="D28" s="22"/>
      <c r="E28" s="22"/>
      <c r="F28" s="134"/>
      <c r="G28" s="25" t="s">
        <v>3251</v>
      </c>
      <c r="H28" s="60"/>
      <c r="I28" s="21" t="s">
        <v>3866</v>
      </c>
      <c r="J28" s="23"/>
      <c r="K28" s="21" t="s">
        <v>3867</v>
      </c>
      <c r="L28" s="37" t="s">
        <v>9302</v>
      </c>
      <c r="M28" s="21" t="s">
        <v>66</v>
      </c>
      <c r="N28" s="21" t="s">
        <v>1930</v>
      </c>
      <c r="O28" s="21" t="s">
        <v>53</v>
      </c>
      <c r="P28" s="26" t="s">
        <v>0</v>
      </c>
      <c r="Q28" s="139">
        <v>1993</v>
      </c>
      <c r="R28" s="15"/>
      <c r="S28" s="129" t="s">
        <v>53</v>
      </c>
      <c r="T28" s="289" t="str">
        <f t="shared" si="0"/>
        <v>-1</v>
      </c>
    </row>
    <row r="29" spans="1:20" s="33" customFormat="1" ht="97.5" customHeight="1" x14ac:dyDescent="0.25">
      <c r="A29" s="139"/>
      <c r="B29" s="22"/>
      <c r="C29" s="22"/>
      <c r="D29" s="22"/>
      <c r="E29" s="22"/>
      <c r="F29" s="134"/>
      <c r="G29" s="25" t="s">
        <v>3251</v>
      </c>
      <c r="H29" s="60"/>
      <c r="I29" s="21" t="s">
        <v>3866</v>
      </c>
      <c r="J29" s="23"/>
      <c r="K29" s="21" t="s">
        <v>3868</v>
      </c>
      <c r="L29" s="37" t="s">
        <v>9303</v>
      </c>
      <c r="M29" s="21" t="s">
        <v>66</v>
      </c>
      <c r="N29" s="21" t="s">
        <v>1959</v>
      </c>
      <c r="O29" s="21" t="s">
        <v>490</v>
      </c>
      <c r="P29" s="26" t="s">
        <v>33</v>
      </c>
      <c r="Q29" s="139"/>
      <c r="R29" s="15"/>
      <c r="S29" s="129" t="s">
        <v>490</v>
      </c>
      <c r="T29" s="289" t="str">
        <f t="shared" si="0"/>
        <v>-1</v>
      </c>
    </row>
    <row r="30" spans="1:20" s="180" customFormat="1" ht="45" x14ac:dyDescent="0.25">
      <c r="A30" s="177"/>
      <c r="B30" s="168"/>
      <c r="C30" s="168"/>
      <c r="D30" s="168"/>
      <c r="E30" s="168"/>
      <c r="F30" s="179"/>
      <c r="G30" s="175" t="s">
        <v>1396</v>
      </c>
      <c r="H30" s="171" t="s">
        <v>4448</v>
      </c>
      <c r="I30" s="180" t="s">
        <v>2565</v>
      </c>
      <c r="J30" s="247"/>
      <c r="K30" s="170" t="s">
        <v>1397</v>
      </c>
      <c r="L30" s="42" t="s">
        <v>9304</v>
      </c>
      <c r="M30" s="170" t="s">
        <v>511</v>
      </c>
      <c r="N30" s="170" t="s">
        <v>9524</v>
      </c>
      <c r="O30" s="170" t="s">
        <v>500</v>
      </c>
      <c r="P30" s="174" t="s">
        <v>41</v>
      </c>
      <c r="Q30" s="177"/>
      <c r="R30" s="173"/>
      <c r="S30" s="175"/>
      <c r="T30" s="249"/>
    </row>
    <row r="31" spans="1:20" s="33" customFormat="1" ht="91.5" customHeight="1" x14ac:dyDescent="0.25">
      <c r="A31" s="139">
        <v>1994</v>
      </c>
      <c r="B31" s="22"/>
      <c r="C31" s="22"/>
      <c r="D31" s="22"/>
      <c r="E31" s="22"/>
      <c r="F31" s="134"/>
      <c r="G31" s="25" t="s">
        <v>3251</v>
      </c>
      <c r="H31" s="60"/>
      <c r="I31" s="21" t="s">
        <v>3866</v>
      </c>
      <c r="J31" s="23"/>
      <c r="K31" s="21" t="s">
        <v>3867</v>
      </c>
      <c r="L31" s="37" t="s">
        <v>9305</v>
      </c>
      <c r="M31" s="21" t="s">
        <v>66</v>
      </c>
      <c r="N31" s="21" t="s">
        <v>1930</v>
      </c>
      <c r="O31" s="21" t="s">
        <v>53</v>
      </c>
      <c r="P31" s="26" t="s">
        <v>0</v>
      </c>
      <c r="Q31" s="139">
        <v>1994</v>
      </c>
      <c r="R31" s="24"/>
      <c r="S31" s="129" t="s">
        <v>53</v>
      </c>
      <c r="T31" s="289" t="str">
        <f t="shared" si="0"/>
        <v>-1</v>
      </c>
    </row>
    <row r="32" spans="1:20" ht="105" x14ac:dyDescent="0.25">
      <c r="B32" s="22">
        <v>338</v>
      </c>
      <c r="C32" s="22"/>
      <c r="D32" s="22"/>
      <c r="E32" s="22"/>
      <c r="F32" s="134"/>
      <c r="G32" s="25" t="s">
        <v>3254</v>
      </c>
      <c r="H32" s="60" t="s">
        <v>5611</v>
      </c>
      <c r="I32" s="123"/>
      <c r="J32" s="23" t="s">
        <v>6309</v>
      </c>
      <c r="K32" s="21" t="s">
        <v>1399</v>
      </c>
      <c r="L32" s="37" t="s">
        <v>9306</v>
      </c>
      <c r="M32" s="21" t="s">
        <v>66</v>
      </c>
      <c r="N32" s="21" t="s">
        <v>25</v>
      </c>
      <c r="O32" s="21" t="s">
        <v>60</v>
      </c>
      <c r="P32" s="26" t="s">
        <v>23</v>
      </c>
      <c r="S32" s="129" t="s">
        <v>60</v>
      </c>
      <c r="T32" s="289" t="str">
        <f t="shared" si="0"/>
        <v>-1</v>
      </c>
    </row>
    <row r="33" spans="1:20" ht="75" x14ac:dyDescent="0.25">
      <c r="B33" s="22"/>
      <c r="C33" s="22"/>
      <c r="D33" s="22"/>
      <c r="E33" s="22"/>
      <c r="F33" s="134"/>
      <c r="G33" s="25" t="s">
        <v>3885</v>
      </c>
      <c r="I33" s="123" t="s">
        <v>3887</v>
      </c>
      <c r="J33" s="23"/>
      <c r="K33" s="21" t="s">
        <v>3886</v>
      </c>
      <c r="L33" s="37" t="s">
        <v>9307</v>
      </c>
      <c r="M33" s="21" t="s">
        <v>104</v>
      </c>
      <c r="N33" s="21" t="s">
        <v>1958</v>
      </c>
      <c r="O33" s="21" t="s">
        <v>490</v>
      </c>
      <c r="P33" s="26" t="s">
        <v>33</v>
      </c>
      <c r="S33" s="129" t="s">
        <v>490</v>
      </c>
      <c r="T33" s="289"/>
    </row>
    <row r="34" spans="1:20" ht="94.5" customHeight="1" x14ac:dyDescent="0.25">
      <c r="B34" s="22"/>
      <c r="C34" s="22"/>
      <c r="D34" s="22"/>
      <c r="E34" s="22"/>
      <c r="F34" s="134"/>
      <c r="G34" s="25" t="s">
        <v>3885</v>
      </c>
      <c r="I34" s="123"/>
      <c r="J34" s="23"/>
      <c r="K34" s="21" t="s">
        <v>6310</v>
      </c>
      <c r="L34" s="37" t="s">
        <v>9308</v>
      </c>
      <c r="M34" s="21" t="s">
        <v>66</v>
      </c>
      <c r="N34" s="21" t="s">
        <v>1958</v>
      </c>
      <c r="O34" s="21" t="s">
        <v>490</v>
      </c>
      <c r="P34" s="26" t="s">
        <v>33</v>
      </c>
      <c r="T34" s="289" t="str">
        <f t="shared" si="0"/>
        <v>-1</v>
      </c>
    </row>
    <row r="35" spans="1:20" s="33" customFormat="1" ht="93" customHeight="1" x14ac:dyDescent="0.25">
      <c r="A35" s="139"/>
      <c r="B35" s="22"/>
      <c r="C35" s="22"/>
      <c r="D35" s="22"/>
      <c r="E35" s="22"/>
      <c r="F35" s="134"/>
      <c r="G35" s="25" t="s">
        <v>3251</v>
      </c>
      <c r="H35" s="60"/>
      <c r="I35" s="21" t="s">
        <v>3866</v>
      </c>
      <c r="J35" s="23"/>
      <c r="K35" s="21" t="s">
        <v>3868</v>
      </c>
      <c r="L35" s="37" t="s">
        <v>9309</v>
      </c>
      <c r="M35" s="21" t="s">
        <v>66</v>
      </c>
      <c r="N35" s="21" t="s">
        <v>1959</v>
      </c>
      <c r="O35" s="21" t="s">
        <v>490</v>
      </c>
      <c r="P35" s="26" t="s">
        <v>33</v>
      </c>
      <c r="Q35" s="139"/>
      <c r="R35" s="15"/>
      <c r="S35" s="129"/>
      <c r="T35" s="289" t="str">
        <f t="shared" si="0"/>
        <v>-1</v>
      </c>
    </row>
    <row r="36" spans="1:20" ht="45" x14ac:dyDescent="0.25">
      <c r="B36" s="22"/>
      <c r="C36" s="22"/>
      <c r="D36" s="22"/>
      <c r="E36" s="22"/>
      <c r="G36" s="118" t="s">
        <v>1398</v>
      </c>
      <c r="H36" s="60" t="s">
        <v>5232</v>
      </c>
      <c r="J36" s="59"/>
      <c r="K36" s="21" t="s">
        <v>3252</v>
      </c>
      <c r="L36" s="37" t="s">
        <v>9310</v>
      </c>
      <c r="M36" s="21" t="s">
        <v>511</v>
      </c>
      <c r="N36" s="21" t="s">
        <v>9527</v>
      </c>
      <c r="O36" s="21" t="s">
        <v>500</v>
      </c>
      <c r="P36" s="26" t="s">
        <v>41</v>
      </c>
      <c r="T36" s="289"/>
    </row>
    <row r="37" spans="1:20" ht="45" x14ac:dyDescent="0.25">
      <c r="B37" s="22"/>
      <c r="C37" s="22"/>
      <c r="D37" s="22"/>
      <c r="E37" s="22"/>
      <c r="G37" s="120" t="s">
        <v>1398</v>
      </c>
      <c r="H37" s="60" t="s">
        <v>5232</v>
      </c>
      <c r="I37" s="119"/>
      <c r="J37" s="59"/>
      <c r="K37" s="21" t="s">
        <v>3253</v>
      </c>
      <c r="L37" s="37" t="s">
        <v>9311</v>
      </c>
      <c r="M37" s="21" t="s">
        <v>511</v>
      </c>
      <c r="N37" s="21" t="s">
        <v>9525</v>
      </c>
      <c r="O37" s="21" t="s">
        <v>500</v>
      </c>
      <c r="P37" s="26" t="s">
        <v>41</v>
      </c>
      <c r="T37" s="289"/>
    </row>
    <row r="38" spans="1:20" s="180" customFormat="1" ht="109.5" customHeight="1" x14ac:dyDescent="0.25">
      <c r="A38" s="177"/>
      <c r="B38" s="168"/>
      <c r="C38" s="168"/>
      <c r="D38" s="168"/>
      <c r="E38" s="168" t="s">
        <v>329</v>
      </c>
      <c r="F38" s="169">
        <v>845</v>
      </c>
      <c r="G38" s="176" t="s">
        <v>6292</v>
      </c>
      <c r="H38" s="171" t="s">
        <v>6300</v>
      </c>
      <c r="I38" s="170"/>
      <c r="J38" s="172"/>
      <c r="K38" s="170" t="s">
        <v>6293</v>
      </c>
      <c r="L38" s="42" t="s">
        <v>9312</v>
      </c>
      <c r="M38" s="170" t="s">
        <v>511</v>
      </c>
      <c r="N38" s="170" t="s">
        <v>9525</v>
      </c>
      <c r="O38" s="170" t="s">
        <v>500</v>
      </c>
      <c r="P38" s="174" t="s">
        <v>41</v>
      </c>
      <c r="Q38" s="177"/>
      <c r="R38" s="173"/>
      <c r="S38" s="175"/>
      <c r="T38" s="249"/>
    </row>
    <row r="39" spans="1:20" s="33" customFormat="1" ht="90" x14ac:dyDescent="0.25">
      <c r="A39" s="139">
        <v>1995</v>
      </c>
      <c r="B39" s="22"/>
      <c r="C39" s="22"/>
      <c r="D39" s="22"/>
      <c r="E39" s="22"/>
      <c r="F39" s="134"/>
      <c r="G39" s="25" t="s">
        <v>3255</v>
      </c>
      <c r="H39" s="60" t="s">
        <v>5558</v>
      </c>
      <c r="I39" s="21"/>
      <c r="J39" s="60" t="s">
        <v>6306</v>
      </c>
      <c r="K39" s="21" t="s">
        <v>1400</v>
      </c>
      <c r="L39" s="37" t="s">
        <v>9313</v>
      </c>
      <c r="M39" s="21" t="s">
        <v>66</v>
      </c>
      <c r="N39" s="21" t="s">
        <v>2</v>
      </c>
      <c r="O39" s="21" t="s">
        <v>52</v>
      </c>
      <c r="P39" s="26" t="s">
        <v>0</v>
      </c>
      <c r="Q39" s="139">
        <v>1995</v>
      </c>
      <c r="R39" s="15"/>
      <c r="S39" s="129" t="s">
        <v>52</v>
      </c>
      <c r="T39" s="289" t="str">
        <f t="shared" si="0"/>
        <v>-1</v>
      </c>
    </row>
    <row r="40" spans="1:20" s="33" customFormat="1" ht="94.5" customHeight="1" x14ac:dyDescent="0.25">
      <c r="A40" s="139"/>
      <c r="B40" s="22"/>
      <c r="C40" s="22"/>
      <c r="D40" s="22"/>
      <c r="E40" s="22"/>
      <c r="F40" s="134"/>
      <c r="G40" s="25" t="s">
        <v>3251</v>
      </c>
      <c r="H40" s="60"/>
      <c r="I40" s="21" t="s">
        <v>3866</v>
      </c>
      <c r="J40" s="23"/>
      <c r="K40" s="21" t="s">
        <v>3867</v>
      </c>
      <c r="L40" s="37" t="s">
        <v>9314</v>
      </c>
      <c r="M40" s="21" t="s">
        <v>66</v>
      </c>
      <c r="N40" s="21" t="s">
        <v>1930</v>
      </c>
      <c r="O40" s="21" t="s">
        <v>53</v>
      </c>
      <c r="P40" s="26" t="s">
        <v>0</v>
      </c>
      <c r="Q40" s="139"/>
      <c r="R40" s="15"/>
      <c r="S40" s="129" t="s">
        <v>53</v>
      </c>
      <c r="T40" s="289" t="str">
        <f t="shared" si="0"/>
        <v>-1</v>
      </c>
    </row>
    <row r="41" spans="1:20" s="33" customFormat="1" ht="45" x14ac:dyDescent="0.25">
      <c r="A41" s="139"/>
      <c r="B41" s="22"/>
      <c r="C41" s="22"/>
      <c r="D41" s="22"/>
      <c r="E41" s="22"/>
      <c r="F41" s="133"/>
      <c r="G41" s="118" t="s">
        <v>1401</v>
      </c>
      <c r="H41" s="60" t="s">
        <v>6301</v>
      </c>
      <c r="I41" s="7"/>
      <c r="J41" s="59"/>
      <c r="K41" s="21" t="s">
        <v>1402</v>
      </c>
      <c r="L41" s="37" t="s">
        <v>9315</v>
      </c>
      <c r="M41" s="21" t="s">
        <v>65</v>
      </c>
      <c r="N41" s="21" t="s">
        <v>9511</v>
      </c>
      <c r="O41" s="21" t="s">
        <v>59</v>
      </c>
      <c r="P41" s="26" t="s">
        <v>23</v>
      </c>
      <c r="Q41" s="139"/>
      <c r="R41" s="15"/>
      <c r="S41" s="129" t="s">
        <v>59</v>
      </c>
      <c r="T41" s="289" t="str">
        <f t="shared" si="0"/>
        <v>1</v>
      </c>
    </row>
    <row r="42" spans="1:20" s="170" customFormat="1" ht="95.25" customHeight="1" x14ac:dyDescent="0.25">
      <c r="A42" s="167"/>
      <c r="B42" s="168"/>
      <c r="C42" s="168"/>
      <c r="D42" s="168"/>
      <c r="E42" s="168"/>
      <c r="F42" s="169"/>
      <c r="G42" s="176" t="s">
        <v>3251</v>
      </c>
      <c r="H42" s="171"/>
      <c r="I42" s="170" t="s">
        <v>3866</v>
      </c>
      <c r="J42" s="172"/>
      <c r="K42" s="170" t="s">
        <v>3868</v>
      </c>
      <c r="L42" s="42" t="s">
        <v>9316</v>
      </c>
      <c r="M42" s="170" t="s">
        <v>66</v>
      </c>
      <c r="N42" s="170" t="s">
        <v>1959</v>
      </c>
      <c r="O42" s="170" t="s">
        <v>490</v>
      </c>
      <c r="P42" s="174" t="s">
        <v>33</v>
      </c>
      <c r="Q42" s="167"/>
      <c r="R42" s="182"/>
      <c r="S42" s="175" t="s">
        <v>490</v>
      </c>
      <c r="T42" s="249" t="str">
        <f t="shared" si="0"/>
        <v>-1</v>
      </c>
    </row>
    <row r="43" spans="1:20" s="33" customFormat="1" ht="96" customHeight="1" x14ac:dyDescent="0.25">
      <c r="A43" s="139">
        <v>1996</v>
      </c>
      <c r="B43" s="22"/>
      <c r="C43" s="22"/>
      <c r="D43" s="22"/>
      <c r="E43" s="22"/>
      <c r="F43" s="134"/>
      <c r="G43" s="25" t="s">
        <v>3251</v>
      </c>
      <c r="H43" s="60"/>
      <c r="I43" s="21" t="s">
        <v>3866</v>
      </c>
      <c r="J43" s="23"/>
      <c r="K43" s="21" t="s">
        <v>3867</v>
      </c>
      <c r="L43" s="37" t="s">
        <v>9317</v>
      </c>
      <c r="M43" s="21" t="s">
        <v>66</v>
      </c>
      <c r="N43" s="21" t="s">
        <v>1930</v>
      </c>
      <c r="O43" s="21" t="s">
        <v>53</v>
      </c>
      <c r="P43" s="26" t="s">
        <v>0</v>
      </c>
      <c r="Q43" s="139">
        <v>1996</v>
      </c>
      <c r="R43" s="24"/>
      <c r="S43" s="129" t="s">
        <v>53</v>
      </c>
      <c r="T43" s="289" t="str">
        <f t="shared" si="0"/>
        <v>-1</v>
      </c>
    </row>
    <row r="44" spans="1:20" s="33" customFormat="1" ht="75" x14ac:dyDescent="0.25">
      <c r="A44" s="139"/>
      <c r="B44" s="22"/>
      <c r="C44" s="22"/>
      <c r="D44" s="22"/>
      <c r="E44" s="22"/>
      <c r="F44" s="134"/>
      <c r="G44" s="25" t="s">
        <v>3885</v>
      </c>
      <c r="H44" s="60"/>
      <c r="I44" s="21"/>
      <c r="J44" s="23"/>
      <c r="K44" s="21" t="s">
        <v>3902</v>
      </c>
      <c r="L44" s="37" t="s">
        <v>9318</v>
      </c>
      <c r="M44" s="21" t="s">
        <v>66</v>
      </c>
      <c r="N44" s="21" t="s">
        <v>483</v>
      </c>
      <c r="O44" s="21" t="s">
        <v>59</v>
      </c>
      <c r="P44" s="26" t="s">
        <v>23</v>
      </c>
      <c r="Q44" s="139"/>
      <c r="R44" s="15"/>
      <c r="S44" s="129" t="s">
        <v>59</v>
      </c>
      <c r="T44" s="289" t="str">
        <f t="shared" si="0"/>
        <v>-1</v>
      </c>
    </row>
    <row r="45" spans="1:20" s="33" customFormat="1" ht="82.5" customHeight="1" x14ac:dyDescent="0.25">
      <c r="A45" s="139"/>
      <c r="B45" s="22"/>
      <c r="C45" s="22"/>
      <c r="D45" s="22"/>
      <c r="E45" s="22"/>
      <c r="F45" s="134"/>
      <c r="G45" s="25" t="s">
        <v>3885</v>
      </c>
      <c r="H45" s="60"/>
      <c r="I45" s="21"/>
      <c r="J45" s="23"/>
      <c r="K45" s="21" t="s">
        <v>3890</v>
      </c>
      <c r="L45" s="37" t="s">
        <v>9319</v>
      </c>
      <c r="M45" s="21" t="s">
        <v>66</v>
      </c>
      <c r="N45" s="21" t="s">
        <v>484</v>
      </c>
      <c r="O45" s="21" t="s">
        <v>60</v>
      </c>
      <c r="P45" s="26" t="s">
        <v>23</v>
      </c>
      <c r="Q45" s="139"/>
      <c r="R45" s="15"/>
      <c r="S45" s="129" t="s">
        <v>60</v>
      </c>
      <c r="T45" s="289" t="str">
        <f t="shared" si="0"/>
        <v>-1</v>
      </c>
    </row>
    <row r="46" spans="1:20" s="170" customFormat="1" ht="97.5" customHeight="1" x14ac:dyDescent="0.25">
      <c r="A46" s="167"/>
      <c r="B46" s="168"/>
      <c r="C46" s="168"/>
      <c r="D46" s="168"/>
      <c r="E46" s="168"/>
      <c r="F46" s="169"/>
      <c r="G46" s="176" t="s">
        <v>3251</v>
      </c>
      <c r="H46" s="171"/>
      <c r="I46" s="170" t="s">
        <v>3866</v>
      </c>
      <c r="J46" s="172"/>
      <c r="K46" s="170" t="s">
        <v>3868</v>
      </c>
      <c r="L46" s="42" t="s">
        <v>9320</v>
      </c>
      <c r="M46" s="170" t="s">
        <v>66</v>
      </c>
      <c r="N46" s="170" t="s">
        <v>1959</v>
      </c>
      <c r="O46" s="170" t="s">
        <v>490</v>
      </c>
      <c r="P46" s="174" t="s">
        <v>33</v>
      </c>
      <c r="Q46" s="167"/>
      <c r="R46" s="182"/>
      <c r="S46" s="175" t="s">
        <v>490</v>
      </c>
      <c r="T46" s="249" t="str">
        <f t="shared" si="0"/>
        <v>-1</v>
      </c>
    </row>
    <row r="47" spans="1:20" s="33" customFormat="1" ht="94.5" customHeight="1" x14ac:dyDescent="0.25">
      <c r="A47" s="139">
        <v>1997</v>
      </c>
      <c r="B47" s="22"/>
      <c r="C47" s="22"/>
      <c r="D47" s="22"/>
      <c r="E47" s="22"/>
      <c r="F47" s="134"/>
      <c r="G47" s="25" t="s">
        <v>3251</v>
      </c>
      <c r="H47" s="60"/>
      <c r="I47" s="21" t="s">
        <v>3866</v>
      </c>
      <c r="J47" s="23"/>
      <c r="K47" s="21" t="s">
        <v>3867</v>
      </c>
      <c r="L47" s="37" t="s">
        <v>9321</v>
      </c>
      <c r="M47" s="21" t="s">
        <v>66</v>
      </c>
      <c r="N47" s="21" t="s">
        <v>1930</v>
      </c>
      <c r="O47" s="21" t="s">
        <v>53</v>
      </c>
      <c r="P47" s="26" t="s">
        <v>0</v>
      </c>
      <c r="Q47" s="139">
        <v>1997</v>
      </c>
      <c r="R47" s="24"/>
      <c r="S47" s="129" t="s">
        <v>53</v>
      </c>
      <c r="T47" s="289" t="str">
        <f t="shared" si="0"/>
        <v>-1</v>
      </c>
    </row>
    <row r="48" spans="1:20" s="170" customFormat="1" ht="90" customHeight="1" x14ac:dyDescent="0.25">
      <c r="A48" s="167"/>
      <c r="B48" s="168"/>
      <c r="C48" s="168"/>
      <c r="D48" s="168"/>
      <c r="E48" s="168"/>
      <c r="F48" s="169"/>
      <c r="G48" s="176" t="s">
        <v>3251</v>
      </c>
      <c r="H48" s="171"/>
      <c r="I48" s="170" t="s">
        <v>3866</v>
      </c>
      <c r="J48" s="172"/>
      <c r="K48" s="170" t="s">
        <v>3868</v>
      </c>
      <c r="L48" s="42" t="s">
        <v>9322</v>
      </c>
      <c r="M48" s="170" t="s">
        <v>66</v>
      </c>
      <c r="N48" s="170" t="s">
        <v>1959</v>
      </c>
      <c r="O48" s="170" t="s">
        <v>490</v>
      </c>
      <c r="P48" s="174" t="s">
        <v>33</v>
      </c>
      <c r="Q48" s="167"/>
      <c r="R48" s="173"/>
      <c r="S48" s="175" t="s">
        <v>490</v>
      </c>
      <c r="T48" s="249" t="str">
        <f t="shared" si="0"/>
        <v>-1</v>
      </c>
    </row>
    <row r="49" spans="1:20" s="33" customFormat="1" ht="150" x14ac:dyDescent="0.25">
      <c r="A49" s="139">
        <v>1998</v>
      </c>
      <c r="B49" s="22">
        <v>338</v>
      </c>
      <c r="C49" s="22"/>
      <c r="D49" s="22"/>
      <c r="E49" s="22"/>
      <c r="F49" s="134"/>
      <c r="G49" s="25" t="s">
        <v>6294</v>
      </c>
      <c r="H49" s="60" t="s">
        <v>6302</v>
      </c>
      <c r="I49" s="21"/>
      <c r="J49" s="23" t="s">
        <v>3257</v>
      </c>
      <c r="K49" s="21" t="s">
        <v>1073</v>
      </c>
      <c r="L49" s="37" t="s">
        <v>9323</v>
      </c>
      <c r="M49" s="21" t="s">
        <v>66</v>
      </c>
      <c r="N49" s="21" t="s">
        <v>4</v>
      </c>
      <c r="O49" s="21" t="s">
        <v>52</v>
      </c>
      <c r="P49" s="26" t="s">
        <v>0</v>
      </c>
      <c r="Q49" s="139">
        <v>1998</v>
      </c>
      <c r="R49" s="15"/>
      <c r="S49" s="129" t="s">
        <v>52</v>
      </c>
      <c r="T49" s="289" t="str">
        <f t="shared" si="0"/>
        <v>-1</v>
      </c>
    </row>
    <row r="50" spans="1:20" ht="216" customHeight="1" x14ac:dyDescent="0.25">
      <c r="B50" s="22" t="s">
        <v>221</v>
      </c>
      <c r="C50" s="22" t="s">
        <v>1078</v>
      </c>
      <c r="D50" s="22"/>
      <c r="E50" s="22"/>
      <c r="F50" s="134" t="s">
        <v>1080</v>
      </c>
      <c r="G50" s="25" t="s">
        <v>3258</v>
      </c>
      <c r="H50" s="60" t="s">
        <v>6302</v>
      </c>
      <c r="I50" s="21"/>
      <c r="J50" s="23" t="s">
        <v>3257</v>
      </c>
      <c r="K50" s="21" t="s">
        <v>6311</v>
      </c>
      <c r="L50" s="37" t="s">
        <v>9324</v>
      </c>
      <c r="M50" s="21" t="s">
        <v>66</v>
      </c>
      <c r="N50" s="21" t="s">
        <v>1927</v>
      </c>
      <c r="O50" s="21" t="s">
        <v>52</v>
      </c>
      <c r="P50" s="26" t="s">
        <v>0</v>
      </c>
      <c r="R50" s="24"/>
      <c r="T50" s="289" t="str">
        <f t="shared" si="0"/>
        <v>-1</v>
      </c>
    </row>
    <row r="51" spans="1:20" ht="215.25" customHeight="1" x14ac:dyDescent="0.25">
      <c r="B51" s="22" t="s">
        <v>221</v>
      </c>
      <c r="C51" s="22" t="s">
        <v>1078</v>
      </c>
      <c r="D51" s="22"/>
      <c r="E51" s="22"/>
      <c r="F51" s="134" t="s">
        <v>1081</v>
      </c>
      <c r="G51" s="25" t="s">
        <v>3258</v>
      </c>
      <c r="H51" s="60" t="s">
        <v>6302</v>
      </c>
      <c r="I51" s="21"/>
      <c r="J51" s="23" t="s">
        <v>3257</v>
      </c>
      <c r="K51" s="21" t="s">
        <v>6312</v>
      </c>
      <c r="L51" s="37" t="s">
        <v>9325</v>
      </c>
      <c r="M51" s="21" t="s">
        <v>65</v>
      </c>
      <c r="N51" s="21" t="s">
        <v>9487</v>
      </c>
      <c r="O51" s="21" t="s">
        <v>53</v>
      </c>
      <c r="P51" s="26" t="s">
        <v>0</v>
      </c>
      <c r="R51" s="15" t="s">
        <v>6348</v>
      </c>
      <c r="S51" s="129" t="s">
        <v>53</v>
      </c>
      <c r="T51" s="289" t="str">
        <f t="shared" si="0"/>
        <v>1</v>
      </c>
    </row>
    <row r="52" spans="1:20" s="33" customFormat="1" ht="94.5" customHeight="1" x14ac:dyDescent="0.25">
      <c r="A52" s="139"/>
      <c r="B52" s="22"/>
      <c r="C52" s="22"/>
      <c r="D52" s="22"/>
      <c r="E52" s="22"/>
      <c r="F52" s="134"/>
      <c r="G52" s="25" t="s">
        <v>3251</v>
      </c>
      <c r="H52" s="60"/>
      <c r="I52" s="21" t="s">
        <v>3866</v>
      </c>
      <c r="J52" s="23"/>
      <c r="K52" s="21" t="s">
        <v>3867</v>
      </c>
      <c r="L52" s="37" t="s">
        <v>9326</v>
      </c>
      <c r="M52" s="21" t="s">
        <v>66</v>
      </c>
      <c r="N52" s="21" t="s">
        <v>1930</v>
      </c>
      <c r="O52" s="21" t="s">
        <v>53</v>
      </c>
      <c r="P52" s="26" t="s">
        <v>0</v>
      </c>
      <c r="Q52" s="139"/>
      <c r="R52" s="24"/>
      <c r="S52" s="129"/>
      <c r="T52" s="289" t="str">
        <f t="shared" si="0"/>
        <v>-1</v>
      </c>
    </row>
    <row r="53" spans="1:20" ht="167.25" customHeight="1" x14ac:dyDescent="0.25">
      <c r="B53" s="22" t="s">
        <v>221</v>
      </c>
      <c r="C53" s="22" t="s">
        <v>1078</v>
      </c>
      <c r="D53" s="22"/>
      <c r="E53" s="22"/>
      <c r="F53" s="134" t="s">
        <v>1079</v>
      </c>
      <c r="G53" s="25" t="s">
        <v>3245</v>
      </c>
      <c r="H53" s="60" t="s">
        <v>6302</v>
      </c>
      <c r="I53" s="21"/>
      <c r="J53" s="23" t="s">
        <v>3257</v>
      </c>
      <c r="K53" s="21" t="s">
        <v>6313</v>
      </c>
      <c r="L53" s="37" t="s">
        <v>9327</v>
      </c>
      <c r="M53" s="21" t="s">
        <v>66</v>
      </c>
      <c r="N53" s="21" t="s">
        <v>1934</v>
      </c>
      <c r="O53" s="21" t="s">
        <v>54</v>
      </c>
      <c r="P53" s="26" t="s">
        <v>0</v>
      </c>
      <c r="S53" s="129" t="s">
        <v>54</v>
      </c>
      <c r="T53" s="289" t="str">
        <f t="shared" si="0"/>
        <v>-1</v>
      </c>
    </row>
    <row r="54" spans="1:20" s="33" customFormat="1" ht="153" customHeight="1" x14ac:dyDescent="0.25">
      <c r="A54" s="139"/>
      <c r="B54" s="22" t="s">
        <v>221</v>
      </c>
      <c r="C54" s="22">
        <v>1401</v>
      </c>
      <c r="D54" s="22"/>
      <c r="E54" s="22"/>
      <c r="F54" s="134">
        <v>846</v>
      </c>
      <c r="G54" s="25" t="s">
        <v>6295</v>
      </c>
      <c r="H54" s="60" t="s">
        <v>6302</v>
      </c>
      <c r="I54" s="21"/>
      <c r="J54" s="23" t="s">
        <v>3257</v>
      </c>
      <c r="K54" s="21" t="s">
        <v>1077</v>
      </c>
      <c r="L54" s="37" t="s">
        <v>9328</v>
      </c>
      <c r="M54" s="21" t="s">
        <v>66</v>
      </c>
      <c r="N54" s="21" t="s">
        <v>1919</v>
      </c>
      <c r="O54" s="21" t="s">
        <v>56</v>
      </c>
      <c r="P54" s="26" t="s">
        <v>0</v>
      </c>
      <c r="Q54" s="139"/>
      <c r="R54" s="15"/>
      <c r="S54" s="129" t="s">
        <v>56</v>
      </c>
      <c r="T54" s="289" t="str">
        <f t="shared" si="0"/>
        <v>-1</v>
      </c>
    </row>
    <row r="55" spans="1:20" ht="216" customHeight="1" x14ac:dyDescent="0.25">
      <c r="B55" s="22" t="s">
        <v>221</v>
      </c>
      <c r="C55" s="22" t="s">
        <v>1078</v>
      </c>
      <c r="D55" s="22"/>
      <c r="E55" s="22"/>
      <c r="F55" s="134" t="s">
        <v>1082</v>
      </c>
      <c r="G55" s="25" t="s">
        <v>3258</v>
      </c>
      <c r="H55" s="60" t="s">
        <v>6302</v>
      </c>
      <c r="I55" s="21"/>
      <c r="J55" s="23" t="s">
        <v>3257</v>
      </c>
      <c r="K55" s="21" t="s">
        <v>6314</v>
      </c>
      <c r="L55" s="37" t="s">
        <v>9329</v>
      </c>
      <c r="M55" s="21" t="s">
        <v>65</v>
      </c>
      <c r="N55" s="21" t="s">
        <v>1945</v>
      </c>
      <c r="O55" s="21" t="s">
        <v>59</v>
      </c>
      <c r="P55" s="26" t="s">
        <v>23</v>
      </c>
      <c r="S55" s="129" t="s">
        <v>59</v>
      </c>
      <c r="T55" s="289" t="str">
        <f t="shared" si="0"/>
        <v>1</v>
      </c>
    </row>
    <row r="56" spans="1:20" s="33" customFormat="1" ht="149.25" customHeight="1" x14ac:dyDescent="0.25">
      <c r="A56" s="139"/>
      <c r="B56" s="22"/>
      <c r="C56" s="22"/>
      <c r="D56" s="22"/>
      <c r="E56" s="22"/>
      <c r="F56" s="134"/>
      <c r="G56" s="25" t="s">
        <v>6295</v>
      </c>
      <c r="H56" s="60" t="s">
        <v>6302</v>
      </c>
      <c r="I56" s="21"/>
      <c r="J56" s="23" t="s">
        <v>3257</v>
      </c>
      <c r="K56" s="21" t="s">
        <v>1072</v>
      </c>
      <c r="L56" s="37" t="s">
        <v>9330</v>
      </c>
      <c r="M56" s="21" t="s">
        <v>66</v>
      </c>
      <c r="N56" s="21" t="s">
        <v>484</v>
      </c>
      <c r="O56" s="21" t="s">
        <v>60</v>
      </c>
      <c r="P56" s="26" t="s">
        <v>23</v>
      </c>
      <c r="Q56" s="139"/>
      <c r="R56" s="15"/>
      <c r="S56" s="129" t="s">
        <v>60</v>
      </c>
      <c r="T56" s="289" t="str">
        <f t="shared" si="0"/>
        <v>-1</v>
      </c>
    </row>
    <row r="57" spans="1:20" s="33" customFormat="1" ht="90" customHeight="1" x14ac:dyDescent="0.25">
      <c r="A57" s="139"/>
      <c r="B57" s="22" t="s">
        <v>221</v>
      </c>
      <c r="C57" s="22" t="s">
        <v>1078</v>
      </c>
      <c r="D57" s="22"/>
      <c r="E57" s="22"/>
      <c r="F57" s="134"/>
      <c r="G57" s="25" t="s">
        <v>6296</v>
      </c>
      <c r="H57" s="60" t="s">
        <v>6302</v>
      </c>
      <c r="I57" s="21" t="s">
        <v>3858</v>
      </c>
      <c r="J57" s="23" t="s">
        <v>3257</v>
      </c>
      <c r="K57" s="21" t="s">
        <v>1074</v>
      </c>
      <c r="L57" s="37" t="s">
        <v>9331</v>
      </c>
      <c r="M57" s="21" t="s">
        <v>65</v>
      </c>
      <c r="N57" s="21" t="s">
        <v>6525</v>
      </c>
      <c r="O57" s="21" t="s">
        <v>62</v>
      </c>
      <c r="P57" s="26" t="s">
        <v>29</v>
      </c>
      <c r="Q57" s="139"/>
      <c r="R57" s="15"/>
      <c r="S57" s="129" t="s">
        <v>62</v>
      </c>
      <c r="T57" s="289" t="str">
        <f t="shared" si="0"/>
        <v>1</v>
      </c>
    </row>
    <row r="58" spans="1:20" s="33" customFormat="1" ht="45" x14ac:dyDescent="0.25">
      <c r="A58" s="139"/>
      <c r="B58" s="22"/>
      <c r="C58" s="22"/>
      <c r="D58" s="22"/>
      <c r="E58" s="22"/>
      <c r="F58" s="134"/>
      <c r="G58" s="25" t="s">
        <v>466</v>
      </c>
      <c r="H58" s="60"/>
      <c r="I58" s="21"/>
      <c r="J58" s="23" t="s">
        <v>3257</v>
      </c>
      <c r="K58" s="21" t="s">
        <v>3256</v>
      </c>
      <c r="L58" s="37" t="s">
        <v>9332</v>
      </c>
      <c r="M58" s="21" t="s">
        <v>65</v>
      </c>
      <c r="N58" s="21" t="s">
        <v>9495</v>
      </c>
      <c r="O58" s="21" t="s">
        <v>490</v>
      </c>
      <c r="P58" s="26" t="s">
        <v>33</v>
      </c>
      <c r="Q58" s="139"/>
      <c r="R58" s="24"/>
      <c r="S58" s="129" t="s">
        <v>490</v>
      </c>
      <c r="T58" s="289" t="str">
        <f t="shared" si="0"/>
        <v>1</v>
      </c>
    </row>
    <row r="59" spans="1:20" s="33" customFormat="1" ht="90" customHeight="1" x14ac:dyDescent="0.25">
      <c r="A59" s="139"/>
      <c r="B59" s="22"/>
      <c r="C59" s="22"/>
      <c r="D59" s="22"/>
      <c r="E59" s="22"/>
      <c r="F59" s="134"/>
      <c r="G59" s="25" t="s">
        <v>3251</v>
      </c>
      <c r="H59" s="60"/>
      <c r="I59" s="21" t="s">
        <v>3866</v>
      </c>
      <c r="J59" s="23"/>
      <c r="K59" s="21" t="s">
        <v>3868</v>
      </c>
      <c r="L59" s="37" t="s">
        <v>9333</v>
      </c>
      <c r="M59" s="21" t="s">
        <v>66</v>
      </c>
      <c r="N59" s="21" t="s">
        <v>1957</v>
      </c>
      <c r="O59" s="21" t="s">
        <v>490</v>
      </c>
      <c r="P59" s="26" t="s">
        <v>33</v>
      </c>
      <c r="Q59" s="139"/>
      <c r="R59" s="15"/>
      <c r="S59" s="129"/>
      <c r="T59" s="289" t="str">
        <f t="shared" si="0"/>
        <v>-1</v>
      </c>
    </row>
    <row r="60" spans="1:20" s="33" customFormat="1" ht="231" customHeight="1" x14ac:dyDescent="0.25">
      <c r="A60" s="139"/>
      <c r="B60" s="22" t="s">
        <v>221</v>
      </c>
      <c r="C60" s="22" t="s">
        <v>1078</v>
      </c>
      <c r="D60" s="22"/>
      <c r="E60" s="22"/>
      <c r="F60" s="134" t="s">
        <v>1082</v>
      </c>
      <c r="G60" s="25" t="s">
        <v>3258</v>
      </c>
      <c r="H60" s="60" t="s">
        <v>6302</v>
      </c>
      <c r="I60" s="21" t="s">
        <v>3881</v>
      </c>
      <c r="J60" s="23" t="s">
        <v>3257</v>
      </c>
      <c r="K60" s="21" t="s">
        <v>6315</v>
      </c>
      <c r="L60" s="37" t="s">
        <v>9334</v>
      </c>
      <c r="M60" s="21" t="s">
        <v>66</v>
      </c>
      <c r="N60" s="21" t="s">
        <v>1957</v>
      </c>
      <c r="O60" s="21" t="s">
        <v>490</v>
      </c>
      <c r="P60" s="26" t="s">
        <v>33</v>
      </c>
      <c r="Q60" s="139"/>
      <c r="R60" s="24"/>
      <c r="S60" s="129"/>
      <c r="T60" s="289" t="str">
        <f t="shared" si="0"/>
        <v>-1</v>
      </c>
    </row>
    <row r="61" spans="1:20" s="33" customFormat="1" ht="213.75" customHeight="1" x14ac:dyDescent="0.25">
      <c r="A61" s="139"/>
      <c r="B61" s="22" t="s">
        <v>221</v>
      </c>
      <c r="C61" s="22" t="s">
        <v>1078</v>
      </c>
      <c r="D61" s="22"/>
      <c r="E61" s="22"/>
      <c r="F61" s="134" t="s">
        <v>1082</v>
      </c>
      <c r="G61" s="25" t="s">
        <v>3258</v>
      </c>
      <c r="H61" s="60" t="s">
        <v>6302</v>
      </c>
      <c r="I61" s="21" t="s">
        <v>3881</v>
      </c>
      <c r="J61" s="23" t="s">
        <v>3257</v>
      </c>
      <c r="K61" s="21" t="s">
        <v>3872</v>
      </c>
      <c r="L61" s="37" t="s">
        <v>9335</v>
      </c>
      <c r="M61" s="21" t="s">
        <v>66</v>
      </c>
      <c r="N61" s="21" t="s">
        <v>1959</v>
      </c>
      <c r="O61" s="21" t="s">
        <v>490</v>
      </c>
      <c r="P61" s="26" t="s">
        <v>33</v>
      </c>
      <c r="Q61" s="139"/>
      <c r="R61" s="24"/>
      <c r="S61" s="129"/>
      <c r="T61" s="289" t="str">
        <f t="shared" si="0"/>
        <v>-1</v>
      </c>
    </row>
    <row r="62" spans="1:20" ht="138" customHeight="1" x14ac:dyDescent="0.25">
      <c r="B62" s="22"/>
      <c r="C62" s="22" t="s">
        <v>1078</v>
      </c>
      <c r="D62" s="22"/>
      <c r="E62" s="22"/>
      <c r="F62" s="134" t="s">
        <v>1082</v>
      </c>
      <c r="G62" s="25" t="s">
        <v>6317</v>
      </c>
      <c r="H62" s="60" t="s">
        <v>6302</v>
      </c>
      <c r="I62" s="21"/>
      <c r="J62" s="23" t="s">
        <v>3257</v>
      </c>
      <c r="K62" s="21" t="s">
        <v>6316</v>
      </c>
      <c r="L62" s="37" t="s">
        <v>9336</v>
      </c>
      <c r="M62" s="21" t="s">
        <v>65</v>
      </c>
      <c r="N62" s="21" t="s">
        <v>34</v>
      </c>
      <c r="O62" s="21" t="s">
        <v>63</v>
      </c>
      <c r="P62" s="26" t="s">
        <v>33</v>
      </c>
      <c r="R62" s="24"/>
      <c r="S62" s="129" t="s">
        <v>63</v>
      </c>
      <c r="T62" s="289" t="str">
        <f t="shared" si="0"/>
        <v>1</v>
      </c>
    </row>
    <row r="63" spans="1:20" s="33" customFormat="1" ht="210.75" customHeight="1" x14ac:dyDescent="0.25">
      <c r="A63" s="139"/>
      <c r="B63" s="22" t="s">
        <v>221</v>
      </c>
      <c r="C63" s="22" t="s">
        <v>1078</v>
      </c>
      <c r="D63" s="22"/>
      <c r="E63" s="22"/>
      <c r="F63" s="134" t="s">
        <v>1083</v>
      </c>
      <c r="G63" s="25" t="s">
        <v>3258</v>
      </c>
      <c r="H63" s="60" t="s">
        <v>6302</v>
      </c>
      <c r="I63" s="21"/>
      <c r="J63" s="23" t="s">
        <v>3257</v>
      </c>
      <c r="K63" s="21" t="s">
        <v>6318</v>
      </c>
      <c r="L63" s="37" t="s">
        <v>9337</v>
      </c>
      <c r="M63" s="21" t="s">
        <v>65</v>
      </c>
      <c r="N63" s="21" t="s">
        <v>9519</v>
      </c>
      <c r="O63" s="21" t="s">
        <v>6520</v>
      </c>
      <c r="P63" s="26" t="s">
        <v>33</v>
      </c>
      <c r="Q63" s="139"/>
      <c r="R63" s="15"/>
      <c r="S63" s="129" t="s">
        <v>6520</v>
      </c>
      <c r="T63" s="289" t="str">
        <f t="shared" si="0"/>
        <v>1</v>
      </c>
    </row>
    <row r="64" spans="1:20" ht="214.5" customHeight="1" x14ac:dyDescent="0.25">
      <c r="B64" s="22"/>
      <c r="C64" s="22" t="s">
        <v>1078</v>
      </c>
      <c r="D64" s="22"/>
      <c r="E64" s="22"/>
      <c r="F64" s="134" t="s">
        <v>1082</v>
      </c>
      <c r="G64" s="25" t="s">
        <v>3258</v>
      </c>
      <c r="H64" s="60" t="s">
        <v>6302</v>
      </c>
      <c r="I64" s="21"/>
      <c r="J64" s="23" t="s">
        <v>3257</v>
      </c>
      <c r="K64" s="21" t="s">
        <v>6319</v>
      </c>
      <c r="L64" s="37" t="s">
        <v>9338</v>
      </c>
      <c r="M64" s="21" t="s">
        <v>65</v>
      </c>
      <c r="N64" s="21" t="s">
        <v>9520</v>
      </c>
      <c r="O64" s="21" t="s">
        <v>6520</v>
      </c>
      <c r="P64" s="26" t="s">
        <v>33</v>
      </c>
      <c r="R64" s="24"/>
      <c r="T64" s="289" t="str">
        <f t="shared" si="0"/>
        <v>1</v>
      </c>
    </row>
    <row r="65" spans="1:20" ht="81" customHeight="1" x14ac:dyDescent="0.25">
      <c r="B65" s="22"/>
      <c r="C65" s="22"/>
      <c r="D65" s="22"/>
      <c r="E65" s="22"/>
      <c r="F65" s="134"/>
      <c r="G65" s="21" t="s">
        <v>3885</v>
      </c>
      <c r="I65" s="21"/>
      <c r="J65" s="23"/>
      <c r="K65" s="53" t="s">
        <v>3903</v>
      </c>
      <c r="L65" s="37" t="s">
        <v>9339</v>
      </c>
      <c r="M65" s="21" t="s">
        <v>65</v>
      </c>
      <c r="N65" s="21" t="s">
        <v>1923</v>
      </c>
      <c r="O65" s="21" t="s">
        <v>37</v>
      </c>
      <c r="P65" s="26" t="s">
        <v>37</v>
      </c>
      <c r="S65" s="129" t="s">
        <v>37</v>
      </c>
      <c r="T65" s="289" t="str">
        <f t="shared" si="0"/>
        <v>1</v>
      </c>
    </row>
    <row r="66" spans="1:20" ht="279.75" customHeight="1" x14ac:dyDescent="0.25">
      <c r="B66" s="22"/>
      <c r="C66" s="22"/>
      <c r="D66" s="22"/>
      <c r="E66" s="22"/>
      <c r="F66" s="134"/>
      <c r="G66" s="21" t="s">
        <v>3885</v>
      </c>
      <c r="I66" s="21"/>
      <c r="J66" s="23"/>
      <c r="K66" s="21" t="s">
        <v>3904</v>
      </c>
      <c r="L66" s="37" t="s">
        <v>9340</v>
      </c>
      <c r="M66" s="21" t="s">
        <v>65</v>
      </c>
      <c r="N66" s="21" t="s">
        <v>162</v>
      </c>
      <c r="O66" s="21" t="s">
        <v>37</v>
      </c>
      <c r="P66" s="26" t="s">
        <v>37</v>
      </c>
      <c r="T66" s="289" t="str">
        <f t="shared" si="0"/>
        <v>1</v>
      </c>
    </row>
    <row r="67" spans="1:20" s="33" customFormat="1" ht="210" customHeight="1" x14ac:dyDescent="0.25">
      <c r="A67" s="139"/>
      <c r="B67" s="22"/>
      <c r="C67" s="22" t="s">
        <v>1078</v>
      </c>
      <c r="D67" s="22"/>
      <c r="E67" s="22"/>
      <c r="F67" s="134">
        <v>846</v>
      </c>
      <c r="G67" s="25" t="s">
        <v>3258</v>
      </c>
      <c r="H67" s="60" t="s">
        <v>6302</v>
      </c>
      <c r="I67" s="21"/>
      <c r="J67" s="23" t="s">
        <v>3257</v>
      </c>
      <c r="K67" s="21" t="s">
        <v>1076</v>
      </c>
      <c r="L67" s="37" t="s">
        <v>9341</v>
      </c>
      <c r="M67" s="21" t="s">
        <v>65</v>
      </c>
      <c r="N67" s="21" t="s">
        <v>1971</v>
      </c>
      <c r="O67" s="21" t="s">
        <v>498</v>
      </c>
      <c r="P67" s="26" t="s">
        <v>41</v>
      </c>
      <c r="Q67" s="139"/>
      <c r="R67" s="15"/>
      <c r="S67" s="129"/>
      <c r="T67" s="289"/>
    </row>
    <row r="68" spans="1:20" s="33" customFormat="1" ht="168.75" customHeight="1" x14ac:dyDescent="0.25">
      <c r="A68" s="139"/>
      <c r="B68" s="22"/>
      <c r="C68" s="22" t="s">
        <v>1078</v>
      </c>
      <c r="D68" s="22"/>
      <c r="E68" s="22"/>
      <c r="F68" s="134">
        <v>846</v>
      </c>
      <c r="G68" s="25" t="s">
        <v>3245</v>
      </c>
      <c r="H68" s="60" t="s">
        <v>6302</v>
      </c>
      <c r="I68" s="21"/>
      <c r="J68" s="23" t="s">
        <v>3257</v>
      </c>
      <c r="K68" s="21" t="s">
        <v>1075</v>
      </c>
      <c r="L68" s="37" t="s">
        <v>9342</v>
      </c>
      <c r="M68" s="21" t="s">
        <v>65</v>
      </c>
      <c r="N68" s="21" t="s">
        <v>1972</v>
      </c>
      <c r="O68" s="21" t="s">
        <v>499</v>
      </c>
      <c r="P68" s="26" t="s">
        <v>41</v>
      </c>
      <c r="Q68" s="139"/>
      <c r="R68" s="15"/>
      <c r="S68" s="129"/>
      <c r="T68" s="289"/>
    </row>
    <row r="69" spans="1:20" s="170" customFormat="1" ht="124.5" customHeight="1" x14ac:dyDescent="0.25">
      <c r="A69" s="167"/>
      <c r="B69" s="168" t="s">
        <v>221</v>
      </c>
      <c r="C69" s="168">
        <v>2007</v>
      </c>
      <c r="D69" s="168"/>
      <c r="E69" s="168"/>
      <c r="F69" s="169"/>
      <c r="G69" s="176" t="s">
        <v>3246</v>
      </c>
      <c r="H69" s="171" t="s">
        <v>6302</v>
      </c>
      <c r="J69" s="172" t="s">
        <v>3257</v>
      </c>
      <c r="K69" s="170" t="s">
        <v>6320</v>
      </c>
      <c r="L69" s="42" t="s">
        <v>9343</v>
      </c>
      <c r="M69" s="170" t="s">
        <v>511</v>
      </c>
      <c r="N69" s="170" t="s">
        <v>9524</v>
      </c>
      <c r="O69" s="170" t="s">
        <v>500</v>
      </c>
      <c r="P69" s="174" t="s">
        <v>41</v>
      </c>
      <c r="Q69" s="167"/>
      <c r="R69" s="173"/>
      <c r="S69" s="175"/>
      <c r="T69" s="249"/>
    </row>
    <row r="70" spans="1:20" s="187" customFormat="1" ht="77.25" customHeight="1" x14ac:dyDescent="0.25">
      <c r="A70" s="184">
        <v>1999</v>
      </c>
      <c r="B70" s="185"/>
      <c r="C70" s="185">
        <v>2116</v>
      </c>
      <c r="D70" s="185"/>
      <c r="E70" s="185"/>
      <c r="F70" s="186">
        <v>856</v>
      </c>
      <c r="G70" s="196" t="s">
        <v>200</v>
      </c>
      <c r="H70" s="188"/>
      <c r="I70" s="189" t="s">
        <v>3873</v>
      </c>
      <c r="J70" s="190"/>
      <c r="K70" s="189" t="s">
        <v>6321</v>
      </c>
      <c r="L70" s="192" t="s">
        <v>9344</v>
      </c>
      <c r="M70" s="189" t="s">
        <v>65</v>
      </c>
      <c r="N70" s="189" t="s">
        <v>4</v>
      </c>
      <c r="O70" s="189" t="s">
        <v>52</v>
      </c>
      <c r="P70" s="193" t="s">
        <v>0</v>
      </c>
      <c r="Q70" s="184">
        <v>1999</v>
      </c>
      <c r="R70" s="194"/>
      <c r="S70" s="195" t="s">
        <v>52</v>
      </c>
      <c r="T70" s="250" t="str">
        <f t="shared" ref="T70:T102" si="1">IF(M70="expansionary","1",IF(M70="contractionary","-1"))</f>
        <v>1</v>
      </c>
    </row>
    <row r="71" spans="1:20" s="187" customFormat="1" ht="45" x14ac:dyDescent="0.25">
      <c r="A71" s="184">
        <v>2000</v>
      </c>
      <c r="B71" s="185"/>
      <c r="C71" s="185"/>
      <c r="D71" s="185">
        <v>450</v>
      </c>
      <c r="E71" s="185"/>
      <c r="F71" s="186"/>
      <c r="G71" s="196" t="s">
        <v>3248</v>
      </c>
      <c r="H71" s="188" t="s">
        <v>3247</v>
      </c>
      <c r="I71" s="189"/>
      <c r="J71" s="190"/>
      <c r="K71" s="189" t="s">
        <v>1084</v>
      </c>
      <c r="L71" s="192" t="s">
        <v>9345</v>
      </c>
      <c r="M71" s="189" t="s">
        <v>511</v>
      </c>
      <c r="N71" s="189" t="s">
        <v>9524</v>
      </c>
      <c r="O71" s="189" t="s">
        <v>500</v>
      </c>
      <c r="P71" s="193" t="s">
        <v>41</v>
      </c>
      <c r="Q71" s="184">
        <v>2000</v>
      </c>
      <c r="R71" s="194"/>
      <c r="S71" s="195"/>
      <c r="T71" s="250"/>
    </row>
    <row r="72" spans="1:20" s="187" customFormat="1" ht="409.5" x14ac:dyDescent="0.25">
      <c r="A72" s="184">
        <v>2001</v>
      </c>
      <c r="B72" s="185"/>
      <c r="C72" s="185">
        <v>2526</v>
      </c>
      <c r="D72" s="185"/>
      <c r="E72" s="185"/>
      <c r="F72" s="186">
        <v>857</v>
      </c>
      <c r="G72" s="196" t="s">
        <v>3259</v>
      </c>
      <c r="H72" s="188" t="s">
        <v>6303</v>
      </c>
      <c r="I72" s="189"/>
      <c r="J72" s="190"/>
      <c r="K72" s="189" t="s">
        <v>6322</v>
      </c>
      <c r="L72" s="192" t="s">
        <v>9346</v>
      </c>
      <c r="M72" s="189" t="s">
        <v>66</v>
      </c>
      <c r="N72" s="189" t="s">
        <v>477</v>
      </c>
      <c r="O72" s="189" t="s">
        <v>57</v>
      </c>
      <c r="P72" s="193" t="s">
        <v>0</v>
      </c>
      <c r="Q72" s="184">
        <v>2001</v>
      </c>
      <c r="R72" s="194"/>
      <c r="S72" s="195" t="s">
        <v>57</v>
      </c>
      <c r="T72" s="250" t="str">
        <f t="shared" si="1"/>
        <v>-1</v>
      </c>
    </row>
    <row r="73" spans="1:20" s="33" customFormat="1" ht="123.75" customHeight="1" x14ac:dyDescent="0.25">
      <c r="A73" s="139">
        <v>2003</v>
      </c>
      <c r="B73" s="22"/>
      <c r="C73" s="22"/>
      <c r="D73" s="22"/>
      <c r="E73" s="22"/>
      <c r="F73" s="134"/>
      <c r="G73" s="25" t="s">
        <v>3895</v>
      </c>
      <c r="H73" s="60"/>
      <c r="I73" s="21"/>
      <c r="J73" s="23"/>
      <c r="K73" s="21" t="s">
        <v>3894</v>
      </c>
      <c r="L73" s="37" t="s">
        <v>9347</v>
      </c>
      <c r="M73" s="21" t="s">
        <v>66</v>
      </c>
      <c r="N73" s="21" t="s">
        <v>13</v>
      </c>
      <c r="O73" s="21" t="s">
        <v>56</v>
      </c>
      <c r="P73" s="26" t="s">
        <v>0</v>
      </c>
      <c r="Q73" s="139">
        <v>2003</v>
      </c>
      <c r="R73" s="15"/>
      <c r="S73" s="129" t="s">
        <v>56</v>
      </c>
      <c r="T73" s="289" t="str">
        <f t="shared" si="1"/>
        <v>-1</v>
      </c>
    </row>
    <row r="74" spans="1:20" s="33" customFormat="1" ht="122.25" customHeight="1" x14ac:dyDescent="0.25">
      <c r="A74" s="139"/>
      <c r="B74" s="22"/>
      <c r="C74" s="22"/>
      <c r="D74" s="22"/>
      <c r="E74" s="22"/>
      <c r="F74" s="134"/>
      <c r="G74" s="25" t="s">
        <v>3895</v>
      </c>
      <c r="H74" s="60"/>
      <c r="I74" s="21"/>
      <c r="J74" s="23"/>
      <c r="K74" s="21" t="s">
        <v>3893</v>
      </c>
      <c r="L74" s="37" t="s">
        <v>9348</v>
      </c>
      <c r="M74" s="21" t="s">
        <v>66</v>
      </c>
      <c r="N74" s="21" t="s">
        <v>85</v>
      </c>
      <c r="O74" s="21" t="s">
        <v>56</v>
      </c>
      <c r="P74" s="26" t="s">
        <v>0</v>
      </c>
      <c r="Q74" s="139"/>
      <c r="R74" s="15"/>
      <c r="S74" s="129"/>
      <c r="T74" s="289" t="str">
        <f t="shared" si="1"/>
        <v>-1</v>
      </c>
    </row>
    <row r="75" spans="1:20" s="33" customFormat="1" ht="120" customHeight="1" x14ac:dyDescent="0.25">
      <c r="A75" s="139"/>
      <c r="B75" s="22"/>
      <c r="C75" s="22"/>
      <c r="D75" s="22"/>
      <c r="E75" s="22"/>
      <c r="F75" s="134"/>
      <c r="G75" s="25" t="s">
        <v>3895</v>
      </c>
      <c r="H75" s="60"/>
      <c r="I75" s="21"/>
      <c r="J75" s="23"/>
      <c r="K75" s="21" t="s">
        <v>3891</v>
      </c>
      <c r="L75" s="37" t="s">
        <v>9349</v>
      </c>
      <c r="M75" s="21" t="s">
        <v>66</v>
      </c>
      <c r="N75" s="21" t="s">
        <v>1942</v>
      </c>
      <c r="O75" s="21" t="s">
        <v>58</v>
      </c>
      <c r="P75" s="26" t="s">
        <v>0</v>
      </c>
      <c r="Q75" s="139"/>
      <c r="R75" s="15"/>
      <c r="S75" s="129" t="s">
        <v>58</v>
      </c>
      <c r="T75" s="289" t="str">
        <f t="shared" si="1"/>
        <v>-1</v>
      </c>
    </row>
    <row r="76" spans="1:20" s="33" customFormat="1" ht="123.75" customHeight="1" x14ac:dyDescent="0.25">
      <c r="A76" s="139"/>
      <c r="B76" s="22"/>
      <c r="C76" s="22"/>
      <c r="D76" s="22"/>
      <c r="E76" s="22"/>
      <c r="F76" s="134"/>
      <c r="G76" s="25" t="s">
        <v>3895</v>
      </c>
      <c r="H76" s="60"/>
      <c r="I76" s="21"/>
      <c r="J76" s="23"/>
      <c r="K76" s="21" t="s">
        <v>3892</v>
      </c>
      <c r="L76" s="37" t="s">
        <v>9350</v>
      </c>
      <c r="M76" s="21" t="s">
        <v>66</v>
      </c>
      <c r="N76" s="21" t="s">
        <v>496</v>
      </c>
      <c r="O76" s="21" t="s">
        <v>58</v>
      </c>
      <c r="P76" s="26" t="s">
        <v>0</v>
      </c>
      <c r="Q76" s="139"/>
      <c r="R76" s="15"/>
      <c r="S76" s="129"/>
      <c r="T76" s="289" t="str">
        <f t="shared" si="1"/>
        <v>-1</v>
      </c>
    </row>
    <row r="77" spans="1:20" s="33" customFormat="1" ht="107.25" customHeight="1" x14ac:dyDescent="0.25">
      <c r="A77" s="139"/>
      <c r="B77" s="22"/>
      <c r="C77" s="22"/>
      <c r="D77" s="22"/>
      <c r="E77" s="22"/>
      <c r="F77" s="134"/>
      <c r="G77" s="25" t="s">
        <v>3885</v>
      </c>
      <c r="H77" s="60"/>
      <c r="I77" s="21"/>
      <c r="J77" s="23"/>
      <c r="K77" s="21" t="s">
        <v>6323</v>
      </c>
      <c r="L77" s="37" t="s">
        <v>9351</v>
      </c>
      <c r="M77" s="21" t="s">
        <v>65</v>
      </c>
      <c r="N77" s="21" t="s">
        <v>1958</v>
      </c>
      <c r="O77" s="21" t="s">
        <v>490</v>
      </c>
      <c r="P77" s="26" t="s">
        <v>33</v>
      </c>
      <c r="Q77" s="139"/>
      <c r="R77" s="15"/>
      <c r="S77" s="129" t="s">
        <v>490</v>
      </c>
      <c r="T77" s="289" t="str">
        <f t="shared" si="1"/>
        <v>1</v>
      </c>
    </row>
    <row r="78" spans="1:20" s="33" customFormat="1" ht="78" customHeight="1" x14ac:dyDescent="0.25">
      <c r="A78" s="139"/>
      <c r="B78" s="22"/>
      <c r="C78" s="22"/>
      <c r="D78" s="22"/>
      <c r="E78" s="22"/>
      <c r="F78" s="134"/>
      <c r="G78" s="25" t="s">
        <v>3885</v>
      </c>
      <c r="H78" s="60"/>
      <c r="I78" s="21" t="s">
        <v>3170</v>
      </c>
      <c r="J78" s="23"/>
      <c r="K78" s="21" t="s">
        <v>3905</v>
      </c>
      <c r="L78" s="37" t="s">
        <v>9352</v>
      </c>
      <c r="M78" s="21" t="s">
        <v>65</v>
      </c>
      <c r="N78" s="21" t="s">
        <v>1923</v>
      </c>
      <c r="O78" s="21" t="s">
        <v>37</v>
      </c>
      <c r="P78" s="26" t="s">
        <v>37</v>
      </c>
      <c r="Q78" s="139"/>
      <c r="R78" s="15"/>
      <c r="S78" s="129" t="s">
        <v>37</v>
      </c>
      <c r="T78" s="289" t="str">
        <f t="shared" si="1"/>
        <v>1</v>
      </c>
    </row>
    <row r="79" spans="1:20" s="170" customFormat="1" ht="79.5" customHeight="1" x14ac:dyDescent="0.25">
      <c r="A79" s="167"/>
      <c r="B79" s="168"/>
      <c r="C79" s="168"/>
      <c r="D79" s="168"/>
      <c r="E79" s="168"/>
      <c r="F79" s="169"/>
      <c r="G79" s="176" t="s">
        <v>3885</v>
      </c>
      <c r="H79" s="171"/>
      <c r="I79" s="170" t="s">
        <v>3170</v>
      </c>
      <c r="J79" s="172"/>
      <c r="K79" s="170" t="s">
        <v>6329</v>
      </c>
      <c r="L79" s="42" t="s">
        <v>9353</v>
      </c>
      <c r="M79" s="170" t="s">
        <v>65</v>
      </c>
      <c r="N79" s="170" t="s">
        <v>162</v>
      </c>
      <c r="O79" s="170" t="s">
        <v>37</v>
      </c>
      <c r="P79" s="174" t="s">
        <v>37</v>
      </c>
      <c r="Q79" s="167"/>
      <c r="R79" s="182"/>
      <c r="S79" s="175"/>
      <c r="T79" s="249" t="str">
        <f t="shared" si="1"/>
        <v>1</v>
      </c>
    </row>
    <row r="80" spans="1:20" s="195" customFormat="1" ht="60" x14ac:dyDescent="0.25">
      <c r="A80" s="184">
        <v>2005</v>
      </c>
      <c r="B80" s="185"/>
      <c r="C80" s="185"/>
      <c r="D80" s="185">
        <v>455</v>
      </c>
      <c r="E80" s="185"/>
      <c r="F80" s="186"/>
      <c r="G80" s="196" t="s">
        <v>3260</v>
      </c>
      <c r="H80" s="188" t="s">
        <v>6304</v>
      </c>
      <c r="I80" s="189"/>
      <c r="J80" s="190" t="s">
        <v>5244</v>
      </c>
      <c r="K80" s="189" t="s">
        <v>286</v>
      </c>
      <c r="L80" s="192" t="s">
        <v>9354</v>
      </c>
      <c r="M80" s="189" t="s">
        <v>511</v>
      </c>
      <c r="N80" s="189" t="s">
        <v>1973</v>
      </c>
      <c r="O80" s="189" t="s">
        <v>501</v>
      </c>
      <c r="P80" s="193" t="s">
        <v>41</v>
      </c>
      <c r="Q80" s="184">
        <v>2005</v>
      </c>
      <c r="R80" s="194"/>
      <c r="T80" s="250"/>
    </row>
    <row r="81" spans="1:20" s="195" customFormat="1" ht="75" x14ac:dyDescent="0.25">
      <c r="A81" s="184">
        <v>2006</v>
      </c>
      <c r="B81" s="185"/>
      <c r="C81" s="185"/>
      <c r="D81" s="185"/>
      <c r="E81" s="185"/>
      <c r="F81" s="186"/>
      <c r="G81" s="196" t="s">
        <v>3885</v>
      </c>
      <c r="H81" s="188"/>
      <c r="I81" s="189" t="s">
        <v>3207</v>
      </c>
      <c r="J81" s="190"/>
      <c r="K81" s="189" t="s">
        <v>3889</v>
      </c>
      <c r="L81" s="192" t="s">
        <v>9355</v>
      </c>
      <c r="M81" s="189" t="s">
        <v>66</v>
      </c>
      <c r="N81" s="189" t="s">
        <v>483</v>
      </c>
      <c r="O81" s="189" t="s">
        <v>59</v>
      </c>
      <c r="P81" s="193" t="s">
        <v>23</v>
      </c>
      <c r="Q81" s="184">
        <v>2006</v>
      </c>
      <c r="R81" s="194"/>
      <c r="S81" s="195" t="s">
        <v>59</v>
      </c>
      <c r="T81" s="250" t="str">
        <f t="shared" si="1"/>
        <v>-1</v>
      </c>
    </row>
    <row r="82" spans="1:20" s="10" customFormat="1" ht="93.75" customHeight="1" x14ac:dyDescent="0.25">
      <c r="A82" s="138">
        <v>2007</v>
      </c>
      <c r="B82" s="22" t="s">
        <v>198</v>
      </c>
      <c r="C82" s="22"/>
      <c r="D82" s="22"/>
      <c r="E82" s="22"/>
      <c r="F82" s="134"/>
      <c r="G82" s="25" t="s">
        <v>3874</v>
      </c>
      <c r="H82" s="60"/>
      <c r="I82" s="33"/>
      <c r="J82" s="23"/>
      <c r="K82" s="21" t="s">
        <v>1085</v>
      </c>
      <c r="L82" s="37" t="s">
        <v>9356</v>
      </c>
      <c r="M82" s="21" t="s">
        <v>65</v>
      </c>
      <c r="N82" s="21" t="s">
        <v>1</v>
      </c>
      <c r="O82" s="21" t="s">
        <v>52</v>
      </c>
      <c r="P82" s="26" t="s">
        <v>0</v>
      </c>
      <c r="Q82" s="138">
        <v>2007</v>
      </c>
      <c r="R82" s="15"/>
      <c r="S82" s="129" t="s">
        <v>52</v>
      </c>
      <c r="T82" s="289" t="str">
        <f t="shared" si="1"/>
        <v>1</v>
      </c>
    </row>
    <row r="83" spans="1:20" s="180" customFormat="1" ht="45.75" customHeight="1" x14ac:dyDescent="0.25">
      <c r="A83" s="177"/>
      <c r="B83" s="168">
        <v>699</v>
      </c>
      <c r="C83" s="168"/>
      <c r="D83" s="168"/>
      <c r="E83" s="168"/>
      <c r="F83" s="169"/>
      <c r="G83" s="176" t="s">
        <v>74</v>
      </c>
      <c r="H83" s="171"/>
      <c r="I83" s="170"/>
      <c r="J83" s="172"/>
      <c r="K83" s="170" t="s">
        <v>194</v>
      </c>
      <c r="L83" s="42" t="s">
        <v>9357</v>
      </c>
      <c r="M83" s="170" t="s">
        <v>66</v>
      </c>
      <c r="N83" s="170" t="s">
        <v>9505</v>
      </c>
      <c r="O83" s="170" t="s">
        <v>57</v>
      </c>
      <c r="P83" s="174" t="s">
        <v>0</v>
      </c>
      <c r="Q83" s="177"/>
      <c r="R83" s="173"/>
      <c r="S83" s="175" t="s">
        <v>57</v>
      </c>
      <c r="T83" s="249" t="str">
        <f t="shared" si="1"/>
        <v>-1</v>
      </c>
    </row>
    <row r="84" spans="1:20" s="10" customFormat="1" ht="45" x14ac:dyDescent="0.25">
      <c r="A84" s="138">
        <v>2008</v>
      </c>
      <c r="B84" s="22"/>
      <c r="C84" s="22"/>
      <c r="D84" s="22">
        <v>461</v>
      </c>
      <c r="E84" s="22"/>
      <c r="F84" s="134"/>
      <c r="G84" s="25" t="s">
        <v>3261</v>
      </c>
      <c r="H84" s="60"/>
      <c r="I84" s="21" t="s">
        <v>2565</v>
      </c>
      <c r="J84" s="23"/>
      <c r="K84" s="21" t="s">
        <v>287</v>
      </c>
      <c r="L84" s="37" t="s">
        <v>9358</v>
      </c>
      <c r="M84" s="21" t="s">
        <v>511</v>
      </c>
      <c r="N84" s="21" t="s">
        <v>9524</v>
      </c>
      <c r="O84" s="21" t="s">
        <v>500</v>
      </c>
      <c r="P84" s="26" t="s">
        <v>41</v>
      </c>
      <c r="Q84" s="138">
        <v>2008</v>
      </c>
      <c r="R84" s="15"/>
      <c r="S84" s="129"/>
      <c r="T84" s="289"/>
    </row>
    <row r="85" spans="1:20" s="180" customFormat="1" ht="60" x14ac:dyDescent="0.25">
      <c r="A85" s="177"/>
      <c r="B85" s="168"/>
      <c r="C85" s="168"/>
      <c r="D85" s="168">
        <v>464</v>
      </c>
      <c r="E85" s="168"/>
      <c r="F85" s="169"/>
      <c r="G85" s="176" t="s">
        <v>3263</v>
      </c>
      <c r="H85" s="171"/>
      <c r="I85" s="170"/>
      <c r="J85" s="172" t="s">
        <v>6094</v>
      </c>
      <c r="K85" s="170" t="s">
        <v>1086</v>
      </c>
      <c r="L85" s="42" t="s">
        <v>9359</v>
      </c>
      <c r="M85" s="170" t="s">
        <v>511</v>
      </c>
      <c r="N85" s="170" t="s">
        <v>1973</v>
      </c>
      <c r="O85" s="170" t="s">
        <v>501</v>
      </c>
      <c r="P85" s="174" t="s">
        <v>41</v>
      </c>
      <c r="Q85" s="177"/>
      <c r="R85" s="173"/>
      <c r="S85" s="175"/>
      <c r="T85" s="249"/>
    </row>
    <row r="86" spans="1:20" s="10" customFormat="1" ht="60" x14ac:dyDescent="0.25">
      <c r="A86" s="138">
        <v>2009</v>
      </c>
      <c r="B86" s="22" t="s">
        <v>195</v>
      </c>
      <c r="C86" s="22"/>
      <c r="D86" s="22"/>
      <c r="E86" s="22"/>
      <c r="F86" s="134"/>
      <c r="G86" s="25" t="s">
        <v>3262</v>
      </c>
      <c r="H86" s="60"/>
      <c r="I86" s="30"/>
      <c r="J86" s="23"/>
      <c r="K86" s="21" t="s">
        <v>1087</v>
      </c>
      <c r="L86" s="37" t="s">
        <v>9360</v>
      </c>
      <c r="M86" s="21" t="s">
        <v>65</v>
      </c>
      <c r="N86" s="21" t="s">
        <v>470</v>
      </c>
      <c r="O86" s="21" t="s">
        <v>52</v>
      </c>
      <c r="P86" s="26" t="s">
        <v>0</v>
      </c>
      <c r="Q86" s="138">
        <v>2009</v>
      </c>
      <c r="R86" s="15"/>
      <c r="S86" s="129" t="s">
        <v>52</v>
      </c>
      <c r="T86" s="289" t="str">
        <f t="shared" si="1"/>
        <v>1</v>
      </c>
    </row>
    <row r="87" spans="1:20" s="175" customFormat="1" ht="93.75" customHeight="1" x14ac:dyDescent="0.25">
      <c r="A87" s="177"/>
      <c r="B87" s="168" t="s">
        <v>198</v>
      </c>
      <c r="C87" s="168"/>
      <c r="D87" s="168"/>
      <c r="E87" s="168"/>
      <c r="F87" s="169"/>
      <c r="G87" s="176" t="s">
        <v>3874</v>
      </c>
      <c r="H87" s="171"/>
      <c r="I87" s="170" t="s">
        <v>3877</v>
      </c>
      <c r="J87" s="172"/>
      <c r="K87" s="170" t="s">
        <v>3875</v>
      </c>
      <c r="L87" s="42" t="s">
        <v>9361</v>
      </c>
      <c r="M87" s="170" t="s">
        <v>65</v>
      </c>
      <c r="N87" s="170" t="s">
        <v>1</v>
      </c>
      <c r="O87" s="170" t="s">
        <v>52</v>
      </c>
      <c r="P87" s="174" t="s">
        <v>0</v>
      </c>
      <c r="Q87" s="177"/>
      <c r="R87" s="182"/>
      <c r="T87" s="249" t="str">
        <f t="shared" si="1"/>
        <v>1</v>
      </c>
    </row>
    <row r="88" spans="1:20" s="195" customFormat="1" ht="93.75" customHeight="1" x14ac:dyDescent="0.25">
      <c r="A88" s="184">
        <v>2010</v>
      </c>
      <c r="B88" s="185" t="s">
        <v>198</v>
      </c>
      <c r="C88" s="185"/>
      <c r="D88" s="185"/>
      <c r="E88" s="185"/>
      <c r="F88" s="186"/>
      <c r="G88" s="196" t="s">
        <v>3874</v>
      </c>
      <c r="H88" s="188"/>
      <c r="I88" s="189" t="s">
        <v>3686</v>
      </c>
      <c r="J88" s="190"/>
      <c r="K88" s="189" t="s">
        <v>3876</v>
      </c>
      <c r="L88" s="192" t="s">
        <v>9362</v>
      </c>
      <c r="M88" s="189" t="s">
        <v>65</v>
      </c>
      <c r="N88" s="189" t="s">
        <v>1</v>
      </c>
      <c r="O88" s="189" t="s">
        <v>52</v>
      </c>
      <c r="P88" s="193" t="s">
        <v>0</v>
      </c>
      <c r="Q88" s="184">
        <v>2010</v>
      </c>
      <c r="R88" s="194"/>
      <c r="S88" s="195" t="s">
        <v>52</v>
      </c>
      <c r="T88" s="250" t="str">
        <f t="shared" si="1"/>
        <v>1</v>
      </c>
    </row>
    <row r="89" spans="1:20" s="195" customFormat="1" ht="123" customHeight="1" x14ac:dyDescent="0.25">
      <c r="A89" s="184">
        <v>2012</v>
      </c>
      <c r="B89" s="185"/>
      <c r="C89" s="185"/>
      <c r="D89" s="185"/>
      <c r="E89" s="185"/>
      <c r="F89" s="186"/>
      <c r="G89" s="196" t="s">
        <v>3895</v>
      </c>
      <c r="H89" s="188"/>
      <c r="I89" s="189"/>
      <c r="J89" s="190"/>
      <c r="K89" s="189" t="s">
        <v>3896</v>
      </c>
      <c r="L89" s="192" t="s">
        <v>9363</v>
      </c>
      <c r="M89" s="189" t="s">
        <v>65</v>
      </c>
      <c r="N89" s="189" t="s">
        <v>1958</v>
      </c>
      <c r="O89" s="189" t="s">
        <v>490</v>
      </c>
      <c r="P89" s="193" t="s">
        <v>33</v>
      </c>
      <c r="Q89" s="184">
        <v>2012</v>
      </c>
      <c r="R89" s="194"/>
      <c r="S89" s="195" t="s">
        <v>490</v>
      </c>
      <c r="T89" s="250" t="str">
        <f t="shared" si="1"/>
        <v>1</v>
      </c>
    </row>
    <row r="90" spans="1:20" s="195" customFormat="1" ht="45" x14ac:dyDescent="0.25">
      <c r="A90" s="184">
        <v>2013</v>
      </c>
      <c r="B90" s="185"/>
      <c r="C90" s="185"/>
      <c r="D90" s="185">
        <v>180585</v>
      </c>
      <c r="E90" s="185"/>
      <c r="F90" s="186"/>
      <c r="G90" s="196" t="s">
        <v>2846</v>
      </c>
      <c r="H90" s="188"/>
      <c r="I90" s="189"/>
      <c r="J90" s="190" t="s">
        <v>6098</v>
      </c>
      <c r="K90" s="189" t="s">
        <v>3264</v>
      </c>
      <c r="L90" s="192" t="s">
        <v>9364</v>
      </c>
      <c r="M90" s="189" t="s">
        <v>65</v>
      </c>
      <c r="N90" s="189" t="s">
        <v>1925</v>
      </c>
      <c r="O90" s="189" t="s">
        <v>52</v>
      </c>
      <c r="P90" s="193" t="s">
        <v>0</v>
      </c>
      <c r="Q90" s="184">
        <v>2013</v>
      </c>
      <c r="R90" s="194"/>
      <c r="S90" s="195" t="s">
        <v>52</v>
      </c>
      <c r="T90" s="250" t="str">
        <f t="shared" si="1"/>
        <v>1</v>
      </c>
    </row>
    <row r="91" spans="1:20" s="33" customFormat="1" ht="30" x14ac:dyDescent="0.25">
      <c r="A91" s="139">
        <v>2014</v>
      </c>
      <c r="B91" s="22" t="s">
        <v>199</v>
      </c>
      <c r="C91" s="22"/>
      <c r="D91" s="22"/>
      <c r="E91" s="22"/>
      <c r="F91" s="134"/>
      <c r="G91" s="25" t="s">
        <v>89</v>
      </c>
      <c r="H91" s="60"/>
      <c r="I91" s="21"/>
      <c r="J91" s="23"/>
      <c r="K91" s="21" t="s">
        <v>196</v>
      </c>
      <c r="L91" s="37" t="s">
        <v>9365</v>
      </c>
      <c r="M91" s="21" t="s">
        <v>65</v>
      </c>
      <c r="N91" s="21" t="s">
        <v>1925</v>
      </c>
      <c r="O91" s="21" t="s">
        <v>52</v>
      </c>
      <c r="P91" s="26" t="s">
        <v>0</v>
      </c>
      <c r="Q91" s="139">
        <v>2014</v>
      </c>
      <c r="R91" s="15"/>
      <c r="S91" s="129" t="s">
        <v>52</v>
      </c>
      <c r="T91" s="289" t="str">
        <f t="shared" si="1"/>
        <v>1</v>
      </c>
    </row>
    <row r="92" spans="1:20" s="175" customFormat="1" ht="73.5" customHeight="1" x14ac:dyDescent="0.25">
      <c r="A92" s="177"/>
      <c r="B92" s="168" t="s">
        <v>197</v>
      </c>
      <c r="C92" s="168"/>
      <c r="D92" s="168"/>
      <c r="E92" s="168"/>
      <c r="F92" s="169"/>
      <c r="G92" s="176" t="s">
        <v>89</v>
      </c>
      <c r="H92" s="171"/>
      <c r="I92" s="170" t="s">
        <v>1088</v>
      </c>
      <c r="J92" s="172"/>
      <c r="K92" s="170" t="s">
        <v>3878</v>
      </c>
      <c r="L92" s="42" t="s">
        <v>9366</v>
      </c>
      <c r="M92" s="170" t="s">
        <v>66</v>
      </c>
      <c r="N92" s="170" t="s">
        <v>9511</v>
      </c>
      <c r="O92" s="170" t="s">
        <v>59</v>
      </c>
      <c r="P92" s="174" t="s">
        <v>23</v>
      </c>
      <c r="Q92" s="177"/>
      <c r="R92" s="182"/>
      <c r="S92" s="175" t="s">
        <v>59</v>
      </c>
      <c r="T92" s="249" t="str">
        <f t="shared" si="1"/>
        <v>-1</v>
      </c>
    </row>
    <row r="93" spans="1:20" s="10" customFormat="1" ht="30" x14ac:dyDescent="0.25">
      <c r="A93" s="138">
        <v>2017</v>
      </c>
      <c r="B93" s="22"/>
      <c r="C93" s="22"/>
      <c r="D93" s="22"/>
      <c r="E93" s="22"/>
      <c r="F93" s="134"/>
      <c r="G93" s="25" t="s">
        <v>1134</v>
      </c>
      <c r="H93" s="60"/>
      <c r="I93" s="21" t="s">
        <v>2597</v>
      </c>
      <c r="J93" s="23"/>
      <c r="K93" s="21" t="s">
        <v>3265</v>
      </c>
      <c r="L93" s="37" t="s">
        <v>9367</v>
      </c>
      <c r="M93" s="21" t="s">
        <v>65</v>
      </c>
      <c r="N93" s="21" t="s">
        <v>1925</v>
      </c>
      <c r="O93" s="21" t="s">
        <v>52</v>
      </c>
      <c r="P93" s="26" t="s">
        <v>0</v>
      </c>
      <c r="Q93" s="138">
        <v>2017</v>
      </c>
      <c r="R93" s="15"/>
      <c r="S93" s="129" t="s">
        <v>52</v>
      </c>
      <c r="T93" s="289" t="str">
        <f t="shared" si="1"/>
        <v>1</v>
      </c>
    </row>
    <row r="94" spans="1:20" s="180" customFormat="1" ht="60" x14ac:dyDescent="0.25">
      <c r="A94" s="177"/>
      <c r="B94" s="168"/>
      <c r="C94" s="168"/>
      <c r="D94" s="168"/>
      <c r="E94" s="168"/>
      <c r="F94" s="169"/>
      <c r="G94" s="176" t="s">
        <v>1233</v>
      </c>
      <c r="H94" s="171"/>
      <c r="I94" s="170"/>
      <c r="J94" s="172"/>
      <c r="K94" s="170" t="s">
        <v>3270</v>
      </c>
      <c r="L94" s="42" t="s">
        <v>9368</v>
      </c>
      <c r="M94" s="170" t="s">
        <v>66</v>
      </c>
      <c r="N94" s="170" t="s">
        <v>1919</v>
      </c>
      <c r="O94" s="170" t="s">
        <v>56</v>
      </c>
      <c r="P94" s="174" t="s">
        <v>0</v>
      </c>
      <c r="Q94" s="177"/>
      <c r="R94" s="173"/>
      <c r="S94" s="175" t="s">
        <v>56</v>
      </c>
      <c r="T94" s="249" t="str">
        <f t="shared" si="1"/>
        <v>-1</v>
      </c>
    </row>
    <row r="95" spans="1:20" s="187" customFormat="1" ht="30" x14ac:dyDescent="0.25">
      <c r="A95" s="184">
        <v>2018</v>
      </c>
      <c r="B95" s="185"/>
      <c r="C95" s="185"/>
      <c r="D95" s="185"/>
      <c r="E95" s="185"/>
      <c r="F95" s="186"/>
      <c r="G95" s="196" t="s">
        <v>1134</v>
      </c>
      <c r="H95" s="188"/>
      <c r="I95" s="189" t="s">
        <v>2596</v>
      </c>
      <c r="J95" s="190"/>
      <c r="K95" s="189" t="s">
        <v>3266</v>
      </c>
      <c r="L95" s="192" t="s">
        <v>9369</v>
      </c>
      <c r="M95" s="189" t="s">
        <v>65</v>
      </c>
      <c r="N95" s="189" t="s">
        <v>1925</v>
      </c>
      <c r="O95" s="189" t="s">
        <v>52</v>
      </c>
      <c r="P95" s="193" t="s">
        <v>0</v>
      </c>
      <c r="Q95" s="184">
        <v>2018</v>
      </c>
      <c r="R95" s="194"/>
      <c r="S95" s="195" t="s">
        <v>52</v>
      </c>
      <c r="T95" s="250" t="str">
        <f t="shared" si="1"/>
        <v>1</v>
      </c>
    </row>
    <row r="96" spans="1:20" s="33" customFormat="1" ht="60" x14ac:dyDescent="0.25">
      <c r="A96" s="139">
        <v>2019</v>
      </c>
      <c r="B96" s="22"/>
      <c r="C96" s="22"/>
      <c r="D96" s="22"/>
      <c r="E96" s="22"/>
      <c r="F96" s="134"/>
      <c r="G96" s="25" t="s">
        <v>3273</v>
      </c>
      <c r="H96" s="60"/>
      <c r="I96" s="21" t="s">
        <v>2388</v>
      </c>
      <c r="J96" s="23"/>
      <c r="K96" s="21" t="s">
        <v>6324</v>
      </c>
      <c r="L96" s="37" t="s">
        <v>9370</v>
      </c>
      <c r="M96" s="21" t="s">
        <v>66</v>
      </c>
      <c r="N96" s="21" t="s">
        <v>9499</v>
      </c>
      <c r="O96" s="21" t="s">
        <v>55</v>
      </c>
      <c r="P96" s="26" t="s">
        <v>0</v>
      </c>
      <c r="Q96" s="139">
        <v>2019</v>
      </c>
      <c r="R96" s="15"/>
      <c r="S96" s="129" t="s">
        <v>55</v>
      </c>
      <c r="T96" s="289" t="str">
        <f t="shared" si="1"/>
        <v>-1</v>
      </c>
    </row>
    <row r="97" spans="1:20" s="33" customFormat="1" ht="240" x14ac:dyDescent="0.25">
      <c r="A97" s="139"/>
      <c r="B97" s="22"/>
      <c r="C97" s="22"/>
      <c r="D97" s="22"/>
      <c r="E97" s="22"/>
      <c r="F97" s="134"/>
      <c r="G97" s="25" t="s">
        <v>3273</v>
      </c>
      <c r="H97" s="60"/>
      <c r="I97" s="21"/>
      <c r="J97" s="23"/>
      <c r="K97" s="21" t="s">
        <v>3271</v>
      </c>
      <c r="L97" s="37" t="s">
        <v>9371</v>
      </c>
      <c r="M97" s="21" t="s">
        <v>66</v>
      </c>
      <c r="N97" s="21" t="s">
        <v>1936</v>
      </c>
      <c r="O97" s="21" t="s">
        <v>56</v>
      </c>
      <c r="P97" s="26" t="s">
        <v>0</v>
      </c>
      <c r="Q97" s="139"/>
      <c r="R97" s="24"/>
      <c r="S97" s="129" t="s">
        <v>56</v>
      </c>
      <c r="T97" s="289" t="str">
        <f t="shared" si="1"/>
        <v>-1</v>
      </c>
    </row>
    <row r="98" spans="1:20" s="33" customFormat="1" ht="260.25" customHeight="1" x14ac:dyDescent="0.25">
      <c r="A98" s="139"/>
      <c r="B98" s="22"/>
      <c r="C98" s="22"/>
      <c r="D98" s="22"/>
      <c r="E98" s="22"/>
      <c r="F98" s="134"/>
      <c r="G98" s="25" t="s">
        <v>3273</v>
      </c>
      <c r="H98" s="153"/>
      <c r="I98" s="21"/>
      <c r="J98" s="23"/>
      <c r="K98" s="21" t="s">
        <v>3269</v>
      </c>
      <c r="L98" s="37" t="s">
        <v>9372</v>
      </c>
      <c r="M98" s="21" t="s">
        <v>66</v>
      </c>
      <c r="N98" s="21" t="s">
        <v>1919</v>
      </c>
      <c r="O98" s="21" t="s">
        <v>56</v>
      </c>
      <c r="P98" s="26" t="s">
        <v>0</v>
      </c>
      <c r="Q98" s="139"/>
      <c r="R98" s="24"/>
      <c r="S98" s="129"/>
      <c r="T98" s="289" t="str">
        <f t="shared" si="1"/>
        <v>-1</v>
      </c>
    </row>
    <row r="99" spans="1:20" s="33" customFormat="1" ht="75" x14ac:dyDescent="0.25">
      <c r="A99" s="139"/>
      <c r="B99" s="22"/>
      <c r="C99" s="22"/>
      <c r="D99" s="22"/>
      <c r="E99" s="22"/>
      <c r="F99" s="134"/>
      <c r="G99" s="25" t="s">
        <v>3272</v>
      </c>
      <c r="H99" s="60"/>
      <c r="I99" s="21"/>
      <c r="J99" s="23"/>
      <c r="K99" s="21" t="s">
        <v>6325</v>
      </c>
      <c r="L99" s="37" t="s">
        <v>9373</v>
      </c>
      <c r="M99" s="21" t="s">
        <v>66</v>
      </c>
      <c r="N99" s="21" t="s">
        <v>477</v>
      </c>
      <c r="O99" s="21" t="s">
        <v>57</v>
      </c>
      <c r="P99" s="26" t="s">
        <v>0</v>
      </c>
      <c r="Q99" s="139"/>
      <c r="R99" s="24"/>
      <c r="S99" s="129" t="s">
        <v>57</v>
      </c>
      <c r="T99" s="289" t="str">
        <f t="shared" si="1"/>
        <v>-1</v>
      </c>
    </row>
    <row r="100" spans="1:20" ht="51.75" customHeight="1" x14ac:dyDescent="0.25">
      <c r="G100" s="25" t="s">
        <v>1134</v>
      </c>
      <c r="K100" s="7" t="s">
        <v>3267</v>
      </c>
      <c r="L100" s="37" t="s">
        <v>9374</v>
      </c>
      <c r="M100" s="21" t="s">
        <v>65</v>
      </c>
      <c r="N100" s="21" t="s">
        <v>1957</v>
      </c>
      <c r="O100" s="21" t="s">
        <v>490</v>
      </c>
      <c r="P100" s="26" t="s">
        <v>33</v>
      </c>
      <c r="R100" s="24"/>
      <c r="S100" s="129" t="s">
        <v>490</v>
      </c>
      <c r="T100" s="289" t="str">
        <f t="shared" si="1"/>
        <v>1</v>
      </c>
    </row>
    <row r="101" spans="1:20" s="180" customFormat="1" ht="93" customHeight="1" x14ac:dyDescent="0.25">
      <c r="A101" s="177"/>
      <c r="B101" s="178"/>
      <c r="C101" s="178"/>
      <c r="D101" s="178"/>
      <c r="E101" s="178"/>
      <c r="F101" s="179"/>
      <c r="G101" s="176" t="s">
        <v>1134</v>
      </c>
      <c r="H101" s="171"/>
      <c r="J101" s="181"/>
      <c r="K101" s="180" t="s">
        <v>3268</v>
      </c>
      <c r="L101" s="42" t="s">
        <v>9375</v>
      </c>
      <c r="M101" s="170" t="s">
        <v>65</v>
      </c>
      <c r="N101" s="170" t="s">
        <v>1958</v>
      </c>
      <c r="O101" s="170" t="s">
        <v>490</v>
      </c>
      <c r="P101" s="174" t="s">
        <v>33</v>
      </c>
      <c r="Q101" s="177"/>
      <c r="R101" s="173"/>
      <c r="S101" s="175"/>
      <c r="T101" s="249" t="str">
        <f t="shared" si="1"/>
        <v>1</v>
      </c>
    </row>
    <row r="102" spans="1:20" ht="409.5" x14ac:dyDescent="0.25">
      <c r="A102" s="138">
        <v>2020</v>
      </c>
      <c r="G102" s="120" t="s">
        <v>3274</v>
      </c>
      <c r="H102" s="60" t="s">
        <v>6305</v>
      </c>
      <c r="I102" s="119" t="s">
        <v>3859</v>
      </c>
      <c r="K102" s="119" t="s">
        <v>3275</v>
      </c>
      <c r="L102" s="37" t="s">
        <v>9376</v>
      </c>
      <c r="M102" s="21" t="s">
        <v>65</v>
      </c>
      <c r="N102" s="21" t="s">
        <v>1950</v>
      </c>
      <c r="O102" s="21" t="s">
        <v>497</v>
      </c>
      <c r="P102" s="26" t="s">
        <v>29</v>
      </c>
      <c r="Q102" s="138">
        <v>2020</v>
      </c>
      <c r="R102" s="24"/>
      <c r="S102" s="129" t="s">
        <v>497</v>
      </c>
      <c r="T102" s="289" t="str">
        <f t="shared" si="1"/>
        <v>1</v>
      </c>
    </row>
    <row r="103" spans="1:20" hidden="1" x14ac:dyDescent="0.25">
      <c r="R103" s="24"/>
      <c r="T103" s="26"/>
    </row>
    <row r="104" spans="1:20" hidden="1" x14ac:dyDescent="0.25">
      <c r="G104" s="120"/>
      <c r="I104" s="119"/>
      <c r="K104" s="119"/>
      <c r="R104" s="24"/>
      <c r="T104" s="26"/>
    </row>
    <row r="105" spans="1:20" hidden="1" x14ac:dyDescent="0.25">
      <c r="R105" s="24"/>
      <c r="T105" s="26"/>
    </row>
    <row r="106" spans="1:20" hidden="1" x14ac:dyDescent="0.25">
      <c r="R106" s="24"/>
      <c r="T106" s="26"/>
    </row>
    <row r="111" spans="1:20" hidden="1" x14ac:dyDescent="0.25">
      <c r="R111" s="24"/>
      <c r="T111" s="26"/>
    </row>
    <row r="112" spans="1:20" hidden="1" x14ac:dyDescent="0.25">
      <c r="R112" s="24"/>
      <c r="T112" s="26"/>
    </row>
    <row r="113" spans="18:20" hidden="1" x14ac:dyDescent="0.25">
      <c r="R113" s="24"/>
      <c r="T113" s="26"/>
    </row>
    <row r="114" spans="18:20" hidden="1" x14ac:dyDescent="0.25">
      <c r="R114" s="24"/>
      <c r="T114" s="26"/>
    </row>
    <row r="115" spans="18:20" hidden="1" x14ac:dyDescent="0.25">
      <c r="R115" s="24"/>
      <c r="T115" s="26"/>
    </row>
    <row r="116" spans="18:20" hidden="1" x14ac:dyDescent="0.25">
      <c r="R116" s="24"/>
      <c r="T116" s="26"/>
    </row>
    <row r="117" spans="18:20" hidden="1" x14ac:dyDescent="0.25">
      <c r="R117" s="24"/>
      <c r="T117" s="26"/>
    </row>
  </sheetData>
  <mergeCells count="3">
    <mergeCell ref="M1:P1"/>
    <mergeCell ref="B1:F1"/>
    <mergeCell ref="R1:T1"/>
  </mergeCells>
  <dataValidations count="3">
    <dataValidation type="list" allowBlank="1" showInputMessage="1" showErrorMessage="1" sqref="P105:P416" xr:uid="{00000000-0002-0000-1600-000000000000}">
      <formula1>CATEGORIES</formula1>
    </dataValidation>
    <dataValidation type="list" allowBlank="1" showInputMessage="1" showErrorMessage="1" sqref="M105:M416" xr:uid="{00000000-0002-0000-1600-000001000000}">
      <formula1>REFORM_DIRECTION</formula1>
    </dataValidation>
    <dataValidation type="list" allowBlank="1" showInputMessage="1" showErrorMessage="1" sqref="N3:O416" xr:uid="{00000000-0002-0000-1600-000002000000}">
      <formula1>INDIRECT(O3)</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1600-000003000000}">
          <x14:formula1>
            <xm:f>coding_references!$A$1:$A$7</xm:f>
          </x14:formula1>
          <xm:sqref>P3:P104</xm:sqref>
        </x14:dataValidation>
        <x14:dataValidation type="list" allowBlank="1" showInputMessage="1" showErrorMessage="1" xr:uid="{00000000-0002-0000-1600-000004000000}">
          <x14:formula1>
            <xm:f>coding_references!$A$24:$A$28</xm:f>
          </x14:formula1>
          <xm:sqref>M3:M104</xm:sqref>
        </x14:dataValidation>
        <x14:dataValidation type="list" allowBlank="1" showInputMessage="1" showErrorMessage="1" xr:uid="{00000000-0002-0000-1600-000006000000}">
          <x14:formula1>
            <xm:f>coding_references!$C$18</xm:f>
          </x14:formula1>
          <xm:sqref>R3:R102</xm:sqref>
        </x14:dataValidation>
        <x14:dataValidation type="list" allowBlank="1" showInputMessage="1" showErrorMessage="1" xr:uid="{00000000-0002-0000-1600-000005000000}">
          <x14:formula1>
            <xm:f>coding_references!$C$1:$C$16</xm:f>
          </x14:formula1>
          <xm:sqref>S3:S300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44"/>
  <dimension ref="A1:T117"/>
  <sheetViews>
    <sheetView zoomScale="80" zoomScaleNormal="80" workbookViewId="0">
      <pane ySplit="2" topLeftCell="A3" activePane="bottomLeft" state="frozen"/>
      <selection pane="bottomLeft" activeCell="K8" sqref="K8"/>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120"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ht="45" x14ac:dyDescent="0.25">
      <c r="A1" s="131" t="s">
        <v>67</v>
      </c>
      <c r="B1" s="291" t="s">
        <v>50</v>
      </c>
      <c r="C1" s="292"/>
      <c r="D1" s="292"/>
      <c r="E1" s="292"/>
      <c r="F1" s="294"/>
      <c r="G1" s="70"/>
      <c r="H1" s="156"/>
      <c r="I1" s="19"/>
      <c r="J1" s="18" t="s">
        <v>3391</v>
      </c>
      <c r="K1" s="36" t="s">
        <v>46</v>
      </c>
      <c r="L1" s="40" t="s">
        <v>207</v>
      </c>
      <c r="M1" s="291" t="s">
        <v>42</v>
      </c>
      <c r="N1" s="292"/>
      <c r="O1" s="292"/>
      <c r="P1" s="293"/>
      <c r="Q1" s="160" t="s">
        <v>67</v>
      </c>
      <c r="R1" s="291" t="s">
        <v>6342</v>
      </c>
      <c r="S1" s="292"/>
      <c r="T1" s="293"/>
    </row>
    <row r="2" spans="1:20" ht="30.75" thickBot="1" x14ac:dyDescent="0.3">
      <c r="A2" s="137"/>
      <c r="B2" s="11"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s="180" customFormat="1" ht="119.25" customHeight="1" x14ac:dyDescent="0.25">
      <c r="A3" s="177">
        <v>1980</v>
      </c>
      <c r="B3" s="178"/>
      <c r="C3" s="178"/>
      <c r="D3" s="178"/>
      <c r="E3" s="178"/>
      <c r="F3" s="179"/>
      <c r="G3" s="175" t="s">
        <v>3279</v>
      </c>
      <c r="H3" s="171"/>
      <c r="I3" s="180" t="s">
        <v>2511</v>
      </c>
      <c r="J3" s="181"/>
      <c r="K3" s="180" t="s">
        <v>3278</v>
      </c>
      <c r="L3" s="42" t="s">
        <v>9377</v>
      </c>
      <c r="M3" s="170" t="s">
        <v>65</v>
      </c>
      <c r="N3" s="170" t="s">
        <v>1921</v>
      </c>
      <c r="O3" s="170" t="s">
        <v>62</v>
      </c>
      <c r="P3" s="174" t="s">
        <v>29</v>
      </c>
      <c r="Q3" s="177">
        <v>1980</v>
      </c>
      <c r="R3" s="182"/>
      <c r="S3" s="175" t="s">
        <v>62</v>
      </c>
      <c r="T3" s="183" t="str">
        <f>IF(M3="expansionary","1",IF(M3="contractionary","-1"))</f>
        <v>1</v>
      </c>
    </row>
    <row r="4" spans="1:20" ht="89.25" customHeight="1" x14ac:dyDescent="0.25">
      <c r="A4" s="138">
        <v>1981</v>
      </c>
      <c r="G4" s="120" t="s">
        <v>1405</v>
      </c>
      <c r="H4" s="60" t="s">
        <v>5155</v>
      </c>
      <c r="I4" s="57"/>
      <c r="J4" s="17" t="s">
        <v>5175</v>
      </c>
      <c r="K4" s="7" t="s">
        <v>3284</v>
      </c>
      <c r="L4" s="37" t="s">
        <v>9378</v>
      </c>
      <c r="M4" s="21" t="s">
        <v>66</v>
      </c>
      <c r="N4" s="21" t="s">
        <v>2</v>
      </c>
      <c r="O4" s="21" t="s">
        <v>52</v>
      </c>
      <c r="P4" s="26" t="s">
        <v>0</v>
      </c>
      <c r="Q4" s="138">
        <v>1981</v>
      </c>
      <c r="S4" s="129" t="s">
        <v>52</v>
      </c>
      <c r="T4" s="251" t="str">
        <f t="shared" ref="T4:T67" si="0">IF(M4="expansionary","1",IF(M4="contractionary","-1"))</f>
        <v>-1</v>
      </c>
    </row>
    <row r="5" spans="1:20" ht="91.5" customHeight="1" x14ac:dyDescent="0.25">
      <c r="G5" s="120" t="s">
        <v>1404</v>
      </c>
      <c r="H5" s="60" t="s">
        <v>5156</v>
      </c>
      <c r="I5" s="57"/>
      <c r="K5" s="7" t="s">
        <v>3280</v>
      </c>
      <c r="L5" s="37" t="s">
        <v>9379</v>
      </c>
      <c r="M5" s="21" t="s">
        <v>65</v>
      </c>
      <c r="N5" s="21" t="s">
        <v>483</v>
      </c>
      <c r="O5" s="21" t="s">
        <v>59</v>
      </c>
      <c r="P5" s="26" t="s">
        <v>23</v>
      </c>
      <c r="R5" s="24"/>
      <c r="S5" s="129" t="s">
        <v>59</v>
      </c>
      <c r="T5" s="289" t="str">
        <f t="shared" si="0"/>
        <v>1</v>
      </c>
    </row>
    <row r="6" spans="1:20" ht="77.25" customHeight="1" x14ac:dyDescent="0.25">
      <c r="G6" s="122" t="s">
        <v>3288</v>
      </c>
      <c r="H6" s="60" t="s">
        <v>5155</v>
      </c>
      <c r="I6" s="57"/>
      <c r="J6" s="17" t="s">
        <v>5176</v>
      </c>
      <c r="K6" s="121" t="s">
        <v>3287</v>
      </c>
      <c r="L6" s="37" t="s">
        <v>9380</v>
      </c>
      <c r="M6" s="21" t="s">
        <v>65</v>
      </c>
      <c r="N6" s="21" t="s">
        <v>174</v>
      </c>
      <c r="O6" s="21" t="s">
        <v>59</v>
      </c>
      <c r="P6" s="26" t="s">
        <v>23</v>
      </c>
      <c r="R6" s="24"/>
      <c r="T6" s="289" t="str">
        <f t="shared" si="0"/>
        <v>1</v>
      </c>
    </row>
    <row r="7" spans="1:20" ht="91.5" customHeight="1" x14ac:dyDescent="0.25">
      <c r="G7" s="122" t="s">
        <v>1404</v>
      </c>
      <c r="H7" s="60" t="s">
        <v>5156</v>
      </c>
      <c r="I7" s="57"/>
      <c r="K7" s="121" t="s">
        <v>3281</v>
      </c>
      <c r="L7" s="37" t="s">
        <v>9381</v>
      </c>
      <c r="M7" s="21" t="s">
        <v>66</v>
      </c>
      <c r="N7" s="21" t="s">
        <v>174</v>
      </c>
      <c r="O7" s="21" t="s">
        <v>59</v>
      </c>
      <c r="P7" s="26" t="s">
        <v>23</v>
      </c>
      <c r="T7" s="289" t="str">
        <f t="shared" si="0"/>
        <v>-1</v>
      </c>
    </row>
    <row r="8" spans="1:20" ht="60" x14ac:dyDescent="0.25">
      <c r="G8" s="122" t="s">
        <v>1403</v>
      </c>
      <c r="I8" s="121" t="s">
        <v>2512</v>
      </c>
      <c r="K8" s="121" t="s">
        <v>3282</v>
      </c>
      <c r="L8" s="37" t="s">
        <v>9382</v>
      </c>
      <c r="M8" s="21" t="s">
        <v>65</v>
      </c>
      <c r="N8" s="21" t="s">
        <v>1921</v>
      </c>
      <c r="O8" s="21" t="s">
        <v>62</v>
      </c>
      <c r="P8" s="26" t="s">
        <v>29</v>
      </c>
      <c r="S8" s="129" t="s">
        <v>62</v>
      </c>
      <c r="T8" s="289" t="str">
        <f t="shared" si="0"/>
        <v>1</v>
      </c>
    </row>
    <row r="9" spans="1:20" ht="151.5" customHeight="1" x14ac:dyDescent="0.25">
      <c r="G9" s="120" t="s">
        <v>3288</v>
      </c>
      <c r="H9" s="60" t="s">
        <v>5155</v>
      </c>
      <c r="I9" s="57"/>
      <c r="J9" s="17" t="s">
        <v>5176</v>
      </c>
      <c r="K9" s="7" t="s">
        <v>3286</v>
      </c>
      <c r="L9" s="37" t="s">
        <v>9383</v>
      </c>
      <c r="M9" s="21" t="s">
        <v>66</v>
      </c>
      <c r="N9" s="21" t="s">
        <v>6525</v>
      </c>
      <c r="O9" s="21" t="s">
        <v>62</v>
      </c>
      <c r="P9" s="26" t="s">
        <v>29</v>
      </c>
      <c r="R9" s="24" t="s">
        <v>6348</v>
      </c>
      <c r="T9" s="289" t="str">
        <f t="shared" si="0"/>
        <v>-1</v>
      </c>
    </row>
    <row r="10" spans="1:20" ht="45" x14ac:dyDescent="0.25">
      <c r="G10" s="122" t="s">
        <v>1405</v>
      </c>
      <c r="H10" s="60" t="s">
        <v>5155</v>
      </c>
      <c r="I10" s="57"/>
      <c r="J10" s="17" t="s">
        <v>5176</v>
      </c>
      <c r="K10" s="121" t="s">
        <v>3822</v>
      </c>
      <c r="L10" s="37" t="s">
        <v>9384</v>
      </c>
      <c r="M10" s="21" t="s">
        <v>65</v>
      </c>
      <c r="N10" s="21" t="s">
        <v>1968</v>
      </c>
      <c r="O10" s="21" t="s">
        <v>6520</v>
      </c>
      <c r="P10" s="26" t="s">
        <v>33</v>
      </c>
      <c r="R10" s="24"/>
      <c r="S10" s="129" t="s">
        <v>6520</v>
      </c>
      <c r="T10" s="289" t="str">
        <f t="shared" si="0"/>
        <v>1</v>
      </c>
    </row>
    <row r="11" spans="1:20" ht="60" x14ac:dyDescent="0.25">
      <c r="G11" s="122" t="s">
        <v>1405</v>
      </c>
      <c r="H11" s="60" t="s">
        <v>5155</v>
      </c>
      <c r="I11" s="57"/>
      <c r="J11" s="17" t="s">
        <v>5175</v>
      </c>
      <c r="K11" s="121" t="s">
        <v>3285</v>
      </c>
      <c r="L11" s="37" t="s">
        <v>9385</v>
      </c>
      <c r="M11" s="21" t="s">
        <v>511</v>
      </c>
      <c r="N11" s="21" t="s">
        <v>9524</v>
      </c>
      <c r="O11" s="21" t="s">
        <v>500</v>
      </c>
      <c r="P11" s="26" t="s">
        <v>41</v>
      </c>
      <c r="T11" s="289"/>
    </row>
    <row r="12" spans="1:20" s="180" customFormat="1" ht="45" x14ac:dyDescent="0.25">
      <c r="A12" s="177"/>
      <c r="B12" s="178"/>
      <c r="C12" s="178"/>
      <c r="D12" s="178"/>
      <c r="E12" s="178"/>
      <c r="F12" s="179"/>
      <c r="G12" s="175" t="s">
        <v>1405</v>
      </c>
      <c r="H12" s="171" t="s">
        <v>5155</v>
      </c>
      <c r="I12" s="213"/>
      <c r="J12" s="181" t="s">
        <v>5176</v>
      </c>
      <c r="K12" s="180" t="s">
        <v>3823</v>
      </c>
      <c r="L12" s="42" t="s">
        <v>9386</v>
      </c>
      <c r="M12" s="170" t="s">
        <v>511</v>
      </c>
      <c r="N12" s="170" t="s">
        <v>17</v>
      </c>
      <c r="O12" s="170" t="s">
        <v>501</v>
      </c>
      <c r="P12" s="174" t="s">
        <v>41</v>
      </c>
      <c r="Q12" s="177"/>
      <c r="R12" s="182"/>
      <c r="S12" s="175"/>
      <c r="T12" s="249"/>
    </row>
    <row r="13" spans="1:20" ht="60" x14ac:dyDescent="0.25">
      <c r="A13" s="138">
        <v>1982</v>
      </c>
      <c r="G13" s="120" t="s">
        <v>1404</v>
      </c>
      <c r="H13" s="60" t="s">
        <v>4444</v>
      </c>
      <c r="I13" s="7" t="s">
        <v>2298</v>
      </c>
      <c r="K13" s="7" t="s">
        <v>3283</v>
      </c>
      <c r="L13" s="37" t="s">
        <v>9387</v>
      </c>
      <c r="M13" s="21" t="s">
        <v>65</v>
      </c>
      <c r="N13" s="21" t="s">
        <v>1921</v>
      </c>
      <c r="O13" s="21" t="s">
        <v>62</v>
      </c>
      <c r="P13" s="26" t="s">
        <v>29</v>
      </c>
      <c r="Q13" s="138">
        <v>1982</v>
      </c>
      <c r="R13" s="24"/>
      <c r="S13" s="129" t="s">
        <v>62</v>
      </c>
      <c r="T13" s="289" t="str">
        <f t="shared" si="0"/>
        <v>1</v>
      </c>
    </row>
    <row r="14" spans="1:20" ht="78.75" customHeight="1" x14ac:dyDescent="0.25">
      <c r="G14" s="120" t="s">
        <v>1405</v>
      </c>
      <c r="I14" s="7" t="s">
        <v>3170</v>
      </c>
      <c r="J14" s="17" t="s">
        <v>5177</v>
      </c>
      <c r="K14" s="7" t="s">
        <v>3289</v>
      </c>
      <c r="L14" s="37" t="s">
        <v>9388</v>
      </c>
      <c r="M14" s="21" t="s">
        <v>65</v>
      </c>
      <c r="N14" s="21" t="s">
        <v>1923</v>
      </c>
      <c r="O14" s="21" t="s">
        <v>37</v>
      </c>
      <c r="P14" s="26" t="s">
        <v>37</v>
      </c>
      <c r="S14" s="129" t="s">
        <v>37</v>
      </c>
      <c r="T14" s="289" t="str">
        <f t="shared" si="0"/>
        <v>1</v>
      </c>
    </row>
    <row r="15" spans="1:20" ht="60.75" customHeight="1" x14ac:dyDescent="0.25">
      <c r="G15" s="122" t="s">
        <v>1405</v>
      </c>
      <c r="I15" s="121" t="s">
        <v>3170</v>
      </c>
      <c r="J15" s="17" t="s">
        <v>5177</v>
      </c>
      <c r="K15" s="121" t="s">
        <v>6330</v>
      </c>
      <c r="L15" s="37" t="s">
        <v>9389</v>
      </c>
      <c r="M15" s="21" t="s">
        <v>65</v>
      </c>
      <c r="N15" s="21" t="s">
        <v>1981</v>
      </c>
      <c r="O15" s="21" t="s">
        <v>37</v>
      </c>
      <c r="P15" s="26" t="s">
        <v>37</v>
      </c>
      <c r="R15" s="24"/>
      <c r="T15" s="289" t="str">
        <f t="shared" si="0"/>
        <v>1</v>
      </c>
    </row>
    <row r="16" spans="1:20" ht="75" x14ac:dyDescent="0.25">
      <c r="G16" s="120" t="s">
        <v>1406</v>
      </c>
      <c r="H16" s="60" t="s">
        <v>5157</v>
      </c>
      <c r="J16" s="17" t="s">
        <v>5178</v>
      </c>
      <c r="K16" s="7" t="s">
        <v>3290</v>
      </c>
      <c r="L16" s="37" t="s">
        <v>9390</v>
      </c>
      <c r="M16" s="21" t="s">
        <v>65</v>
      </c>
      <c r="N16" s="21" t="s">
        <v>1981</v>
      </c>
      <c r="O16" s="21" t="s">
        <v>37</v>
      </c>
      <c r="P16" s="26" t="s">
        <v>37</v>
      </c>
      <c r="T16" s="289" t="str">
        <f t="shared" si="0"/>
        <v>1</v>
      </c>
    </row>
    <row r="17" spans="1:20" ht="75" x14ac:dyDescent="0.25">
      <c r="G17" s="122" t="s">
        <v>1406</v>
      </c>
      <c r="H17" s="60" t="s">
        <v>5157</v>
      </c>
      <c r="I17" s="121"/>
      <c r="J17" s="17" t="s">
        <v>5178</v>
      </c>
      <c r="K17" s="121" t="s">
        <v>3291</v>
      </c>
      <c r="L17" s="37" t="s">
        <v>9391</v>
      </c>
      <c r="M17" s="21" t="s">
        <v>65</v>
      </c>
      <c r="N17" s="21" t="s">
        <v>1981</v>
      </c>
      <c r="O17" s="21" t="s">
        <v>37</v>
      </c>
      <c r="P17" s="26" t="s">
        <v>37</v>
      </c>
      <c r="R17" s="24"/>
      <c r="T17" s="289" t="str">
        <f t="shared" si="0"/>
        <v>1</v>
      </c>
    </row>
    <row r="18" spans="1:20" s="180" customFormat="1" ht="45" x14ac:dyDescent="0.25">
      <c r="A18" s="177"/>
      <c r="B18" s="178"/>
      <c r="C18" s="178"/>
      <c r="D18" s="178"/>
      <c r="E18" s="178"/>
      <c r="F18" s="179"/>
      <c r="G18" s="175" t="s">
        <v>1406</v>
      </c>
      <c r="H18" s="171" t="s">
        <v>5157</v>
      </c>
      <c r="I18" s="180" t="s">
        <v>3820</v>
      </c>
      <c r="J18" s="181" t="s">
        <v>5178</v>
      </c>
      <c r="K18" s="180" t="s">
        <v>3292</v>
      </c>
      <c r="L18" s="42" t="s">
        <v>9392</v>
      </c>
      <c r="M18" s="170" t="s">
        <v>65</v>
      </c>
      <c r="N18" s="170" t="s">
        <v>1969</v>
      </c>
      <c r="O18" s="170" t="s">
        <v>499</v>
      </c>
      <c r="P18" s="174" t="s">
        <v>41</v>
      </c>
      <c r="Q18" s="177"/>
      <c r="R18" s="173"/>
      <c r="S18" s="175"/>
      <c r="T18" s="249"/>
    </row>
    <row r="19" spans="1:20" ht="75" customHeight="1" x14ac:dyDescent="0.25">
      <c r="A19" s="138">
        <v>1983</v>
      </c>
      <c r="G19" s="120" t="s">
        <v>1406</v>
      </c>
      <c r="J19" s="17" t="s">
        <v>5179</v>
      </c>
      <c r="K19" s="7" t="s">
        <v>1409</v>
      </c>
      <c r="L19" s="37" t="s">
        <v>9393</v>
      </c>
      <c r="M19" s="21" t="s">
        <v>66</v>
      </c>
      <c r="N19" s="21" t="s">
        <v>1925</v>
      </c>
      <c r="O19" s="21" t="s">
        <v>52</v>
      </c>
      <c r="P19" s="26" t="s">
        <v>0</v>
      </c>
      <c r="Q19" s="138">
        <v>1983</v>
      </c>
      <c r="R19" s="24"/>
      <c r="S19" s="129" t="s">
        <v>52</v>
      </c>
      <c r="T19" s="289" t="str">
        <f t="shared" si="0"/>
        <v>-1</v>
      </c>
    </row>
    <row r="20" spans="1:20" ht="49.5" customHeight="1" x14ac:dyDescent="0.25">
      <c r="G20" s="120" t="s">
        <v>1406</v>
      </c>
      <c r="J20" s="17" t="s">
        <v>5179</v>
      </c>
      <c r="K20" s="7" t="s">
        <v>1408</v>
      </c>
      <c r="L20" s="37" t="s">
        <v>9394</v>
      </c>
      <c r="M20" s="21" t="s">
        <v>66</v>
      </c>
      <c r="N20" s="21" t="s">
        <v>1931</v>
      </c>
      <c r="O20" s="21" t="s">
        <v>53</v>
      </c>
      <c r="P20" s="26" t="s">
        <v>0</v>
      </c>
      <c r="R20" s="24"/>
      <c r="S20" s="129" t="s">
        <v>53</v>
      </c>
      <c r="T20" s="289" t="str">
        <f t="shared" si="0"/>
        <v>-1</v>
      </c>
    </row>
    <row r="21" spans="1:20" ht="226.5" customHeight="1" x14ac:dyDescent="0.25">
      <c r="B21" s="20">
        <v>399</v>
      </c>
      <c r="G21" s="120" t="s">
        <v>3841</v>
      </c>
      <c r="I21" s="38"/>
      <c r="J21" s="17" t="s">
        <v>5179</v>
      </c>
      <c r="K21" s="7" t="s">
        <v>3842</v>
      </c>
      <c r="L21" s="37" t="s">
        <v>9395</v>
      </c>
      <c r="M21" s="21" t="s">
        <v>66</v>
      </c>
      <c r="N21" s="21" t="s">
        <v>9499</v>
      </c>
      <c r="O21" s="21" t="s">
        <v>55</v>
      </c>
      <c r="P21" s="26" t="s">
        <v>0</v>
      </c>
      <c r="R21" s="24"/>
      <c r="S21" s="129" t="s">
        <v>55</v>
      </c>
      <c r="T21" s="289" t="str">
        <f t="shared" si="0"/>
        <v>-1</v>
      </c>
    </row>
    <row r="22" spans="1:20" ht="150.75" customHeight="1" x14ac:dyDescent="0.25">
      <c r="G22" s="129" t="s">
        <v>3840</v>
      </c>
      <c r="I22" s="38"/>
      <c r="J22" s="17" t="s">
        <v>5179</v>
      </c>
      <c r="K22" s="150" t="s">
        <v>3843</v>
      </c>
      <c r="L22" s="37" t="s">
        <v>9396</v>
      </c>
      <c r="M22" s="21" t="s">
        <v>66</v>
      </c>
      <c r="N22" s="21" t="s">
        <v>85</v>
      </c>
      <c r="O22" s="21" t="s">
        <v>56</v>
      </c>
      <c r="P22" s="26" t="s">
        <v>0</v>
      </c>
      <c r="S22" s="129" t="s">
        <v>56</v>
      </c>
      <c r="T22" s="289" t="str">
        <f t="shared" si="0"/>
        <v>-1</v>
      </c>
    </row>
    <row r="23" spans="1:20" s="33" customFormat="1" ht="94.5" customHeight="1" x14ac:dyDescent="0.25">
      <c r="A23" s="139"/>
      <c r="B23" s="22"/>
      <c r="C23" s="22"/>
      <c r="D23" s="22"/>
      <c r="E23" s="22"/>
      <c r="F23" s="134"/>
      <c r="G23" s="25" t="s">
        <v>1824</v>
      </c>
      <c r="H23" s="60"/>
      <c r="I23" s="21"/>
      <c r="J23" s="23" t="s">
        <v>5179</v>
      </c>
      <c r="K23" s="21" t="s">
        <v>5164</v>
      </c>
      <c r="L23" s="37" t="s">
        <v>9397</v>
      </c>
      <c r="M23" s="21" t="s">
        <v>65</v>
      </c>
      <c r="N23" s="21" t="s">
        <v>483</v>
      </c>
      <c r="O23" s="21" t="s">
        <v>59</v>
      </c>
      <c r="P23" s="26" t="s">
        <v>23</v>
      </c>
      <c r="Q23" s="139"/>
      <c r="R23" s="15"/>
      <c r="S23" s="129" t="s">
        <v>59</v>
      </c>
      <c r="T23" s="289" t="str">
        <f t="shared" si="0"/>
        <v>1</v>
      </c>
    </row>
    <row r="24" spans="1:20" s="33" customFormat="1" ht="94.5" customHeight="1" x14ac:dyDescent="0.25">
      <c r="A24" s="139"/>
      <c r="B24" s="22"/>
      <c r="C24" s="22"/>
      <c r="D24" s="22"/>
      <c r="E24" s="22"/>
      <c r="F24" s="134"/>
      <c r="G24" s="25" t="s">
        <v>1824</v>
      </c>
      <c r="H24" s="60"/>
      <c r="I24" s="21"/>
      <c r="J24" s="23" t="s">
        <v>5179</v>
      </c>
      <c r="K24" s="21" t="s">
        <v>3296</v>
      </c>
      <c r="L24" s="37" t="s">
        <v>9398</v>
      </c>
      <c r="M24" s="21" t="s">
        <v>65</v>
      </c>
      <c r="N24" s="21" t="s">
        <v>1945</v>
      </c>
      <c r="O24" s="21" t="s">
        <v>59</v>
      </c>
      <c r="P24" s="26" t="s">
        <v>23</v>
      </c>
      <c r="Q24" s="139"/>
      <c r="R24" s="15"/>
      <c r="S24" s="129"/>
      <c r="T24" s="289" t="str">
        <f t="shared" si="0"/>
        <v>1</v>
      </c>
    </row>
    <row r="25" spans="1:20" ht="60.75" customHeight="1" x14ac:dyDescent="0.25">
      <c r="G25" s="120" t="s">
        <v>1406</v>
      </c>
      <c r="J25" s="17" t="s">
        <v>5179</v>
      </c>
      <c r="K25" s="7" t="s">
        <v>3293</v>
      </c>
      <c r="L25" s="37" t="s">
        <v>9399</v>
      </c>
      <c r="M25" s="21" t="s">
        <v>65</v>
      </c>
      <c r="N25" s="21" t="s">
        <v>1956</v>
      </c>
      <c r="O25" s="21" t="s">
        <v>62</v>
      </c>
      <c r="P25" s="26" t="s">
        <v>29</v>
      </c>
      <c r="S25" s="129" t="s">
        <v>62</v>
      </c>
      <c r="T25" s="289" t="str">
        <f t="shared" si="0"/>
        <v>1</v>
      </c>
    </row>
    <row r="26" spans="1:20" ht="75" x14ac:dyDescent="0.25">
      <c r="G26" s="120" t="s">
        <v>1406</v>
      </c>
      <c r="J26" s="17" t="s">
        <v>5179</v>
      </c>
      <c r="K26" s="7" t="s">
        <v>1407</v>
      </c>
      <c r="L26" s="37" t="s">
        <v>9400</v>
      </c>
      <c r="M26" s="21" t="s">
        <v>65</v>
      </c>
      <c r="N26" s="21" t="s">
        <v>1981</v>
      </c>
      <c r="O26" s="21" t="s">
        <v>37</v>
      </c>
      <c r="P26" s="26" t="s">
        <v>37</v>
      </c>
      <c r="S26" s="129" t="s">
        <v>37</v>
      </c>
      <c r="T26" s="289" t="str">
        <f t="shared" si="0"/>
        <v>1</v>
      </c>
    </row>
    <row r="27" spans="1:20" ht="159" customHeight="1" x14ac:dyDescent="0.25">
      <c r="G27" s="120" t="s">
        <v>3294</v>
      </c>
      <c r="I27" s="7" t="s">
        <v>3821</v>
      </c>
      <c r="J27" s="17" t="s">
        <v>5179</v>
      </c>
      <c r="K27" s="7" t="s">
        <v>3295</v>
      </c>
      <c r="L27" s="37" t="s">
        <v>9401</v>
      </c>
      <c r="M27" s="21" t="s">
        <v>65</v>
      </c>
      <c r="N27" s="21" t="s">
        <v>1923</v>
      </c>
      <c r="O27" s="21" t="s">
        <v>37</v>
      </c>
      <c r="P27" s="26" t="s">
        <v>37</v>
      </c>
      <c r="R27" s="24"/>
      <c r="T27" s="289" t="str">
        <f t="shared" si="0"/>
        <v>1</v>
      </c>
    </row>
    <row r="28" spans="1:20" ht="156" customHeight="1" x14ac:dyDescent="0.25">
      <c r="G28" s="129" t="s">
        <v>3840</v>
      </c>
      <c r="I28" s="150"/>
      <c r="J28" s="17" t="s">
        <v>5179</v>
      </c>
      <c r="K28" s="150" t="s">
        <v>3849</v>
      </c>
      <c r="L28" s="37" t="s">
        <v>9402</v>
      </c>
      <c r="M28" s="21" t="s">
        <v>511</v>
      </c>
      <c r="N28" s="21" t="s">
        <v>9525</v>
      </c>
      <c r="O28" s="21" t="s">
        <v>500</v>
      </c>
      <c r="P28" s="26" t="s">
        <v>41</v>
      </c>
      <c r="T28" s="289"/>
    </row>
    <row r="29" spans="1:20" ht="78" customHeight="1" x14ac:dyDescent="0.25">
      <c r="G29" s="120" t="s">
        <v>1406</v>
      </c>
      <c r="J29" s="17" t="s">
        <v>5179</v>
      </c>
      <c r="K29" s="7" t="s">
        <v>1410</v>
      </c>
      <c r="L29" s="37" t="s">
        <v>9403</v>
      </c>
      <c r="M29" s="21" t="s">
        <v>511</v>
      </c>
      <c r="N29" s="21" t="s">
        <v>1973</v>
      </c>
      <c r="O29" s="21" t="s">
        <v>501</v>
      </c>
      <c r="P29" s="26" t="s">
        <v>41</v>
      </c>
      <c r="T29" s="289"/>
    </row>
    <row r="30" spans="1:20" s="180" customFormat="1" ht="77.25" customHeight="1" x14ac:dyDescent="0.25">
      <c r="A30" s="177"/>
      <c r="B30" s="178"/>
      <c r="C30" s="178"/>
      <c r="D30" s="178"/>
      <c r="E30" s="178"/>
      <c r="F30" s="179"/>
      <c r="G30" s="175" t="s">
        <v>1406</v>
      </c>
      <c r="H30" s="171"/>
      <c r="J30" s="181" t="s">
        <v>5179</v>
      </c>
      <c r="K30" s="180" t="s">
        <v>1411</v>
      </c>
      <c r="L30" s="42" t="s">
        <v>9404</v>
      </c>
      <c r="M30" s="170" t="s">
        <v>511</v>
      </c>
      <c r="N30" s="170" t="s">
        <v>1973</v>
      </c>
      <c r="O30" s="170" t="s">
        <v>501</v>
      </c>
      <c r="P30" s="174" t="s">
        <v>41</v>
      </c>
      <c r="Q30" s="177"/>
      <c r="R30" s="173"/>
      <c r="S30" s="175"/>
      <c r="T30" s="249"/>
    </row>
    <row r="31" spans="1:20" ht="45" x14ac:dyDescent="0.25">
      <c r="A31" s="138">
        <v>1984</v>
      </c>
      <c r="F31" s="133" t="s">
        <v>3298</v>
      </c>
      <c r="G31" s="125" t="s">
        <v>330</v>
      </c>
      <c r="J31" s="17" t="s">
        <v>5180</v>
      </c>
      <c r="K31" s="124" t="s">
        <v>3824</v>
      </c>
      <c r="L31" s="37" t="s">
        <v>9405</v>
      </c>
      <c r="M31" s="21" t="s">
        <v>65</v>
      </c>
      <c r="N31" s="21" t="s">
        <v>9511</v>
      </c>
      <c r="O31" s="21" t="s">
        <v>59</v>
      </c>
      <c r="P31" s="26" t="s">
        <v>23</v>
      </c>
      <c r="Q31" s="138">
        <v>1984</v>
      </c>
      <c r="R31" s="24"/>
      <c r="S31" s="129" t="s">
        <v>59</v>
      </c>
      <c r="T31" s="289" t="str">
        <f t="shared" si="0"/>
        <v>1</v>
      </c>
    </row>
    <row r="32" spans="1:20" ht="153" customHeight="1" x14ac:dyDescent="0.25">
      <c r="G32" s="129" t="s">
        <v>3840</v>
      </c>
      <c r="I32" s="150"/>
      <c r="J32" s="17" t="s">
        <v>5181</v>
      </c>
      <c r="K32" s="150" t="s">
        <v>3850</v>
      </c>
      <c r="L32" s="37" t="s">
        <v>9406</v>
      </c>
      <c r="M32" s="21" t="s">
        <v>65</v>
      </c>
      <c r="N32" s="21" t="s">
        <v>1949</v>
      </c>
      <c r="O32" s="21" t="s">
        <v>61</v>
      </c>
      <c r="P32" s="26" t="s">
        <v>23</v>
      </c>
      <c r="S32" s="129" t="s">
        <v>61</v>
      </c>
      <c r="T32" s="289" t="str">
        <f t="shared" si="0"/>
        <v>1</v>
      </c>
    </row>
    <row r="33" spans="1:20" ht="153" customHeight="1" x14ac:dyDescent="0.25">
      <c r="G33" s="129" t="s">
        <v>3840</v>
      </c>
      <c r="I33" s="150"/>
      <c r="J33" s="17" t="s">
        <v>5181</v>
      </c>
      <c r="K33" s="150" t="s">
        <v>3851</v>
      </c>
      <c r="L33" s="37" t="s">
        <v>9407</v>
      </c>
      <c r="M33" s="21" t="s">
        <v>65</v>
      </c>
      <c r="N33" s="21" t="s">
        <v>9512</v>
      </c>
      <c r="O33" s="21" t="s">
        <v>61</v>
      </c>
      <c r="P33" s="26" t="s">
        <v>23</v>
      </c>
      <c r="T33" s="289" t="str">
        <f t="shared" si="0"/>
        <v>1</v>
      </c>
    </row>
    <row r="34" spans="1:20" ht="60" x14ac:dyDescent="0.25">
      <c r="F34" s="133">
        <v>877</v>
      </c>
      <c r="G34" s="120" t="s">
        <v>330</v>
      </c>
      <c r="J34" s="17" t="s">
        <v>5180</v>
      </c>
      <c r="K34" s="7" t="s">
        <v>1089</v>
      </c>
      <c r="L34" s="37" t="s">
        <v>9408</v>
      </c>
      <c r="M34" s="21" t="s">
        <v>65</v>
      </c>
      <c r="N34" s="21" t="s">
        <v>1978</v>
      </c>
      <c r="O34" s="21" t="s">
        <v>62</v>
      </c>
      <c r="P34" s="26" t="s">
        <v>29</v>
      </c>
      <c r="S34" s="129" t="s">
        <v>62</v>
      </c>
      <c r="T34" s="289" t="str">
        <f t="shared" si="0"/>
        <v>1</v>
      </c>
    </row>
    <row r="35" spans="1:20" ht="98.25" customHeight="1" x14ac:dyDescent="0.25">
      <c r="F35" s="133">
        <v>877</v>
      </c>
      <c r="G35" s="120" t="s">
        <v>330</v>
      </c>
      <c r="J35" s="17" t="s">
        <v>5180</v>
      </c>
      <c r="K35" s="7" t="s">
        <v>3297</v>
      </c>
      <c r="L35" s="37" t="s">
        <v>9409</v>
      </c>
      <c r="M35" s="21" t="s">
        <v>65</v>
      </c>
      <c r="N35" s="21" t="s">
        <v>6525</v>
      </c>
      <c r="O35" s="21" t="s">
        <v>62</v>
      </c>
      <c r="P35" s="26" t="s">
        <v>29</v>
      </c>
      <c r="T35" s="289" t="str">
        <f t="shared" si="0"/>
        <v>1</v>
      </c>
    </row>
    <row r="36" spans="1:20" ht="63" customHeight="1" x14ac:dyDescent="0.25">
      <c r="F36" s="133" t="s">
        <v>3298</v>
      </c>
      <c r="G36" s="125" t="s">
        <v>330</v>
      </c>
      <c r="I36" s="124" t="s">
        <v>3170</v>
      </c>
      <c r="J36" s="17" t="s">
        <v>5180</v>
      </c>
      <c r="K36" s="124" t="s">
        <v>3300</v>
      </c>
      <c r="L36" s="37" t="s">
        <v>9410</v>
      </c>
      <c r="M36" s="21" t="s">
        <v>65</v>
      </c>
      <c r="N36" s="21" t="s">
        <v>6525</v>
      </c>
      <c r="O36" s="21" t="s">
        <v>62</v>
      </c>
      <c r="P36" s="26" t="s">
        <v>29</v>
      </c>
      <c r="T36" s="289" t="str">
        <f t="shared" si="0"/>
        <v>1</v>
      </c>
    </row>
    <row r="37" spans="1:20" s="180" customFormat="1" ht="45" x14ac:dyDescent="0.25">
      <c r="A37" s="177"/>
      <c r="B37" s="178"/>
      <c r="C37" s="178"/>
      <c r="D37" s="178"/>
      <c r="E37" s="178"/>
      <c r="F37" s="179" t="s">
        <v>3298</v>
      </c>
      <c r="G37" s="175" t="s">
        <v>330</v>
      </c>
      <c r="H37" s="171"/>
      <c r="J37" s="181" t="s">
        <v>5180</v>
      </c>
      <c r="K37" s="180" t="s">
        <v>3299</v>
      </c>
      <c r="L37" s="42" t="s">
        <v>9411</v>
      </c>
      <c r="M37" s="170" t="s">
        <v>65</v>
      </c>
      <c r="N37" s="170" t="s">
        <v>1967</v>
      </c>
      <c r="O37" s="170" t="s">
        <v>6520</v>
      </c>
      <c r="P37" s="174" t="s">
        <v>33</v>
      </c>
      <c r="Q37" s="177"/>
      <c r="R37" s="182"/>
      <c r="S37" s="175" t="s">
        <v>6520</v>
      </c>
      <c r="T37" s="249" t="str">
        <f t="shared" si="0"/>
        <v>1</v>
      </c>
    </row>
    <row r="38" spans="1:20" ht="119.25" customHeight="1" x14ac:dyDescent="0.25">
      <c r="A38" s="138">
        <v>1986</v>
      </c>
      <c r="F38" s="133">
        <v>931</v>
      </c>
      <c r="G38" s="120" t="s">
        <v>337</v>
      </c>
      <c r="J38" s="17" t="s">
        <v>5182</v>
      </c>
      <c r="K38" s="7" t="s">
        <v>1099</v>
      </c>
      <c r="L38" s="37" t="s">
        <v>9412</v>
      </c>
      <c r="M38" s="21" t="s">
        <v>65</v>
      </c>
      <c r="N38" s="21" t="s">
        <v>1929</v>
      </c>
      <c r="O38" s="21" t="s">
        <v>53</v>
      </c>
      <c r="P38" s="26" t="s">
        <v>0</v>
      </c>
      <c r="Q38" s="138">
        <v>1986</v>
      </c>
      <c r="R38" s="24"/>
      <c r="S38" s="129" t="s">
        <v>53</v>
      </c>
      <c r="T38" s="289" t="str">
        <f t="shared" si="0"/>
        <v>1</v>
      </c>
    </row>
    <row r="39" spans="1:20" ht="45" x14ac:dyDescent="0.25">
      <c r="E39" s="20" t="s">
        <v>332</v>
      </c>
      <c r="F39" s="133" t="s">
        <v>1096</v>
      </c>
      <c r="G39" s="120" t="s">
        <v>1095</v>
      </c>
      <c r="J39" s="17" t="s">
        <v>5183</v>
      </c>
      <c r="K39" s="7" t="s">
        <v>3305</v>
      </c>
      <c r="L39" s="37" t="s">
        <v>9413</v>
      </c>
      <c r="M39" s="21" t="s">
        <v>66</v>
      </c>
      <c r="N39" s="21" t="s">
        <v>85</v>
      </c>
      <c r="O39" s="21" t="s">
        <v>56</v>
      </c>
      <c r="P39" s="26" t="s">
        <v>0</v>
      </c>
      <c r="S39" s="129" t="s">
        <v>56</v>
      </c>
      <c r="T39" s="289" t="str">
        <f t="shared" si="0"/>
        <v>-1</v>
      </c>
    </row>
    <row r="40" spans="1:20" ht="60" x14ac:dyDescent="0.25">
      <c r="E40" s="20" t="s">
        <v>331</v>
      </c>
      <c r="F40" s="133">
        <v>883</v>
      </c>
      <c r="G40" s="120" t="s">
        <v>1095</v>
      </c>
      <c r="J40" s="17" t="s">
        <v>5183</v>
      </c>
      <c r="K40" s="7" t="s">
        <v>3308</v>
      </c>
      <c r="L40" s="37" t="s">
        <v>9414</v>
      </c>
      <c r="M40" s="21" t="s">
        <v>66</v>
      </c>
      <c r="N40" s="21" t="s">
        <v>2615</v>
      </c>
      <c r="O40" s="21" t="s">
        <v>56</v>
      </c>
      <c r="P40" s="26" t="s">
        <v>0</v>
      </c>
      <c r="T40" s="289" t="str">
        <f t="shared" si="0"/>
        <v>-1</v>
      </c>
    </row>
    <row r="41" spans="1:20" ht="60" x14ac:dyDescent="0.25">
      <c r="E41" s="20" t="s">
        <v>332</v>
      </c>
      <c r="F41" s="133">
        <v>884</v>
      </c>
      <c r="G41" s="120" t="s">
        <v>1095</v>
      </c>
      <c r="J41" s="17" t="s">
        <v>5182</v>
      </c>
      <c r="K41" s="7" t="s">
        <v>1091</v>
      </c>
      <c r="L41" s="37" t="s">
        <v>9415</v>
      </c>
      <c r="M41" s="21" t="s">
        <v>66</v>
      </c>
      <c r="N41" s="21" t="s">
        <v>9504</v>
      </c>
      <c r="O41" s="21" t="s">
        <v>57</v>
      </c>
      <c r="P41" s="26" t="s">
        <v>0</v>
      </c>
      <c r="S41" s="129" t="s">
        <v>57</v>
      </c>
      <c r="T41" s="289" t="str">
        <f t="shared" si="0"/>
        <v>-1</v>
      </c>
    </row>
    <row r="42" spans="1:20" ht="45" x14ac:dyDescent="0.25">
      <c r="E42" s="20" t="s">
        <v>331</v>
      </c>
      <c r="F42" s="133">
        <v>879</v>
      </c>
      <c r="G42" s="120" t="s">
        <v>1095</v>
      </c>
      <c r="J42" s="17" t="s">
        <v>5183</v>
      </c>
      <c r="K42" s="7" t="s">
        <v>1090</v>
      </c>
      <c r="L42" s="37" t="s">
        <v>9416</v>
      </c>
      <c r="M42" s="21" t="s">
        <v>65</v>
      </c>
      <c r="N42" s="21" t="s">
        <v>174</v>
      </c>
      <c r="O42" s="21" t="s">
        <v>59</v>
      </c>
      <c r="P42" s="26" t="s">
        <v>23</v>
      </c>
      <c r="S42" s="129" t="s">
        <v>59</v>
      </c>
      <c r="T42" s="289" t="str">
        <f t="shared" si="0"/>
        <v>1</v>
      </c>
    </row>
    <row r="43" spans="1:20" ht="45" x14ac:dyDescent="0.25">
      <c r="E43" s="20" t="s">
        <v>332</v>
      </c>
      <c r="F43" s="133">
        <v>880</v>
      </c>
      <c r="G43" s="120" t="s">
        <v>1095</v>
      </c>
      <c r="J43" s="17" t="s">
        <v>5183</v>
      </c>
      <c r="K43" s="7" t="s">
        <v>5165</v>
      </c>
      <c r="L43" s="37" t="s">
        <v>9417</v>
      </c>
      <c r="M43" s="21" t="s">
        <v>66</v>
      </c>
      <c r="N43" s="21" t="s">
        <v>9510</v>
      </c>
      <c r="O43" s="21" t="s">
        <v>59</v>
      </c>
      <c r="P43" s="26" t="s">
        <v>23</v>
      </c>
      <c r="R43" s="24"/>
      <c r="T43" s="289" t="str">
        <f t="shared" si="0"/>
        <v>-1</v>
      </c>
    </row>
    <row r="44" spans="1:20" ht="45" x14ac:dyDescent="0.25">
      <c r="E44" s="20" t="s">
        <v>331</v>
      </c>
      <c r="F44" s="133">
        <v>883</v>
      </c>
      <c r="G44" s="120" t="s">
        <v>1095</v>
      </c>
      <c r="J44" s="17" t="s">
        <v>5183</v>
      </c>
      <c r="K44" s="7" t="s">
        <v>3307</v>
      </c>
      <c r="L44" s="37" t="s">
        <v>9418</v>
      </c>
      <c r="M44" s="21" t="s">
        <v>65</v>
      </c>
      <c r="N44" s="21" t="s">
        <v>9510</v>
      </c>
      <c r="O44" s="21" t="s">
        <v>59</v>
      </c>
      <c r="P44" s="26" t="s">
        <v>23</v>
      </c>
      <c r="T44" s="289" t="str">
        <f t="shared" si="0"/>
        <v>1</v>
      </c>
    </row>
    <row r="45" spans="1:20" s="33" customFormat="1" ht="45" x14ac:dyDescent="0.25">
      <c r="A45" s="139"/>
      <c r="B45" s="22"/>
      <c r="C45" s="22"/>
      <c r="D45" s="22"/>
      <c r="E45" s="22" t="s">
        <v>332</v>
      </c>
      <c r="F45" s="134">
        <v>881</v>
      </c>
      <c r="G45" s="25" t="s">
        <v>1095</v>
      </c>
      <c r="H45" s="60"/>
      <c r="I45" s="21" t="s">
        <v>3302</v>
      </c>
      <c r="J45" s="23" t="s">
        <v>5183</v>
      </c>
      <c r="K45" s="21" t="s">
        <v>3303</v>
      </c>
      <c r="L45" s="37" t="s">
        <v>9419</v>
      </c>
      <c r="M45" s="21" t="s">
        <v>65</v>
      </c>
      <c r="N45" s="21" t="s">
        <v>1926</v>
      </c>
      <c r="O45" s="21" t="s">
        <v>60</v>
      </c>
      <c r="P45" s="26" t="s">
        <v>23</v>
      </c>
      <c r="Q45" s="139"/>
      <c r="R45" s="15"/>
      <c r="S45" s="129" t="s">
        <v>60</v>
      </c>
      <c r="T45" s="289" t="str">
        <f t="shared" si="0"/>
        <v>1</v>
      </c>
    </row>
    <row r="46" spans="1:20" s="33" customFormat="1" ht="60" customHeight="1" x14ac:dyDescent="0.25">
      <c r="A46" s="139"/>
      <c r="B46" s="22"/>
      <c r="C46" s="22"/>
      <c r="D46" s="22"/>
      <c r="E46" s="22" t="s">
        <v>331</v>
      </c>
      <c r="F46" s="134" t="s">
        <v>1098</v>
      </c>
      <c r="G46" s="25" t="s">
        <v>1095</v>
      </c>
      <c r="H46" s="60"/>
      <c r="I46" s="21" t="s">
        <v>3302</v>
      </c>
      <c r="J46" s="23" t="s">
        <v>5183</v>
      </c>
      <c r="K46" s="21" t="s">
        <v>1092</v>
      </c>
      <c r="L46" s="37" t="s">
        <v>9420</v>
      </c>
      <c r="M46" s="21" t="s">
        <v>65</v>
      </c>
      <c r="N46" s="21" t="s">
        <v>1926</v>
      </c>
      <c r="O46" s="21" t="s">
        <v>60</v>
      </c>
      <c r="P46" s="26" t="s">
        <v>23</v>
      </c>
      <c r="Q46" s="139"/>
      <c r="R46" s="15"/>
      <c r="S46" s="129"/>
      <c r="T46" s="289" t="str">
        <f t="shared" si="0"/>
        <v>1</v>
      </c>
    </row>
    <row r="47" spans="1:20" ht="60" x14ac:dyDescent="0.25">
      <c r="E47" s="20" t="s">
        <v>331</v>
      </c>
      <c r="F47" s="133" t="s">
        <v>1097</v>
      </c>
      <c r="G47" s="120" t="s">
        <v>1095</v>
      </c>
      <c r="J47" s="17" t="s">
        <v>5183</v>
      </c>
      <c r="K47" s="55" t="s">
        <v>3301</v>
      </c>
      <c r="L47" s="37" t="s">
        <v>9421</v>
      </c>
      <c r="M47" s="21" t="s">
        <v>65</v>
      </c>
      <c r="N47" s="21" t="s">
        <v>1949</v>
      </c>
      <c r="O47" s="21" t="s">
        <v>61</v>
      </c>
      <c r="P47" s="26" t="s">
        <v>23</v>
      </c>
      <c r="R47" s="24"/>
      <c r="S47" s="129" t="s">
        <v>61</v>
      </c>
      <c r="T47" s="289" t="str">
        <f t="shared" si="0"/>
        <v>1</v>
      </c>
    </row>
    <row r="48" spans="1:20" ht="60" x14ac:dyDescent="0.25">
      <c r="E48" s="20" t="s">
        <v>332</v>
      </c>
      <c r="F48" s="133">
        <v>880</v>
      </c>
      <c r="G48" s="120" t="s">
        <v>1095</v>
      </c>
      <c r="J48" s="17" t="s">
        <v>5183</v>
      </c>
      <c r="K48" s="7" t="s">
        <v>3825</v>
      </c>
      <c r="L48" s="37" t="s">
        <v>9422</v>
      </c>
      <c r="M48" s="21" t="s">
        <v>65</v>
      </c>
      <c r="N48" s="21" t="s">
        <v>6525</v>
      </c>
      <c r="O48" s="21" t="s">
        <v>62</v>
      </c>
      <c r="P48" s="26" t="s">
        <v>29</v>
      </c>
      <c r="R48" s="24"/>
      <c r="S48" s="129" t="s">
        <v>62</v>
      </c>
      <c r="T48" s="289" t="str">
        <f t="shared" si="0"/>
        <v>1</v>
      </c>
    </row>
    <row r="49" spans="1:20" ht="90" x14ac:dyDescent="0.25">
      <c r="E49" s="20" t="s">
        <v>1093</v>
      </c>
      <c r="F49" s="133" t="s">
        <v>1094</v>
      </c>
      <c r="G49" s="120" t="s">
        <v>1095</v>
      </c>
      <c r="J49" s="17" t="s">
        <v>5183</v>
      </c>
      <c r="K49" s="7" t="s">
        <v>3304</v>
      </c>
      <c r="L49" s="37" t="s">
        <v>9423</v>
      </c>
      <c r="M49" s="21" t="s">
        <v>65</v>
      </c>
      <c r="N49" s="21" t="s">
        <v>1956</v>
      </c>
      <c r="O49" s="21" t="s">
        <v>62</v>
      </c>
      <c r="P49" s="26" t="s">
        <v>29</v>
      </c>
      <c r="T49" s="289" t="str">
        <f t="shared" si="0"/>
        <v>1</v>
      </c>
    </row>
    <row r="50" spans="1:20" ht="60.75" customHeight="1" x14ac:dyDescent="0.25">
      <c r="E50" s="20" t="s">
        <v>331</v>
      </c>
      <c r="F50" s="133">
        <v>882</v>
      </c>
      <c r="G50" s="120" t="s">
        <v>1095</v>
      </c>
      <c r="J50" s="17" t="s">
        <v>5183</v>
      </c>
      <c r="K50" s="7" t="s">
        <v>3306</v>
      </c>
      <c r="L50" s="37" t="s">
        <v>9424</v>
      </c>
      <c r="M50" s="21" t="s">
        <v>65</v>
      </c>
      <c r="N50" s="21" t="s">
        <v>1956</v>
      </c>
      <c r="O50" s="21" t="s">
        <v>62</v>
      </c>
      <c r="P50" s="26" t="s">
        <v>29</v>
      </c>
      <c r="R50" s="24"/>
      <c r="T50" s="289" t="str">
        <f t="shared" si="0"/>
        <v>1</v>
      </c>
    </row>
    <row r="51" spans="1:20" s="170" customFormat="1" ht="45" x14ac:dyDescent="0.25">
      <c r="A51" s="167"/>
      <c r="B51" s="168"/>
      <c r="C51" s="168"/>
      <c r="D51" s="168"/>
      <c r="E51" s="168" t="s">
        <v>332</v>
      </c>
      <c r="F51" s="169">
        <v>880</v>
      </c>
      <c r="G51" s="176" t="s">
        <v>1095</v>
      </c>
      <c r="H51" s="171"/>
      <c r="J51" s="172" t="s">
        <v>5183</v>
      </c>
      <c r="K51" s="170" t="s">
        <v>5166</v>
      </c>
      <c r="L51" s="42" t="s">
        <v>9425</v>
      </c>
      <c r="M51" s="170" t="s">
        <v>65</v>
      </c>
      <c r="N51" s="170" t="s">
        <v>1967</v>
      </c>
      <c r="O51" s="170" t="s">
        <v>6520</v>
      </c>
      <c r="P51" s="174" t="s">
        <v>33</v>
      </c>
      <c r="Q51" s="167"/>
      <c r="R51" s="182"/>
      <c r="S51" s="175" t="s">
        <v>6520</v>
      </c>
      <c r="T51" s="249" t="str">
        <f t="shared" si="0"/>
        <v>1</v>
      </c>
    </row>
    <row r="52" spans="1:20" ht="45" x14ac:dyDescent="0.25">
      <c r="A52" s="138">
        <v>1987</v>
      </c>
      <c r="E52" s="20" t="s">
        <v>333</v>
      </c>
      <c r="F52" s="133">
        <v>890</v>
      </c>
      <c r="G52" s="120" t="s">
        <v>1095</v>
      </c>
      <c r="J52" s="17" t="s">
        <v>3826</v>
      </c>
      <c r="K52" s="7" t="s">
        <v>1100</v>
      </c>
      <c r="L52" s="37" t="s">
        <v>9426</v>
      </c>
      <c r="M52" s="21" t="s">
        <v>66</v>
      </c>
      <c r="N52" s="21" t="s">
        <v>9504</v>
      </c>
      <c r="O52" s="21" t="s">
        <v>57</v>
      </c>
      <c r="P52" s="26" t="s">
        <v>0</v>
      </c>
      <c r="Q52" s="138">
        <v>1987</v>
      </c>
      <c r="R52" s="24"/>
      <c r="S52" s="129" t="s">
        <v>57</v>
      </c>
      <c r="T52" s="289" t="str">
        <f t="shared" si="0"/>
        <v>-1</v>
      </c>
    </row>
    <row r="53" spans="1:20" s="180" customFormat="1" ht="45" x14ac:dyDescent="0.25">
      <c r="A53" s="177"/>
      <c r="B53" s="178"/>
      <c r="C53" s="178"/>
      <c r="D53" s="178"/>
      <c r="E53" s="178"/>
      <c r="F53" s="179"/>
      <c r="G53" s="176" t="s">
        <v>1824</v>
      </c>
      <c r="H53" s="171"/>
      <c r="I53" s="213" t="s">
        <v>3309</v>
      </c>
      <c r="J53" s="181" t="s">
        <v>5184</v>
      </c>
      <c r="K53" s="180" t="s">
        <v>1822</v>
      </c>
      <c r="L53" s="42" t="s">
        <v>9427</v>
      </c>
      <c r="M53" s="170" t="s">
        <v>65</v>
      </c>
      <c r="N53" s="170" t="s">
        <v>483</v>
      </c>
      <c r="O53" s="170" t="s">
        <v>59</v>
      </c>
      <c r="P53" s="174" t="s">
        <v>23</v>
      </c>
      <c r="Q53" s="177"/>
      <c r="R53" s="182"/>
      <c r="S53" s="175" t="s">
        <v>59</v>
      </c>
      <c r="T53" s="249" t="str">
        <f t="shared" si="0"/>
        <v>1</v>
      </c>
    </row>
    <row r="54" spans="1:20" s="187" customFormat="1" ht="45" x14ac:dyDescent="0.25">
      <c r="A54" s="184">
        <v>1988</v>
      </c>
      <c r="B54" s="215"/>
      <c r="C54" s="215"/>
      <c r="D54" s="215"/>
      <c r="E54" s="215"/>
      <c r="F54" s="216">
        <v>891</v>
      </c>
      <c r="G54" s="195" t="s">
        <v>330</v>
      </c>
      <c r="H54" s="188"/>
      <c r="J54" s="217" t="s">
        <v>5185</v>
      </c>
      <c r="K54" s="187" t="s">
        <v>1101</v>
      </c>
      <c r="L54" s="192" t="s">
        <v>9428</v>
      </c>
      <c r="M54" s="189" t="s">
        <v>65</v>
      </c>
      <c r="N54" s="189" t="s">
        <v>1956</v>
      </c>
      <c r="O54" s="189" t="s">
        <v>62</v>
      </c>
      <c r="P54" s="193" t="s">
        <v>29</v>
      </c>
      <c r="Q54" s="184">
        <v>1988</v>
      </c>
      <c r="R54" s="194"/>
      <c r="S54" s="195" t="s">
        <v>62</v>
      </c>
      <c r="T54" s="250" t="str">
        <f t="shared" si="0"/>
        <v>1</v>
      </c>
    </row>
    <row r="55" spans="1:20" s="33" customFormat="1" ht="45" x14ac:dyDescent="0.25">
      <c r="A55" s="139">
        <v>1990</v>
      </c>
      <c r="B55" s="22"/>
      <c r="C55" s="22"/>
      <c r="D55" s="22"/>
      <c r="E55" s="22"/>
      <c r="F55" s="134">
        <v>893</v>
      </c>
      <c r="G55" s="25" t="s">
        <v>330</v>
      </c>
      <c r="H55" s="60"/>
      <c r="I55" s="21"/>
      <c r="J55" s="23" t="s">
        <v>5186</v>
      </c>
      <c r="K55" s="21" t="s">
        <v>3827</v>
      </c>
      <c r="L55" s="37" t="s">
        <v>9429</v>
      </c>
      <c r="M55" s="21" t="s">
        <v>65</v>
      </c>
      <c r="N55" s="21" t="s">
        <v>9510</v>
      </c>
      <c r="O55" s="21" t="s">
        <v>59</v>
      </c>
      <c r="P55" s="26" t="s">
        <v>23</v>
      </c>
      <c r="Q55" s="139">
        <v>1990</v>
      </c>
      <c r="R55" s="15"/>
      <c r="S55" s="129" t="s">
        <v>59</v>
      </c>
      <c r="T55" s="289" t="str">
        <f t="shared" si="0"/>
        <v>1</v>
      </c>
    </row>
    <row r="56" spans="1:20" ht="78" customHeight="1" x14ac:dyDescent="0.25">
      <c r="B56" s="22"/>
      <c r="C56" s="22"/>
      <c r="D56" s="22"/>
      <c r="E56" s="22" t="s">
        <v>334</v>
      </c>
      <c r="F56" s="134">
        <v>892</v>
      </c>
      <c r="G56" s="25" t="s">
        <v>1095</v>
      </c>
      <c r="J56" s="23" t="s">
        <v>5186</v>
      </c>
      <c r="K56" s="21" t="s">
        <v>1102</v>
      </c>
      <c r="L56" s="37" t="s">
        <v>9430</v>
      </c>
      <c r="M56" s="21" t="s">
        <v>66</v>
      </c>
      <c r="N56" s="21" t="s">
        <v>25</v>
      </c>
      <c r="O56" s="21" t="s">
        <v>60</v>
      </c>
      <c r="P56" s="26" t="s">
        <v>23</v>
      </c>
      <c r="S56" s="129" t="s">
        <v>60</v>
      </c>
      <c r="T56" s="289" t="str">
        <f t="shared" si="0"/>
        <v>-1</v>
      </c>
    </row>
    <row r="57" spans="1:20" ht="60" x14ac:dyDescent="0.25">
      <c r="B57" s="22"/>
      <c r="C57" s="22"/>
      <c r="D57" s="22"/>
      <c r="E57" s="22" t="s">
        <v>334</v>
      </c>
      <c r="F57" s="134">
        <v>892</v>
      </c>
      <c r="G57" s="25" t="s">
        <v>1095</v>
      </c>
      <c r="I57" s="119"/>
      <c r="J57" s="23" t="s">
        <v>5186</v>
      </c>
      <c r="K57" s="21" t="s">
        <v>1103</v>
      </c>
      <c r="L57" s="37" t="s">
        <v>9431</v>
      </c>
      <c r="M57" s="21" t="s">
        <v>65</v>
      </c>
      <c r="N57" s="21" t="s">
        <v>9512</v>
      </c>
      <c r="O57" s="21" t="s">
        <v>61</v>
      </c>
      <c r="P57" s="26" t="s">
        <v>23</v>
      </c>
      <c r="S57" s="129" t="s">
        <v>61</v>
      </c>
      <c r="T57" s="289" t="str">
        <f t="shared" si="0"/>
        <v>1</v>
      </c>
    </row>
    <row r="58" spans="1:20" s="170" customFormat="1" ht="93.75" customHeight="1" x14ac:dyDescent="0.25">
      <c r="A58" s="167"/>
      <c r="B58" s="168"/>
      <c r="C58" s="168"/>
      <c r="D58" s="168"/>
      <c r="E58" s="168"/>
      <c r="F58" s="169"/>
      <c r="G58" s="176" t="s">
        <v>1412</v>
      </c>
      <c r="H58" s="171"/>
      <c r="I58" s="170" t="s">
        <v>3853</v>
      </c>
      <c r="J58" s="172" t="s">
        <v>5186</v>
      </c>
      <c r="K58" s="170" t="s">
        <v>3852</v>
      </c>
      <c r="L58" s="42" t="s">
        <v>9432</v>
      </c>
      <c r="M58" s="170" t="s">
        <v>65</v>
      </c>
      <c r="N58" s="170" t="s">
        <v>38</v>
      </c>
      <c r="O58" s="170" t="s">
        <v>37</v>
      </c>
      <c r="P58" s="174" t="s">
        <v>37</v>
      </c>
      <c r="Q58" s="167"/>
      <c r="R58" s="173"/>
      <c r="S58" s="175" t="s">
        <v>37</v>
      </c>
      <c r="T58" s="249" t="str">
        <f t="shared" si="0"/>
        <v>1</v>
      </c>
    </row>
    <row r="59" spans="1:20" s="33" customFormat="1" ht="45" x14ac:dyDescent="0.25">
      <c r="A59" s="139">
        <v>1992</v>
      </c>
      <c r="B59" s="22"/>
      <c r="C59" s="22"/>
      <c r="D59" s="22"/>
      <c r="E59" s="22" t="s">
        <v>335</v>
      </c>
      <c r="F59" s="134">
        <v>895</v>
      </c>
      <c r="G59" s="25" t="s">
        <v>1095</v>
      </c>
      <c r="H59" s="60"/>
      <c r="I59" s="21"/>
      <c r="J59" s="23" t="s">
        <v>5187</v>
      </c>
      <c r="K59" s="21" t="s">
        <v>1104</v>
      </c>
      <c r="L59" s="37" t="s">
        <v>9433</v>
      </c>
      <c r="M59" s="21" t="s">
        <v>66</v>
      </c>
      <c r="N59" s="21" t="s">
        <v>25</v>
      </c>
      <c r="O59" s="21" t="s">
        <v>60</v>
      </c>
      <c r="P59" s="26" t="s">
        <v>23</v>
      </c>
      <c r="Q59" s="139">
        <v>1992</v>
      </c>
      <c r="R59" s="15"/>
      <c r="S59" s="129" t="s">
        <v>60</v>
      </c>
      <c r="T59" s="289" t="str">
        <f t="shared" si="0"/>
        <v>-1</v>
      </c>
    </row>
    <row r="60" spans="1:20" s="170" customFormat="1" ht="60" x14ac:dyDescent="0.25">
      <c r="A60" s="167"/>
      <c r="B60" s="168"/>
      <c r="C60" s="168"/>
      <c r="D60" s="168"/>
      <c r="E60" s="168" t="s">
        <v>335</v>
      </c>
      <c r="F60" s="169">
        <v>895</v>
      </c>
      <c r="G60" s="176" t="s">
        <v>1095</v>
      </c>
      <c r="H60" s="171"/>
      <c r="J60" s="172" t="s">
        <v>5187</v>
      </c>
      <c r="K60" s="170" t="s">
        <v>1105</v>
      </c>
      <c r="L60" s="42" t="s">
        <v>9434</v>
      </c>
      <c r="M60" s="170" t="s">
        <v>65</v>
      </c>
      <c r="N60" s="170" t="s">
        <v>9512</v>
      </c>
      <c r="O60" s="170" t="s">
        <v>61</v>
      </c>
      <c r="P60" s="174" t="s">
        <v>23</v>
      </c>
      <c r="Q60" s="167"/>
      <c r="R60" s="173"/>
      <c r="S60" s="175" t="s">
        <v>61</v>
      </c>
      <c r="T60" s="249" t="str">
        <f t="shared" si="0"/>
        <v>1</v>
      </c>
    </row>
    <row r="61" spans="1:20" s="33" customFormat="1" ht="153.75" customHeight="1" x14ac:dyDescent="0.25">
      <c r="A61" s="139">
        <v>1993</v>
      </c>
      <c r="B61" s="22"/>
      <c r="C61" s="22"/>
      <c r="D61" s="22"/>
      <c r="E61" s="22"/>
      <c r="F61" s="134"/>
      <c r="G61" s="25" t="s">
        <v>3840</v>
      </c>
      <c r="H61" s="60"/>
      <c r="I61" s="21"/>
      <c r="J61" s="23" t="s">
        <v>5188</v>
      </c>
      <c r="K61" s="21" t="s">
        <v>3847</v>
      </c>
      <c r="L61" s="37" t="s">
        <v>9435</v>
      </c>
      <c r="M61" s="21" t="s">
        <v>65</v>
      </c>
      <c r="N61" s="21" t="s">
        <v>9510</v>
      </c>
      <c r="O61" s="21" t="s">
        <v>59</v>
      </c>
      <c r="P61" s="26" t="s">
        <v>23</v>
      </c>
      <c r="Q61" s="139">
        <v>1993</v>
      </c>
      <c r="R61" s="24"/>
      <c r="S61" s="129" t="s">
        <v>59</v>
      </c>
      <c r="T61" s="289" t="str">
        <f t="shared" si="0"/>
        <v>1</v>
      </c>
    </row>
    <row r="62" spans="1:20" s="33" customFormat="1" ht="150" customHeight="1" x14ac:dyDescent="0.25">
      <c r="A62" s="139"/>
      <c r="B62" s="22"/>
      <c r="C62" s="22"/>
      <c r="D62" s="22"/>
      <c r="E62" s="22"/>
      <c r="F62" s="134"/>
      <c r="G62" s="25" t="s">
        <v>3840</v>
      </c>
      <c r="H62" s="60"/>
      <c r="I62" s="21"/>
      <c r="J62" s="23" t="s">
        <v>5188</v>
      </c>
      <c r="K62" s="21" t="s">
        <v>3854</v>
      </c>
      <c r="L62" s="37" t="s">
        <v>9436</v>
      </c>
      <c r="M62" s="21" t="s">
        <v>65</v>
      </c>
      <c r="N62" s="21" t="s">
        <v>1978</v>
      </c>
      <c r="O62" s="21" t="s">
        <v>62</v>
      </c>
      <c r="P62" s="26" t="s">
        <v>29</v>
      </c>
      <c r="Q62" s="139"/>
      <c r="R62" s="24"/>
      <c r="S62" s="129" t="s">
        <v>62</v>
      </c>
      <c r="T62" s="289" t="str">
        <f t="shared" si="0"/>
        <v>1</v>
      </c>
    </row>
    <row r="63" spans="1:20" s="180" customFormat="1" ht="152.25" customHeight="1" x14ac:dyDescent="0.25">
      <c r="A63" s="177"/>
      <c r="B63" s="168"/>
      <c r="C63" s="168"/>
      <c r="D63" s="168"/>
      <c r="E63" s="168"/>
      <c r="F63" s="169"/>
      <c r="G63" s="175" t="s">
        <v>3840</v>
      </c>
      <c r="H63" s="171"/>
      <c r="I63" s="170"/>
      <c r="J63" s="172" t="s">
        <v>5188</v>
      </c>
      <c r="K63" s="170" t="s">
        <v>3844</v>
      </c>
      <c r="L63" s="42" t="s">
        <v>9437</v>
      </c>
      <c r="M63" s="170" t="s">
        <v>65</v>
      </c>
      <c r="N63" s="170" t="s">
        <v>1956</v>
      </c>
      <c r="O63" s="170" t="s">
        <v>62</v>
      </c>
      <c r="P63" s="174" t="s">
        <v>29</v>
      </c>
      <c r="Q63" s="177"/>
      <c r="R63" s="182"/>
      <c r="S63" s="175"/>
      <c r="T63" s="249" t="str">
        <f t="shared" si="0"/>
        <v>1</v>
      </c>
    </row>
    <row r="64" spans="1:20" s="33" customFormat="1" ht="90" x14ac:dyDescent="0.25">
      <c r="A64" s="139">
        <v>1994</v>
      </c>
      <c r="B64" s="22"/>
      <c r="C64" s="22"/>
      <c r="D64" s="22"/>
      <c r="E64" s="22"/>
      <c r="F64" s="134">
        <v>899</v>
      </c>
      <c r="G64" s="25" t="s">
        <v>330</v>
      </c>
      <c r="H64" s="60"/>
      <c r="I64" s="21"/>
      <c r="J64" s="23" t="s">
        <v>5189</v>
      </c>
      <c r="K64" s="21" t="s">
        <v>3828</v>
      </c>
      <c r="L64" s="37" t="s">
        <v>9438</v>
      </c>
      <c r="M64" s="21" t="s">
        <v>65</v>
      </c>
      <c r="N64" s="21" t="s">
        <v>9487</v>
      </c>
      <c r="O64" s="21" t="s">
        <v>53</v>
      </c>
      <c r="P64" s="26" t="s">
        <v>0</v>
      </c>
      <c r="Q64" s="139">
        <v>1994</v>
      </c>
      <c r="R64" s="24"/>
      <c r="S64" s="129" t="s">
        <v>53</v>
      </c>
      <c r="T64" s="289" t="str">
        <f t="shared" si="0"/>
        <v>1</v>
      </c>
    </row>
    <row r="65" spans="1:20" ht="45" x14ac:dyDescent="0.25">
      <c r="B65" s="22"/>
      <c r="C65" s="22"/>
      <c r="D65" s="22"/>
      <c r="E65" s="22"/>
      <c r="F65" s="134">
        <v>897</v>
      </c>
      <c r="G65" s="25" t="s">
        <v>330</v>
      </c>
      <c r="I65" s="21"/>
      <c r="J65" s="23" t="s">
        <v>5189</v>
      </c>
      <c r="K65" s="21" t="s">
        <v>1106</v>
      </c>
      <c r="L65" s="37" t="s">
        <v>9439</v>
      </c>
      <c r="M65" s="21" t="s">
        <v>65</v>
      </c>
      <c r="N65" s="21" t="s">
        <v>1945</v>
      </c>
      <c r="O65" s="21" t="s">
        <v>59</v>
      </c>
      <c r="P65" s="26" t="s">
        <v>23</v>
      </c>
      <c r="S65" s="129" t="s">
        <v>59</v>
      </c>
      <c r="T65" s="289" t="str">
        <f t="shared" si="0"/>
        <v>1</v>
      </c>
    </row>
    <row r="66" spans="1:20" ht="45" x14ac:dyDescent="0.25">
      <c r="B66" s="22"/>
      <c r="C66" s="22"/>
      <c r="D66" s="22"/>
      <c r="E66" s="22"/>
      <c r="F66" s="134">
        <v>898</v>
      </c>
      <c r="G66" s="25" t="s">
        <v>330</v>
      </c>
      <c r="I66" s="21"/>
      <c r="J66" s="23" t="s">
        <v>5189</v>
      </c>
      <c r="K66" s="21" t="s">
        <v>3310</v>
      </c>
      <c r="L66" s="37" t="s">
        <v>9440</v>
      </c>
      <c r="M66" s="21" t="s">
        <v>66</v>
      </c>
      <c r="N66" s="21" t="s">
        <v>1947</v>
      </c>
      <c r="O66" s="21" t="s">
        <v>60</v>
      </c>
      <c r="P66" s="26" t="s">
        <v>23</v>
      </c>
      <c r="S66" s="129" t="s">
        <v>60</v>
      </c>
      <c r="T66" s="289" t="str">
        <f t="shared" si="0"/>
        <v>-1</v>
      </c>
    </row>
    <row r="67" spans="1:20" s="33" customFormat="1" ht="60" x14ac:dyDescent="0.25">
      <c r="A67" s="139"/>
      <c r="B67" s="22"/>
      <c r="C67" s="22"/>
      <c r="D67" s="22"/>
      <c r="E67" s="22"/>
      <c r="F67" s="134">
        <v>899</v>
      </c>
      <c r="G67" s="25" t="s">
        <v>330</v>
      </c>
      <c r="H67" s="60"/>
      <c r="I67" s="21"/>
      <c r="J67" s="23" t="s">
        <v>5189</v>
      </c>
      <c r="K67" s="21" t="s">
        <v>3313</v>
      </c>
      <c r="L67" s="37" t="s">
        <v>9441</v>
      </c>
      <c r="M67" s="21" t="s">
        <v>65</v>
      </c>
      <c r="N67" s="21" t="s">
        <v>9512</v>
      </c>
      <c r="O67" s="21" t="s">
        <v>61</v>
      </c>
      <c r="P67" s="26" t="s">
        <v>23</v>
      </c>
      <c r="Q67" s="139"/>
      <c r="R67" s="15"/>
      <c r="S67" s="129" t="s">
        <v>61</v>
      </c>
      <c r="T67" s="289" t="str">
        <f t="shared" si="0"/>
        <v>1</v>
      </c>
    </row>
    <row r="68" spans="1:20" s="33" customFormat="1" ht="60" x14ac:dyDescent="0.25">
      <c r="A68" s="139"/>
      <c r="B68" s="22"/>
      <c r="C68" s="22"/>
      <c r="D68" s="22"/>
      <c r="E68" s="22"/>
      <c r="F68" s="134">
        <v>898</v>
      </c>
      <c r="G68" s="25" t="s">
        <v>330</v>
      </c>
      <c r="H68" s="60"/>
      <c r="I68" s="21" t="s">
        <v>3312</v>
      </c>
      <c r="J68" s="23" t="s">
        <v>5189</v>
      </c>
      <c r="K68" s="21" t="s">
        <v>3311</v>
      </c>
      <c r="L68" s="37" t="s">
        <v>9442</v>
      </c>
      <c r="M68" s="21" t="s">
        <v>66</v>
      </c>
      <c r="N68" s="21" t="s">
        <v>6525</v>
      </c>
      <c r="O68" s="21" t="s">
        <v>62</v>
      </c>
      <c r="P68" s="26" t="s">
        <v>29</v>
      </c>
      <c r="Q68" s="139"/>
      <c r="R68" s="15"/>
      <c r="S68" s="129" t="s">
        <v>62</v>
      </c>
      <c r="T68" s="289" t="str">
        <f t="shared" ref="T68:T111" si="1">IF(M68="expansionary","1",IF(M68="contractionary","-1"))</f>
        <v>-1</v>
      </c>
    </row>
    <row r="69" spans="1:20" s="180" customFormat="1" ht="409.5" x14ac:dyDescent="0.25">
      <c r="A69" s="177"/>
      <c r="B69" s="168"/>
      <c r="C69" s="168">
        <v>1381</v>
      </c>
      <c r="D69" s="168"/>
      <c r="E69" s="168"/>
      <c r="F69" s="169"/>
      <c r="G69" s="176" t="s">
        <v>3276</v>
      </c>
      <c r="H69" s="171" t="s">
        <v>5158</v>
      </c>
      <c r="I69" s="170"/>
      <c r="J69" s="172" t="s">
        <v>5190</v>
      </c>
      <c r="K69" s="170" t="s">
        <v>5167</v>
      </c>
      <c r="L69" s="42" t="s">
        <v>9443</v>
      </c>
      <c r="M69" s="170" t="s">
        <v>511</v>
      </c>
      <c r="N69" s="170" t="s">
        <v>1973</v>
      </c>
      <c r="O69" s="170" t="s">
        <v>501</v>
      </c>
      <c r="P69" s="174" t="s">
        <v>41</v>
      </c>
      <c r="Q69" s="177"/>
      <c r="R69" s="173"/>
      <c r="S69" s="175"/>
      <c r="T69" s="249"/>
    </row>
    <row r="70" spans="1:20" s="187" customFormat="1" ht="45" x14ac:dyDescent="0.25">
      <c r="A70" s="184">
        <v>1995</v>
      </c>
      <c r="B70" s="185"/>
      <c r="C70" s="185"/>
      <c r="D70" s="185"/>
      <c r="E70" s="185"/>
      <c r="F70" s="186"/>
      <c r="G70" s="195" t="s">
        <v>1413</v>
      </c>
      <c r="H70" s="188"/>
      <c r="I70" s="189"/>
      <c r="J70" s="190" t="s">
        <v>5191</v>
      </c>
      <c r="K70" s="189" t="s">
        <v>1414</v>
      </c>
      <c r="L70" s="192" t="s">
        <v>9444</v>
      </c>
      <c r="M70" s="189" t="s">
        <v>65</v>
      </c>
      <c r="N70" s="189" t="s">
        <v>9511</v>
      </c>
      <c r="O70" s="189" t="s">
        <v>59</v>
      </c>
      <c r="P70" s="193" t="s">
        <v>23</v>
      </c>
      <c r="Q70" s="184">
        <v>1995</v>
      </c>
      <c r="R70" s="194"/>
      <c r="S70" s="195" t="s">
        <v>59</v>
      </c>
      <c r="T70" s="250" t="str">
        <f t="shared" si="1"/>
        <v>1</v>
      </c>
    </row>
    <row r="71" spans="1:20" ht="45" x14ac:dyDescent="0.25">
      <c r="A71" s="138">
        <v>1996</v>
      </c>
      <c r="B71" s="22"/>
      <c r="C71" s="22"/>
      <c r="D71" s="22"/>
      <c r="E71" s="22"/>
      <c r="F71" s="134"/>
      <c r="G71" s="25" t="s">
        <v>1824</v>
      </c>
      <c r="I71" s="21"/>
      <c r="J71" s="23"/>
      <c r="K71" s="21" t="s">
        <v>1823</v>
      </c>
      <c r="L71" s="37" t="s">
        <v>9445</v>
      </c>
      <c r="M71" s="21" t="s">
        <v>66</v>
      </c>
      <c r="N71" s="21" t="s">
        <v>1939</v>
      </c>
      <c r="O71" s="21" t="s">
        <v>57</v>
      </c>
      <c r="P71" s="26" t="s">
        <v>0</v>
      </c>
      <c r="Q71" s="138">
        <v>1996</v>
      </c>
      <c r="S71" s="129" t="s">
        <v>57</v>
      </c>
      <c r="T71" s="289" t="str">
        <f t="shared" si="1"/>
        <v>-1</v>
      </c>
    </row>
    <row r="72" spans="1:20" ht="45" x14ac:dyDescent="0.25">
      <c r="B72" s="22"/>
      <c r="C72" s="22"/>
      <c r="D72" s="22"/>
      <c r="E72" s="22" t="s">
        <v>336</v>
      </c>
      <c r="F72" s="134">
        <v>901</v>
      </c>
      <c r="G72" s="25" t="s">
        <v>1095</v>
      </c>
      <c r="I72" s="21"/>
      <c r="J72" s="23" t="s">
        <v>5192</v>
      </c>
      <c r="K72" s="21" t="s">
        <v>1108</v>
      </c>
      <c r="L72" s="37" t="s">
        <v>9446</v>
      </c>
      <c r="M72" s="21" t="s">
        <v>65</v>
      </c>
      <c r="N72" s="21" t="s">
        <v>483</v>
      </c>
      <c r="O72" s="21" t="s">
        <v>59</v>
      </c>
      <c r="P72" s="26" t="s">
        <v>23</v>
      </c>
      <c r="S72" s="129" t="s">
        <v>59</v>
      </c>
      <c r="T72" s="289" t="str">
        <f t="shared" si="1"/>
        <v>1</v>
      </c>
    </row>
    <row r="73" spans="1:20" ht="45" x14ac:dyDescent="0.25">
      <c r="B73" s="22"/>
      <c r="C73" s="22"/>
      <c r="D73" s="22"/>
      <c r="E73" s="22"/>
      <c r="F73" s="136">
        <v>902</v>
      </c>
      <c r="G73" s="21" t="s">
        <v>330</v>
      </c>
      <c r="I73" s="21"/>
      <c r="J73" s="23"/>
      <c r="K73" s="21" t="s">
        <v>1107</v>
      </c>
      <c r="L73" s="37" t="s">
        <v>9447</v>
      </c>
      <c r="M73" s="21" t="s">
        <v>65</v>
      </c>
      <c r="N73" s="21" t="s">
        <v>25</v>
      </c>
      <c r="O73" s="21" t="s">
        <v>60</v>
      </c>
      <c r="P73" s="26" t="s">
        <v>23</v>
      </c>
      <c r="S73" s="129" t="s">
        <v>60</v>
      </c>
      <c r="T73" s="289" t="str">
        <f t="shared" si="1"/>
        <v>1</v>
      </c>
    </row>
    <row r="74" spans="1:20" s="33" customFormat="1" ht="150" x14ac:dyDescent="0.25">
      <c r="A74" s="139"/>
      <c r="B74" s="22"/>
      <c r="C74" s="22"/>
      <c r="D74" s="22"/>
      <c r="E74" s="22"/>
      <c r="F74" s="134"/>
      <c r="G74" s="21" t="s">
        <v>3839</v>
      </c>
      <c r="H74" s="60"/>
      <c r="I74" s="21"/>
      <c r="J74" s="23" t="s">
        <v>5193</v>
      </c>
      <c r="K74" s="21" t="s">
        <v>3845</v>
      </c>
      <c r="L74" s="37" t="s">
        <v>9448</v>
      </c>
      <c r="M74" s="21" t="s">
        <v>66</v>
      </c>
      <c r="N74" s="21" t="s">
        <v>9486</v>
      </c>
      <c r="O74" s="21" t="s">
        <v>497</v>
      </c>
      <c r="P74" s="26" t="s">
        <v>29</v>
      </c>
      <c r="Q74" s="139"/>
      <c r="R74" s="15"/>
      <c r="S74" s="129" t="s">
        <v>497</v>
      </c>
      <c r="T74" s="289" t="str">
        <f t="shared" si="1"/>
        <v>-1</v>
      </c>
    </row>
    <row r="75" spans="1:20" s="33" customFormat="1" ht="90.75" customHeight="1" x14ac:dyDescent="0.25">
      <c r="A75" s="139"/>
      <c r="B75" s="22"/>
      <c r="C75" s="22"/>
      <c r="D75" s="22"/>
      <c r="E75" s="22" t="s">
        <v>336</v>
      </c>
      <c r="F75" s="134">
        <v>901</v>
      </c>
      <c r="G75" s="25" t="s">
        <v>1095</v>
      </c>
      <c r="H75" s="60"/>
      <c r="I75" s="21"/>
      <c r="J75" s="23" t="s">
        <v>5192</v>
      </c>
      <c r="K75" s="21" t="s">
        <v>3829</v>
      </c>
      <c r="L75" s="37" t="s">
        <v>9449</v>
      </c>
      <c r="M75" s="21" t="s">
        <v>66</v>
      </c>
      <c r="N75" s="21" t="s">
        <v>6525</v>
      </c>
      <c r="O75" s="21" t="s">
        <v>62</v>
      </c>
      <c r="P75" s="26" t="s">
        <v>29</v>
      </c>
      <c r="Q75" s="139"/>
      <c r="R75" s="15"/>
      <c r="S75" s="129" t="s">
        <v>62</v>
      </c>
      <c r="T75" s="289" t="str">
        <f t="shared" si="1"/>
        <v>-1</v>
      </c>
    </row>
    <row r="76" spans="1:20" s="33" customFormat="1" ht="90.75" customHeight="1" x14ac:dyDescent="0.25">
      <c r="A76" s="139"/>
      <c r="B76" s="22"/>
      <c r="C76" s="22"/>
      <c r="D76" s="22"/>
      <c r="E76" s="22" t="s">
        <v>336</v>
      </c>
      <c r="F76" s="134">
        <v>901</v>
      </c>
      <c r="G76" s="25" t="s">
        <v>1095</v>
      </c>
      <c r="H76" s="60"/>
      <c r="I76" s="21"/>
      <c r="J76" s="23" t="s">
        <v>5192</v>
      </c>
      <c r="K76" s="21" t="s">
        <v>3315</v>
      </c>
      <c r="L76" s="37" t="s">
        <v>9450</v>
      </c>
      <c r="M76" s="21" t="s">
        <v>65</v>
      </c>
      <c r="N76" s="21" t="s">
        <v>1967</v>
      </c>
      <c r="O76" s="21" t="s">
        <v>6520</v>
      </c>
      <c r="P76" s="26" t="s">
        <v>33</v>
      </c>
      <c r="Q76" s="139"/>
      <c r="R76" s="15"/>
      <c r="S76" s="129" t="s">
        <v>6520</v>
      </c>
      <c r="T76" s="289" t="str">
        <f t="shared" si="1"/>
        <v>1</v>
      </c>
    </row>
    <row r="77" spans="1:20" ht="90" x14ac:dyDescent="0.25">
      <c r="B77" s="22"/>
      <c r="C77" s="22">
        <v>1573</v>
      </c>
      <c r="D77" s="22"/>
      <c r="E77" s="22"/>
      <c r="F77" s="134"/>
      <c r="G77" s="25" t="s">
        <v>3277</v>
      </c>
      <c r="H77" s="60" t="s">
        <v>5159</v>
      </c>
      <c r="I77" s="21"/>
      <c r="J77" s="23" t="s">
        <v>219</v>
      </c>
      <c r="K77" s="21" t="s">
        <v>5168</v>
      </c>
      <c r="L77" s="37" t="s">
        <v>9451</v>
      </c>
      <c r="M77" s="21" t="s">
        <v>511</v>
      </c>
      <c r="N77" s="21" t="s">
        <v>9528</v>
      </c>
      <c r="O77" s="21" t="s">
        <v>500</v>
      </c>
      <c r="P77" s="26" t="s">
        <v>41</v>
      </c>
      <c r="T77" s="289"/>
    </row>
    <row r="78" spans="1:20" s="180" customFormat="1" ht="79.5" customHeight="1" x14ac:dyDescent="0.25">
      <c r="A78" s="177"/>
      <c r="B78" s="168"/>
      <c r="C78" s="168">
        <v>1573</v>
      </c>
      <c r="D78" s="168"/>
      <c r="E78" s="168"/>
      <c r="F78" s="169"/>
      <c r="G78" s="176" t="s">
        <v>3277</v>
      </c>
      <c r="H78" s="171" t="s">
        <v>5159</v>
      </c>
      <c r="I78" s="170"/>
      <c r="J78" s="172" t="s">
        <v>219</v>
      </c>
      <c r="K78" s="170" t="s">
        <v>3314</v>
      </c>
      <c r="L78" s="42" t="s">
        <v>9452</v>
      </c>
      <c r="M78" s="170" t="s">
        <v>511</v>
      </c>
      <c r="N78" s="170" t="s">
        <v>9528</v>
      </c>
      <c r="O78" s="170" t="s">
        <v>500</v>
      </c>
      <c r="P78" s="174" t="s">
        <v>41</v>
      </c>
      <c r="Q78" s="177"/>
      <c r="R78" s="182"/>
      <c r="S78" s="175"/>
      <c r="T78" s="249"/>
    </row>
    <row r="79" spans="1:20" s="33" customFormat="1" ht="150" x14ac:dyDescent="0.25">
      <c r="A79" s="139">
        <v>1997</v>
      </c>
      <c r="B79" s="22"/>
      <c r="C79" s="22"/>
      <c r="D79" s="22"/>
      <c r="E79" s="22"/>
      <c r="F79" s="134"/>
      <c r="G79" s="21" t="s">
        <v>3839</v>
      </c>
      <c r="H79" s="60"/>
      <c r="I79" s="21"/>
      <c r="J79" s="23" t="s">
        <v>5194</v>
      </c>
      <c r="K79" s="21" t="s">
        <v>3846</v>
      </c>
      <c r="L79" s="37" t="s">
        <v>9453</v>
      </c>
      <c r="M79" s="21" t="s">
        <v>65</v>
      </c>
      <c r="N79" s="21" t="s">
        <v>9486</v>
      </c>
      <c r="O79" s="21" t="s">
        <v>497</v>
      </c>
      <c r="P79" s="26" t="s">
        <v>29</v>
      </c>
      <c r="Q79" s="139">
        <v>1997</v>
      </c>
      <c r="R79" s="15"/>
      <c r="S79" s="129" t="s">
        <v>497</v>
      </c>
      <c r="T79" s="289" t="str">
        <f t="shared" si="1"/>
        <v>1</v>
      </c>
    </row>
    <row r="80" spans="1:20" s="180" customFormat="1" ht="60" x14ac:dyDescent="0.25">
      <c r="A80" s="177"/>
      <c r="B80" s="168"/>
      <c r="C80" s="168"/>
      <c r="D80" s="168"/>
      <c r="E80" s="168"/>
      <c r="F80" s="169"/>
      <c r="G80" s="176" t="s">
        <v>1824</v>
      </c>
      <c r="H80" s="171"/>
      <c r="I80" s="170"/>
      <c r="J80" s="172" t="s">
        <v>5195</v>
      </c>
      <c r="K80" s="170" t="s">
        <v>1821</v>
      </c>
      <c r="L80" s="42" t="s">
        <v>9454</v>
      </c>
      <c r="M80" s="170" t="s">
        <v>66</v>
      </c>
      <c r="N80" s="170" t="s">
        <v>6525</v>
      </c>
      <c r="O80" s="170" t="s">
        <v>62</v>
      </c>
      <c r="P80" s="174" t="s">
        <v>29</v>
      </c>
      <c r="Q80" s="177"/>
      <c r="R80" s="182"/>
      <c r="S80" s="175" t="s">
        <v>62</v>
      </c>
      <c r="T80" s="249" t="str">
        <f t="shared" si="1"/>
        <v>-1</v>
      </c>
    </row>
    <row r="81" spans="1:20" ht="165" x14ac:dyDescent="0.25">
      <c r="A81" s="138">
        <v>2000</v>
      </c>
      <c r="B81" s="22">
        <v>400</v>
      </c>
      <c r="C81" s="22">
        <v>2350</v>
      </c>
      <c r="D81" s="22"/>
      <c r="E81" s="22"/>
      <c r="F81" s="134"/>
      <c r="G81" s="25" t="s">
        <v>5146</v>
      </c>
      <c r="H81" s="60" t="s">
        <v>5160</v>
      </c>
      <c r="I81" s="21"/>
      <c r="J81" s="23" t="s">
        <v>5196</v>
      </c>
      <c r="K81" s="21" t="s">
        <v>5169</v>
      </c>
      <c r="L81" s="37" t="s">
        <v>9455</v>
      </c>
      <c r="M81" s="21" t="s">
        <v>66</v>
      </c>
      <c r="N81" s="21" t="s">
        <v>9529</v>
      </c>
      <c r="O81" s="21" t="s">
        <v>57</v>
      </c>
      <c r="P81" s="26" t="s">
        <v>0</v>
      </c>
      <c r="Q81" s="138">
        <v>2000</v>
      </c>
      <c r="S81" s="129" t="s">
        <v>57</v>
      </c>
      <c r="T81" s="289" t="str">
        <f t="shared" si="1"/>
        <v>-1</v>
      </c>
    </row>
    <row r="82" spans="1:20" s="180" customFormat="1" ht="263.25" customHeight="1" x14ac:dyDescent="0.25">
      <c r="A82" s="177"/>
      <c r="B82" s="168">
        <v>400</v>
      </c>
      <c r="C82" s="168">
        <v>2350</v>
      </c>
      <c r="D82" s="168"/>
      <c r="E82" s="168"/>
      <c r="F82" s="169">
        <v>932</v>
      </c>
      <c r="G82" s="176" t="s">
        <v>5147</v>
      </c>
      <c r="H82" s="171" t="s">
        <v>5160</v>
      </c>
      <c r="I82" s="170"/>
      <c r="J82" s="172" t="s">
        <v>5196</v>
      </c>
      <c r="K82" s="170" t="s">
        <v>5170</v>
      </c>
      <c r="L82" s="42" t="s">
        <v>9456</v>
      </c>
      <c r="M82" s="170" t="s">
        <v>511</v>
      </c>
      <c r="N82" s="170" t="s">
        <v>9528</v>
      </c>
      <c r="O82" s="170" t="s">
        <v>500</v>
      </c>
      <c r="P82" s="174" t="s">
        <v>41</v>
      </c>
      <c r="Q82" s="177"/>
      <c r="R82" s="182"/>
      <c r="S82" s="175"/>
      <c r="T82" s="249"/>
    </row>
    <row r="83" spans="1:20" s="33" customFormat="1" ht="150" x14ac:dyDescent="0.25">
      <c r="A83" s="139">
        <v>2001</v>
      </c>
      <c r="B83" s="22"/>
      <c r="C83" s="22"/>
      <c r="D83" s="22"/>
      <c r="E83" s="22"/>
      <c r="F83" s="134"/>
      <c r="G83" s="21" t="s">
        <v>3839</v>
      </c>
      <c r="H83" s="60" t="s">
        <v>5161</v>
      </c>
      <c r="I83" s="23"/>
      <c r="J83" s="23" t="s">
        <v>5197</v>
      </c>
      <c r="K83" s="21" t="s">
        <v>3848</v>
      </c>
      <c r="L83" s="37" t="s">
        <v>9457</v>
      </c>
      <c r="M83" s="21" t="s">
        <v>65</v>
      </c>
      <c r="N83" s="21" t="s">
        <v>9511</v>
      </c>
      <c r="O83" s="21" t="s">
        <v>59</v>
      </c>
      <c r="P83" s="26" t="s">
        <v>23</v>
      </c>
      <c r="Q83" s="139">
        <v>2001</v>
      </c>
      <c r="R83" s="24"/>
      <c r="S83" s="129" t="s">
        <v>59</v>
      </c>
      <c r="T83" s="289" t="str">
        <f t="shared" si="1"/>
        <v>1</v>
      </c>
    </row>
    <row r="84" spans="1:20" ht="249.75" customHeight="1" x14ac:dyDescent="0.25">
      <c r="B84" s="22"/>
      <c r="C84" s="22">
        <v>2527</v>
      </c>
      <c r="D84" s="22"/>
      <c r="E84" s="22"/>
      <c r="F84" s="134">
        <v>907</v>
      </c>
      <c r="G84" s="25" t="s">
        <v>5148</v>
      </c>
      <c r="H84" s="60" t="s">
        <v>5161</v>
      </c>
      <c r="I84" s="21"/>
      <c r="J84" s="23" t="s">
        <v>5197</v>
      </c>
      <c r="K84" s="21" t="s">
        <v>1112</v>
      </c>
      <c r="L84" s="37" t="s">
        <v>9458</v>
      </c>
      <c r="M84" s="21" t="s">
        <v>65</v>
      </c>
      <c r="N84" s="21" t="s">
        <v>1949</v>
      </c>
      <c r="O84" s="21" t="s">
        <v>61</v>
      </c>
      <c r="P84" s="26" t="s">
        <v>23</v>
      </c>
      <c r="S84" s="129" t="s">
        <v>61</v>
      </c>
      <c r="T84" s="289" t="str">
        <f t="shared" si="1"/>
        <v>1</v>
      </c>
    </row>
    <row r="85" spans="1:20" ht="274.5" customHeight="1" x14ac:dyDescent="0.25">
      <c r="B85" s="22"/>
      <c r="C85" s="22">
        <v>2527</v>
      </c>
      <c r="D85" s="22"/>
      <c r="E85" s="22"/>
      <c r="F85" s="134">
        <v>907</v>
      </c>
      <c r="G85" s="25" t="s">
        <v>5149</v>
      </c>
      <c r="H85" s="60" t="s">
        <v>5161</v>
      </c>
      <c r="I85" s="21"/>
      <c r="J85" s="23" t="s">
        <v>5197</v>
      </c>
      <c r="K85" s="21" t="s">
        <v>1113</v>
      </c>
      <c r="L85" s="37" t="s">
        <v>9459</v>
      </c>
      <c r="M85" s="21" t="s">
        <v>65</v>
      </c>
      <c r="N85" s="21" t="s">
        <v>9512</v>
      </c>
      <c r="O85" s="21" t="s">
        <v>61</v>
      </c>
      <c r="P85" s="26" t="s">
        <v>23</v>
      </c>
      <c r="R85" s="24"/>
      <c r="T85" s="289" t="str">
        <f t="shared" si="1"/>
        <v>1</v>
      </c>
    </row>
    <row r="86" spans="1:20" ht="127.5" customHeight="1" x14ac:dyDescent="0.25">
      <c r="B86" s="22"/>
      <c r="C86" s="22"/>
      <c r="D86" s="22"/>
      <c r="E86" s="22"/>
      <c r="F86" s="134">
        <v>908</v>
      </c>
      <c r="G86" s="25" t="s">
        <v>5150</v>
      </c>
      <c r="I86" s="21"/>
      <c r="J86" s="23"/>
      <c r="K86" s="21" t="s">
        <v>1114</v>
      </c>
      <c r="L86" s="37" t="s">
        <v>9460</v>
      </c>
      <c r="M86" s="21" t="s">
        <v>65</v>
      </c>
      <c r="N86" s="21" t="s">
        <v>187</v>
      </c>
      <c r="O86" s="21" t="s">
        <v>497</v>
      </c>
      <c r="P86" s="26" t="s">
        <v>29</v>
      </c>
      <c r="S86" s="129" t="s">
        <v>497</v>
      </c>
      <c r="T86" s="289" t="str">
        <f t="shared" si="1"/>
        <v>1</v>
      </c>
    </row>
    <row r="87" spans="1:20" s="33" customFormat="1" ht="60" x14ac:dyDescent="0.25">
      <c r="A87" s="139"/>
      <c r="B87" s="22"/>
      <c r="C87" s="22"/>
      <c r="D87" s="22"/>
      <c r="E87" s="22"/>
      <c r="F87" s="134"/>
      <c r="G87" s="25" t="s">
        <v>1825</v>
      </c>
      <c r="H87" s="60" t="s">
        <v>5161</v>
      </c>
      <c r="I87" s="21"/>
      <c r="J87" s="23" t="s">
        <v>5197</v>
      </c>
      <c r="K87" s="21" t="s">
        <v>1827</v>
      </c>
      <c r="L87" s="37" t="s">
        <v>9461</v>
      </c>
      <c r="M87" s="21" t="s">
        <v>66</v>
      </c>
      <c r="N87" s="21" t="s">
        <v>6525</v>
      </c>
      <c r="O87" s="21" t="s">
        <v>62</v>
      </c>
      <c r="P87" s="26" t="s">
        <v>29</v>
      </c>
      <c r="Q87" s="139"/>
      <c r="R87" s="15"/>
      <c r="S87" s="129" t="s">
        <v>62</v>
      </c>
      <c r="T87" s="289" t="str">
        <f t="shared" si="1"/>
        <v>-1</v>
      </c>
    </row>
    <row r="88" spans="1:20" s="33" customFormat="1" ht="60" x14ac:dyDescent="0.25">
      <c r="A88" s="139"/>
      <c r="B88" s="22"/>
      <c r="C88" s="22"/>
      <c r="D88" s="22"/>
      <c r="E88" s="22"/>
      <c r="F88" s="134"/>
      <c r="G88" s="25" t="s">
        <v>1825</v>
      </c>
      <c r="H88" s="60" t="s">
        <v>5161</v>
      </c>
      <c r="I88" s="21"/>
      <c r="J88" s="23" t="s">
        <v>5197</v>
      </c>
      <c r="K88" s="21" t="s">
        <v>1828</v>
      </c>
      <c r="L88" s="37" t="s">
        <v>9462</v>
      </c>
      <c r="M88" s="21" t="s">
        <v>66</v>
      </c>
      <c r="N88" s="21" t="s">
        <v>6525</v>
      </c>
      <c r="O88" s="21" t="s">
        <v>62</v>
      </c>
      <c r="P88" s="26" t="s">
        <v>29</v>
      </c>
      <c r="Q88" s="139"/>
      <c r="R88" s="15"/>
      <c r="S88" s="129"/>
      <c r="T88" s="289" t="str">
        <f t="shared" si="1"/>
        <v>-1</v>
      </c>
    </row>
    <row r="89" spans="1:20" ht="285" x14ac:dyDescent="0.25">
      <c r="B89" s="22"/>
      <c r="C89" s="22">
        <v>2527</v>
      </c>
      <c r="D89" s="22"/>
      <c r="E89" s="22"/>
      <c r="F89" s="134" t="s">
        <v>1110</v>
      </c>
      <c r="G89" s="25" t="s">
        <v>5151</v>
      </c>
      <c r="H89" s="60" t="s">
        <v>5161</v>
      </c>
      <c r="I89" s="21"/>
      <c r="J89" s="23" t="s">
        <v>5197</v>
      </c>
      <c r="K89" s="21" t="s">
        <v>1111</v>
      </c>
      <c r="L89" s="37" t="s">
        <v>9463</v>
      </c>
      <c r="M89" s="21" t="s">
        <v>66</v>
      </c>
      <c r="N89" s="21" t="s">
        <v>6525</v>
      </c>
      <c r="O89" s="21" t="s">
        <v>62</v>
      </c>
      <c r="P89" s="26" t="s">
        <v>29</v>
      </c>
      <c r="T89" s="289" t="str">
        <f t="shared" si="1"/>
        <v>-1</v>
      </c>
    </row>
    <row r="90" spans="1:20" ht="171.75" customHeight="1" x14ac:dyDescent="0.25">
      <c r="B90" s="22"/>
      <c r="C90" s="22">
        <v>2527</v>
      </c>
      <c r="D90" s="22"/>
      <c r="E90" s="22"/>
      <c r="F90" s="134" t="s">
        <v>1110</v>
      </c>
      <c r="G90" s="25" t="s">
        <v>5152</v>
      </c>
      <c r="H90" s="60" t="s">
        <v>5161</v>
      </c>
      <c r="I90" s="21"/>
      <c r="J90" s="23" t="s">
        <v>5197</v>
      </c>
      <c r="K90" s="21" t="s">
        <v>3318</v>
      </c>
      <c r="L90" s="37" t="s">
        <v>9464</v>
      </c>
      <c r="M90" s="21" t="s">
        <v>66</v>
      </c>
      <c r="N90" s="21" t="s">
        <v>6525</v>
      </c>
      <c r="O90" s="21" t="s">
        <v>62</v>
      </c>
      <c r="P90" s="26" t="s">
        <v>29</v>
      </c>
      <c r="T90" s="289" t="str">
        <f t="shared" si="1"/>
        <v>-1</v>
      </c>
    </row>
    <row r="91" spans="1:20" s="33" customFormat="1" ht="60" x14ac:dyDescent="0.25">
      <c r="A91" s="139"/>
      <c r="B91" s="22"/>
      <c r="C91" s="22"/>
      <c r="D91" s="22"/>
      <c r="E91" s="22"/>
      <c r="F91" s="134"/>
      <c r="G91" s="25" t="s">
        <v>1825</v>
      </c>
      <c r="H91" s="60" t="s">
        <v>5161</v>
      </c>
      <c r="I91" s="21"/>
      <c r="J91" s="23" t="s">
        <v>5197</v>
      </c>
      <c r="K91" s="21" t="s">
        <v>1826</v>
      </c>
      <c r="L91" s="37" t="s">
        <v>9465</v>
      </c>
      <c r="M91" s="21" t="s">
        <v>66</v>
      </c>
      <c r="N91" s="21" t="s">
        <v>6525</v>
      </c>
      <c r="O91" s="21" t="s">
        <v>62</v>
      </c>
      <c r="P91" s="26" t="s">
        <v>29</v>
      </c>
      <c r="Q91" s="139"/>
      <c r="R91" s="15"/>
      <c r="S91" s="129"/>
      <c r="T91" s="289" t="str">
        <f t="shared" si="1"/>
        <v>-1</v>
      </c>
    </row>
    <row r="92" spans="1:20" s="180" customFormat="1" ht="172.5" customHeight="1" x14ac:dyDescent="0.25">
      <c r="A92" s="177"/>
      <c r="B92" s="168"/>
      <c r="C92" s="168">
        <v>2527</v>
      </c>
      <c r="D92" s="168"/>
      <c r="E92" s="168"/>
      <c r="F92" s="169" t="s">
        <v>1109</v>
      </c>
      <c r="G92" s="176" t="s">
        <v>5152</v>
      </c>
      <c r="H92" s="171" t="s">
        <v>5161</v>
      </c>
      <c r="I92" s="170"/>
      <c r="J92" s="172" t="s">
        <v>5197</v>
      </c>
      <c r="K92" s="170" t="s">
        <v>3317</v>
      </c>
      <c r="L92" s="42" t="s">
        <v>9466</v>
      </c>
      <c r="M92" s="170" t="s">
        <v>66</v>
      </c>
      <c r="N92" s="170" t="s">
        <v>1978</v>
      </c>
      <c r="O92" s="170" t="s">
        <v>62</v>
      </c>
      <c r="P92" s="174" t="s">
        <v>29</v>
      </c>
      <c r="Q92" s="177"/>
      <c r="R92" s="182"/>
      <c r="S92" s="175"/>
      <c r="T92" s="249" t="str">
        <f t="shared" si="1"/>
        <v>-1</v>
      </c>
    </row>
    <row r="93" spans="1:20" ht="105" x14ac:dyDescent="0.25">
      <c r="A93" s="138">
        <v>2004</v>
      </c>
      <c r="B93" s="22"/>
      <c r="C93" s="22">
        <v>3374</v>
      </c>
      <c r="D93" s="22"/>
      <c r="E93" s="22"/>
      <c r="F93" s="134">
        <v>909</v>
      </c>
      <c r="G93" s="25" t="s">
        <v>5153</v>
      </c>
      <c r="H93" s="60" t="s">
        <v>5162</v>
      </c>
      <c r="I93" s="21"/>
      <c r="J93" s="23" t="s">
        <v>5198</v>
      </c>
      <c r="K93" s="21" t="s">
        <v>5171</v>
      </c>
      <c r="L93" s="37" t="s">
        <v>9467</v>
      </c>
      <c r="M93" s="21" t="s">
        <v>65</v>
      </c>
      <c r="N93" s="21" t="s">
        <v>1920</v>
      </c>
      <c r="O93" s="21" t="s">
        <v>58</v>
      </c>
      <c r="P93" s="26" t="s">
        <v>0</v>
      </c>
      <c r="Q93" s="138">
        <v>2004</v>
      </c>
      <c r="S93" s="129" t="s">
        <v>58</v>
      </c>
      <c r="T93" s="289" t="str">
        <f t="shared" si="1"/>
        <v>1</v>
      </c>
    </row>
    <row r="94" spans="1:20" ht="120" x14ac:dyDescent="0.25">
      <c r="B94" s="22"/>
      <c r="C94" s="22"/>
      <c r="D94" s="22"/>
      <c r="E94" s="22"/>
      <c r="F94" s="134"/>
      <c r="G94" s="25" t="s">
        <v>3833</v>
      </c>
      <c r="I94" s="21"/>
      <c r="J94" s="23" t="s">
        <v>5199</v>
      </c>
      <c r="K94" s="21" t="s">
        <v>3835</v>
      </c>
      <c r="L94" s="37" t="s">
        <v>9468</v>
      </c>
      <c r="M94" s="21" t="s">
        <v>66</v>
      </c>
      <c r="N94" s="21" t="s">
        <v>9510</v>
      </c>
      <c r="O94" s="21" t="s">
        <v>59</v>
      </c>
      <c r="P94" s="26" t="s">
        <v>23</v>
      </c>
      <c r="R94" s="24"/>
      <c r="S94" s="129" t="s">
        <v>59</v>
      </c>
      <c r="T94" s="289" t="str">
        <f t="shared" si="1"/>
        <v>-1</v>
      </c>
    </row>
    <row r="95" spans="1:20" ht="246" customHeight="1" x14ac:dyDescent="0.25">
      <c r="B95" s="22"/>
      <c r="C95" s="22"/>
      <c r="D95" s="22"/>
      <c r="E95" s="22"/>
      <c r="F95" s="134"/>
      <c r="G95" s="25" t="s">
        <v>3833</v>
      </c>
      <c r="I95" s="21"/>
      <c r="J95" s="23" t="s">
        <v>5199</v>
      </c>
      <c r="K95" s="21" t="s">
        <v>3834</v>
      </c>
      <c r="L95" s="37" t="s">
        <v>9469</v>
      </c>
      <c r="M95" s="21" t="s">
        <v>66</v>
      </c>
      <c r="N95" s="21" t="s">
        <v>9532</v>
      </c>
      <c r="O95" s="21" t="s">
        <v>60</v>
      </c>
      <c r="P95" s="26" t="s">
        <v>23</v>
      </c>
      <c r="S95" s="129" t="s">
        <v>60</v>
      </c>
      <c r="T95" s="289" t="str">
        <f t="shared" si="1"/>
        <v>-1</v>
      </c>
    </row>
    <row r="96" spans="1:20" s="33" customFormat="1" ht="45" x14ac:dyDescent="0.25">
      <c r="A96" s="139"/>
      <c r="B96" s="22"/>
      <c r="C96" s="22">
        <v>3374</v>
      </c>
      <c r="D96" s="22"/>
      <c r="E96" s="22"/>
      <c r="F96" s="134"/>
      <c r="G96" s="25" t="s">
        <v>5153</v>
      </c>
      <c r="H96" s="60" t="s">
        <v>5162</v>
      </c>
      <c r="I96" s="21"/>
      <c r="J96" s="23" t="s">
        <v>5198</v>
      </c>
      <c r="K96" s="21" t="s">
        <v>1116</v>
      </c>
      <c r="L96" s="37" t="s">
        <v>9470</v>
      </c>
      <c r="M96" s="21" t="s">
        <v>65</v>
      </c>
      <c r="N96" s="21" t="s">
        <v>1957</v>
      </c>
      <c r="O96" s="21" t="s">
        <v>490</v>
      </c>
      <c r="P96" s="26" t="s">
        <v>33</v>
      </c>
      <c r="Q96" s="139"/>
      <c r="R96" s="15"/>
      <c r="S96" s="129" t="s">
        <v>490</v>
      </c>
      <c r="T96" s="289" t="str">
        <f t="shared" si="1"/>
        <v>1</v>
      </c>
    </row>
    <row r="97" spans="1:20" s="180" customFormat="1" ht="130.5" customHeight="1" x14ac:dyDescent="0.25">
      <c r="A97" s="177"/>
      <c r="B97" s="168"/>
      <c r="C97" s="168" t="s">
        <v>1115</v>
      </c>
      <c r="D97" s="168"/>
      <c r="E97" s="168"/>
      <c r="F97" s="169"/>
      <c r="G97" s="176" t="s">
        <v>5153</v>
      </c>
      <c r="H97" s="171" t="s">
        <v>5162</v>
      </c>
      <c r="I97" s="170"/>
      <c r="J97" s="172" t="s">
        <v>5198</v>
      </c>
      <c r="K97" s="170" t="s">
        <v>5172</v>
      </c>
      <c r="L97" s="42" t="s">
        <v>9471</v>
      </c>
      <c r="M97" s="170" t="s">
        <v>66</v>
      </c>
      <c r="N97" s="170" t="s">
        <v>594</v>
      </c>
      <c r="O97" s="170" t="s">
        <v>37</v>
      </c>
      <c r="P97" s="174" t="s">
        <v>37</v>
      </c>
      <c r="Q97" s="177"/>
      <c r="R97" s="173"/>
      <c r="S97" s="175" t="s">
        <v>37</v>
      </c>
      <c r="T97" s="249" t="str">
        <f t="shared" si="1"/>
        <v>-1</v>
      </c>
    </row>
    <row r="98" spans="1:20" s="187" customFormat="1" ht="153.75" customHeight="1" x14ac:dyDescent="0.25">
      <c r="A98" s="184">
        <v>2005</v>
      </c>
      <c r="B98" s="185"/>
      <c r="C98" s="185"/>
      <c r="D98" s="185"/>
      <c r="E98" s="185"/>
      <c r="F98" s="186"/>
      <c r="G98" s="195" t="s">
        <v>3840</v>
      </c>
      <c r="H98" s="188"/>
      <c r="I98" s="189"/>
      <c r="J98" s="190" t="s">
        <v>5200</v>
      </c>
      <c r="K98" s="189" t="s">
        <v>5173</v>
      </c>
      <c r="L98" s="192" t="s">
        <v>9472</v>
      </c>
      <c r="M98" s="189" t="s">
        <v>65</v>
      </c>
      <c r="N98" s="189" t="s">
        <v>9510</v>
      </c>
      <c r="O98" s="189" t="s">
        <v>59</v>
      </c>
      <c r="P98" s="193" t="s">
        <v>23</v>
      </c>
      <c r="Q98" s="184">
        <v>2005</v>
      </c>
      <c r="R98" s="191"/>
      <c r="S98" s="195" t="s">
        <v>59</v>
      </c>
      <c r="T98" s="250" t="str">
        <f t="shared" si="1"/>
        <v>1</v>
      </c>
    </row>
    <row r="99" spans="1:20" ht="120" x14ac:dyDescent="0.25">
      <c r="A99" s="138">
        <v>2006</v>
      </c>
      <c r="B99" s="22"/>
      <c r="C99" s="22"/>
      <c r="D99" s="22"/>
      <c r="E99" s="22"/>
      <c r="F99" s="134"/>
      <c r="G99" s="25" t="s">
        <v>3833</v>
      </c>
      <c r="H99" s="60" t="s">
        <v>5163</v>
      </c>
      <c r="I99" s="21"/>
      <c r="J99" s="23" t="s">
        <v>5201</v>
      </c>
      <c r="K99" s="21" t="s">
        <v>3837</v>
      </c>
      <c r="L99" s="37" t="s">
        <v>9473</v>
      </c>
      <c r="M99" s="21" t="s">
        <v>65</v>
      </c>
      <c r="N99" s="21" t="s">
        <v>9510</v>
      </c>
      <c r="O99" s="21" t="s">
        <v>59</v>
      </c>
      <c r="P99" s="26" t="s">
        <v>23</v>
      </c>
      <c r="Q99" s="138">
        <v>2006</v>
      </c>
      <c r="R99" s="24"/>
      <c r="S99" s="129" t="s">
        <v>59</v>
      </c>
      <c r="T99" s="289" t="str">
        <f t="shared" si="1"/>
        <v>1</v>
      </c>
    </row>
    <row r="100" spans="1:20" ht="150" x14ac:dyDescent="0.25">
      <c r="B100" s="22"/>
      <c r="C100" s="22">
        <v>3723</v>
      </c>
      <c r="D100" s="22"/>
      <c r="E100" s="22"/>
      <c r="F100" s="134"/>
      <c r="G100" s="25" t="s">
        <v>5154</v>
      </c>
      <c r="H100" s="60" t="s">
        <v>5163</v>
      </c>
      <c r="I100" s="21"/>
      <c r="J100" s="23" t="s">
        <v>5201</v>
      </c>
      <c r="K100" s="21" t="s">
        <v>5174</v>
      </c>
      <c r="L100" s="37" t="s">
        <v>9474</v>
      </c>
      <c r="M100" s="21" t="s">
        <v>65</v>
      </c>
      <c r="N100" s="21" t="s">
        <v>2692</v>
      </c>
      <c r="O100" s="21" t="s">
        <v>59</v>
      </c>
      <c r="P100" s="26" t="s">
        <v>23</v>
      </c>
      <c r="R100" s="24"/>
      <c r="T100" s="289" t="str">
        <f t="shared" si="1"/>
        <v>1</v>
      </c>
    </row>
    <row r="101" spans="1:20" ht="120" x14ac:dyDescent="0.25">
      <c r="B101" s="22"/>
      <c r="C101" s="22"/>
      <c r="D101" s="22"/>
      <c r="E101" s="22"/>
      <c r="F101" s="134"/>
      <c r="G101" s="25" t="s">
        <v>3833</v>
      </c>
      <c r="H101" s="60" t="s">
        <v>5163</v>
      </c>
      <c r="I101" s="21"/>
      <c r="J101" s="23" t="s">
        <v>5201</v>
      </c>
      <c r="K101" s="21" t="s">
        <v>3836</v>
      </c>
      <c r="L101" s="37" t="s">
        <v>9475</v>
      </c>
      <c r="M101" s="21" t="s">
        <v>66</v>
      </c>
      <c r="N101" s="21" t="s">
        <v>9532</v>
      </c>
      <c r="O101" s="21" t="s">
        <v>60</v>
      </c>
      <c r="P101" s="26" t="s">
        <v>23</v>
      </c>
      <c r="R101" s="24"/>
      <c r="S101" s="129" t="s">
        <v>60</v>
      </c>
      <c r="T101" s="289" t="str">
        <f t="shared" si="1"/>
        <v>-1</v>
      </c>
    </row>
    <row r="102" spans="1:20" ht="120" x14ac:dyDescent="0.25">
      <c r="B102" s="22"/>
      <c r="C102" s="22"/>
      <c r="D102" s="22"/>
      <c r="E102" s="22"/>
      <c r="F102" s="134"/>
      <c r="G102" s="25" t="s">
        <v>3833</v>
      </c>
      <c r="H102" s="60" t="s">
        <v>5163</v>
      </c>
      <c r="I102" s="21" t="s">
        <v>3535</v>
      </c>
      <c r="J102" s="23" t="s">
        <v>5201</v>
      </c>
      <c r="K102" s="21" t="s">
        <v>3838</v>
      </c>
      <c r="L102" s="37" t="s">
        <v>9476</v>
      </c>
      <c r="M102" s="21" t="s">
        <v>65</v>
      </c>
      <c r="N102" s="21" t="s">
        <v>9512</v>
      </c>
      <c r="O102" s="21" t="s">
        <v>61</v>
      </c>
      <c r="P102" s="26" t="s">
        <v>23</v>
      </c>
      <c r="R102" s="24"/>
      <c r="S102" s="129" t="s">
        <v>61</v>
      </c>
      <c r="T102" s="289" t="str">
        <f t="shared" si="1"/>
        <v>1</v>
      </c>
    </row>
    <row r="103" spans="1:20" s="180" customFormat="1" ht="171" customHeight="1" x14ac:dyDescent="0.25">
      <c r="A103" s="177"/>
      <c r="B103" s="168"/>
      <c r="C103" s="168">
        <v>3723</v>
      </c>
      <c r="D103" s="168"/>
      <c r="E103" s="168"/>
      <c r="F103" s="169"/>
      <c r="G103" s="176" t="s">
        <v>5154</v>
      </c>
      <c r="H103" s="171" t="s">
        <v>5163</v>
      </c>
      <c r="I103" s="170"/>
      <c r="J103" s="172" t="s">
        <v>5201</v>
      </c>
      <c r="K103" s="170" t="s">
        <v>1117</v>
      </c>
      <c r="L103" s="42" t="s">
        <v>9477</v>
      </c>
      <c r="M103" s="170" t="s">
        <v>66</v>
      </c>
      <c r="N103" s="170" t="s">
        <v>6525</v>
      </c>
      <c r="O103" s="170" t="s">
        <v>62</v>
      </c>
      <c r="P103" s="174" t="s">
        <v>29</v>
      </c>
      <c r="Q103" s="177"/>
      <c r="R103" s="173"/>
      <c r="S103" s="175" t="s">
        <v>62</v>
      </c>
      <c r="T103" s="249" t="str">
        <f t="shared" si="1"/>
        <v>-1</v>
      </c>
    </row>
    <row r="104" spans="1:20" s="195" customFormat="1" ht="30" x14ac:dyDescent="0.25">
      <c r="A104" s="184">
        <v>2009</v>
      </c>
      <c r="B104" s="185" t="s">
        <v>185</v>
      </c>
      <c r="C104" s="185"/>
      <c r="D104" s="185"/>
      <c r="E104" s="185"/>
      <c r="F104" s="186"/>
      <c r="G104" s="196" t="s">
        <v>78</v>
      </c>
      <c r="H104" s="188"/>
      <c r="I104" s="189"/>
      <c r="J104" s="190"/>
      <c r="K104" s="189" t="s">
        <v>184</v>
      </c>
      <c r="L104" s="192" t="s">
        <v>9478</v>
      </c>
      <c r="M104" s="189" t="s">
        <v>65</v>
      </c>
      <c r="N104" s="189" t="s">
        <v>1924</v>
      </c>
      <c r="O104" s="189" t="s">
        <v>52</v>
      </c>
      <c r="P104" s="193" t="s">
        <v>0</v>
      </c>
      <c r="Q104" s="184">
        <v>2009</v>
      </c>
      <c r="R104" s="191"/>
      <c r="S104" s="195" t="s">
        <v>52</v>
      </c>
      <c r="T104" s="250" t="str">
        <f t="shared" si="1"/>
        <v>1</v>
      </c>
    </row>
    <row r="105" spans="1:20" s="196" customFormat="1" ht="47.25" customHeight="1" x14ac:dyDescent="0.25">
      <c r="A105" s="198">
        <v>2010</v>
      </c>
      <c r="B105" s="185">
        <v>719</v>
      </c>
      <c r="C105" s="185"/>
      <c r="D105" s="185"/>
      <c r="E105" s="185"/>
      <c r="F105" s="186"/>
      <c r="G105" s="196" t="s">
        <v>74</v>
      </c>
      <c r="H105" s="188"/>
      <c r="I105" s="189" t="s">
        <v>3319</v>
      </c>
      <c r="J105" s="190"/>
      <c r="K105" s="189" t="s">
        <v>3830</v>
      </c>
      <c r="L105" s="192" t="s">
        <v>9479</v>
      </c>
      <c r="M105" s="189" t="s">
        <v>65</v>
      </c>
      <c r="N105" s="189" t="s">
        <v>1931</v>
      </c>
      <c r="O105" s="189" t="s">
        <v>53</v>
      </c>
      <c r="P105" s="193" t="s">
        <v>0</v>
      </c>
      <c r="Q105" s="198">
        <v>2010</v>
      </c>
      <c r="R105" s="191"/>
      <c r="S105" s="195" t="s">
        <v>53</v>
      </c>
      <c r="T105" s="250" t="str">
        <f t="shared" si="1"/>
        <v>1</v>
      </c>
    </row>
    <row r="106" spans="1:20" s="25" customFormat="1" ht="30" x14ac:dyDescent="0.25">
      <c r="A106" s="139">
        <v>2011</v>
      </c>
      <c r="B106" s="22" t="s">
        <v>186</v>
      </c>
      <c r="C106" s="22"/>
      <c r="D106" s="22"/>
      <c r="E106" s="22"/>
      <c r="F106" s="134"/>
      <c r="G106" s="25" t="s">
        <v>83</v>
      </c>
      <c r="H106" s="153"/>
      <c r="I106" s="21" t="s">
        <v>2388</v>
      </c>
      <c r="J106" s="23"/>
      <c r="K106" s="21" t="s">
        <v>3832</v>
      </c>
      <c r="L106" s="37" t="s">
        <v>9480</v>
      </c>
      <c r="M106" s="21" t="s">
        <v>65</v>
      </c>
      <c r="N106" s="21" t="s">
        <v>1925</v>
      </c>
      <c r="O106" s="21" t="s">
        <v>52</v>
      </c>
      <c r="P106" s="26" t="s">
        <v>0</v>
      </c>
      <c r="Q106" s="139">
        <v>2011</v>
      </c>
      <c r="R106" s="24"/>
      <c r="S106" s="129" t="s">
        <v>52</v>
      </c>
      <c r="T106" s="289" t="str">
        <f t="shared" si="1"/>
        <v>1</v>
      </c>
    </row>
    <row r="107" spans="1:20" s="21" customFormat="1" ht="30" x14ac:dyDescent="0.25">
      <c r="A107" s="139"/>
      <c r="B107" s="22">
        <v>719</v>
      </c>
      <c r="C107" s="22"/>
      <c r="D107" s="22"/>
      <c r="E107" s="22"/>
      <c r="F107" s="134"/>
      <c r="G107" s="25" t="s">
        <v>74</v>
      </c>
      <c r="H107" s="60"/>
      <c r="I107" s="21" t="s">
        <v>2388</v>
      </c>
      <c r="J107" s="23"/>
      <c r="K107" s="21" t="s">
        <v>1118</v>
      </c>
      <c r="L107" s="37" t="s">
        <v>9481</v>
      </c>
      <c r="M107" s="21" t="s">
        <v>66</v>
      </c>
      <c r="N107" s="21" t="s">
        <v>1931</v>
      </c>
      <c r="O107" s="21" t="s">
        <v>53</v>
      </c>
      <c r="P107" s="26" t="s">
        <v>0</v>
      </c>
      <c r="Q107" s="139"/>
      <c r="R107" s="15"/>
      <c r="S107" s="129" t="s">
        <v>53</v>
      </c>
      <c r="T107" s="289" t="str">
        <f t="shared" si="1"/>
        <v>-1</v>
      </c>
    </row>
    <row r="108" spans="1:20" s="170" customFormat="1" ht="45" x14ac:dyDescent="0.25">
      <c r="A108" s="167"/>
      <c r="B108" s="168" t="s">
        <v>186</v>
      </c>
      <c r="C108" s="168"/>
      <c r="D108" s="168"/>
      <c r="E108" s="168"/>
      <c r="F108" s="169"/>
      <c r="G108" s="176" t="s">
        <v>83</v>
      </c>
      <c r="H108" s="171"/>
      <c r="I108" s="170" t="s">
        <v>2388</v>
      </c>
      <c r="J108" s="172"/>
      <c r="K108" s="170" t="s">
        <v>3831</v>
      </c>
      <c r="L108" s="42" t="s">
        <v>9482</v>
      </c>
      <c r="M108" s="170" t="s">
        <v>65</v>
      </c>
      <c r="N108" s="170" t="s">
        <v>496</v>
      </c>
      <c r="O108" s="170" t="s">
        <v>58</v>
      </c>
      <c r="P108" s="174" t="s">
        <v>0</v>
      </c>
      <c r="Q108" s="167"/>
      <c r="R108" s="182"/>
      <c r="S108" s="175" t="s">
        <v>58</v>
      </c>
      <c r="T108" s="249" t="str">
        <f t="shared" si="1"/>
        <v>1</v>
      </c>
    </row>
    <row r="109" spans="1:20" s="25" customFormat="1" ht="45" x14ac:dyDescent="0.25">
      <c r="A109" s="139">
        <v>2014</v>
      </c>
      <c r="B109" s="22">
        <v>875</v>
      </c>
      <c r="C109" s="22"/>
      <c r="D109" s="22"/>
      <c r="E109" s="22"/>
      <c r="F109" s="134"/>
      <c r="G109" s="25" t="s">
        <v>3316</v>
      </c>
      <c r="H109" s="60"/>
      <c r="I109" s="21" t="s">
        <v>3857</v>
      </c>
      <c r="J109" s="23"/>
      <c r="K109" s="21" t="s">
        <v>1119</v>
      </c>
      <c r="L109" s="37" t="s">
        <v>9483</v>
      </c>
      <c r="M109" s="21" t="s">
        <v>65</v>
      </c>
      <c r="N109" s="21" t="s">
        <v>483</v>
      </c>
      <c r="O109" s="21" t="s">
        <v>59</v>
      </c>
      <c r="P109" s="26" t="s">
        <v>23</v>
      </c>
      <c r="Q109" s="139">
        <v>2014</v>
      </c>
      <c r="R109" s="15"/>
      <c r="S109" s="129" t="s">
        <v>59</v>
      </c>
      <c r="T109" s="289" t="str">
        <f t="shared" si="1"/>
        <v>1</v>
      </c>
    </row>
    <row r="110" spans="1:20" s="170" customFormat="1" ht="62.25" customHeight="1" x14ac:dyDescent="0.25">
      <c r="A110" s="167"/>
      <c r="B110" s="168">
        <v>875</v>
      </c>
      <c r="C110" s="168"/>
      <c r="D110" s="168"/>
      <c r="E110" s="168"/>
      <c r="F110" s="169"/>
      <c r="G110" s="176" t="s">
        <v>3316</v>
      </c>
      <c r="H110" s="171"/>
      <c r="I110" s="170" t="s">
        <v>3857</v>
      </c>
      <c r="J110" s="172"/>
      <c r="K110" s="170" t="s">
        <v>1120</v>
      </c>
      <c r="L110" s="42" t="s">
        <v>9484</v>
      </c>
      <c r="M110" s="170" t="s">
        <v>65</v>
      </c>
      <c r="N110" s="170" t="s">
        <v>1947</v>
      </c>
      <c r="O110" s="170" t="s">
        <v>60</v>
      </c>
      <c r="P110" s="174" t="s">
        <v>23</v>
      </c>
      <c r="Q110" s="167"/>
      <c r="R110" s="182"/>
      <c r="S110" s="175" t="s">
        <v>60</v>
      </c>
      <c r="T110" s="249" t="str">
        <f t="shared" si="1"/>
        <v>1</v>
      </c>
    </row>
    <row r="111" spans="1:20" s="33" customFormat="1" ht="45" x14ac:dyDescent="0.25">
      <c r="A111" s="139">
        <v>2017</v>
      </c>
      <c r="B111" s="22"/>
      <c r="C111" s="22"/>
      <c r="D111" s="22"/>
      <c r="E111" s="22"/>
      <c r="F111" s="134"/>
      <c r="G111" s="25" t="s">
        <v>3856</v>
      </c>
      <c r="H111" s="60"/>
      <c r="I111" s="21" t="s">
        <v>3857</v>
      </c>
      <c r="J111" s="23"/>
      <c r="K111" s="24" t="s">
        <v>3855</v>
      </c>
      <c r="L111" s="37" t="s">
        <v>9485</v>
      </c>
      <c r="M111" s="21" t="s">
        <v>66</v>
      </c>
      <c r="N111" s="21" t="s">
        <v>483</v>
      </c>
      <c r="O111" s="21" t="s">
        <v>59</v>
      </c>
      <c r="P111" s="26" t="s">
        <v>23</v>
      </c>
      <c r="Q111" s="139">
        <v>2017</v>
      </c>
      <c r="R111" s="24"/>
      <c r="S111" s="129" t="s">
        <v>59</v>
      </c>
      <c r="T111" s="289" t="str">
        <f t="shared" si="1"/>
        <v>-1</v>
      </c>
    </row>
    <row r="112" spans="1:20" hidden="1" x14ac:dyDescent="0.25">
      <c r="R112" s="24"/>
      <c r="T112" s="26"/>
    </row>
    <row r="113" spans="18:20" hidden="1" x14ac:dyDescent="0.25">
      <c r="R113" s="24"/>
      <c r="T113" s="26"/>
    </row>
    <row r="114" spans="18:20" hidden="1" x14ac:dyDescent="0.25">
      <c r="R114" s="24"/>
      <c r="T114" s="26"/>
    </row>
    <row r="115" spans="18:20" hidden="1" x14ac:dyDescent="0.25">
      <c r="R115" s="24"/>
      <c r="T115" s="26"/>
    </row>
    <row r="116" spans="18:20" hidden="1" x14ac:dyDescent="0.25">
      <c r="R116" s="24"/>
      <c r="T116" s="26"/>
    </row>
    <row r="117" spans="18:20" hidden="1" x14ac:dyDescent="0.25">
      <c r="R117" s="24"/>
      <c r="T117" s="26"/>
    </row>
  </sheetData>
  <mergeCells count="3">
    <mergeCell ref="M1:P1"/>
    <mergeCell ref="B1:F1"/>
    <mergeCell ref="R1:T1"/>
  </mergeCells>
  <dataValidations count="3">
    <dataValidation type="list" allowBlank="1" showInputMessage="1" showErrorMessage="1" sqref="N3:O446" xr:uid="{00000000-0002-0000-1700-000000000000}">
      <formula1>INDIRECT(O3)</formula1>
    </dataValidation>
    <dataValidation type="list" allowBlank="1" showInputMessage="1" showErrorMessage="1" sqref="M3:M446" xr:uid="{00000000-0002-0000-1700-000001000000}">
      <formula1>REFORM_DIRECTION</formula1>
    </dataValidation>
    <dataValidation type="list" allowBlank="1" showInputMessage="1" showErrorMessage="1" sqref="P3:P446" xr:uid="{00000000-0002-0000-1700-000002000000}">
      <formula1>CATEGORIES</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700-000004000000}">
          <x14:formula1>
            <xm:f>coding_references!$C$18</xm:f>
          </x14:formula1>
          <xm:sqref>R3:R111</xm:sqref>
        </x14:dataValidation>
        <x14:dataValidation type="list" allowBlank="1" showInputMessage="1" showErrorMessage="1" xr:uid="{00000000-0002-0000-1700-000003000000}">
          <x14:formula1>
            <xm:f>coding_references!$C$1:$C$16</xm:f>
          </x14:formula1>
          <xm:sqref>S3:S300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1"/>
  <dimension ref="A1:E234"/>
  <sheetViews>
    <sheetView tabSelected="1" topLeftCell="D94" workbookViewId="0">
      <selection activeCell="D123" sqref="D123"/>
    </sheetView>
  </sheetViews>
  <sheetFormatPr baseColWidth="10" defaultColWidth="0" defaultRowHeight="15" zeroHeight="1" x14ac:dyDescent="0.25"/>
  <cols>
    <col min="1" max="1" width="17.140625" style="27" customWidth="1"/>
    <col min="2" max="2" width="62.28515625" style="43" customWidth="1"/>
    <col min="3" max="3" width="62.7109375" style="43" customWidth="1"/>
    <col min="4" max="4" width="255.5703125" style="27" customWidth="1"/>
    <col min="5" max="5" width="0" style="65" hidden="1" customWidth="1"/>
    <col min="6" max="16384" width="8.7109375" hidden="1"/>
  </cols>
  <sheetData>
    <row r="1" spans="1:5" x14ac:dyDescent="0.25">
      <c r="A1" s="62" t="s">
        <v>0</v>
      </c>
      <c r="B1" s="277" t="s">
        <v>52</v>
      </c>
      <c r="C1" s="277" t="s">
        <v>52</v>
      </c>
      <c r="D1" s="62" t="s">
        <v>52</v>
      </c>
    </row>
    <row r="2" spans="1:5" x14ac:dyDescent="0.25">
      <c r="A2" s="130" t="s">
        <v>23</v>
      </c>
      <c r="B2" s="277" t="s">
        <v>53</v>
      </c>
      <c r="C2" s="277" t="s">
        <v>53</v>
      </c>
      <c r="D2" s="3" t="s">
        <v>1</v>
      </c>
    </row>
    <row r="3" spans="1:5" x14ac:dyDescent="0.25">
      <c r="A3" s="261" t="s">
        <v>29</v>
      </c>
      <c r="B3" s="277" t="s">
        <v>54</v>
      </c>
      <c r="C3" s="277" t="s">
        <v>54</v>
      </c>
      <c r="D3" s="3" t="s">
        <v>2</v>
      </c>
    </row>
    <row r="4" spans="1:5" x14ac:dyDescent="0.25">
      <c r="A4" s="275" t="s">
        <v>33</v>
      </c>
      <c r="B4" s="277" t="s">
        <v>55</v>
      </c>
      <c r="C4" s="277" t="s">
        <v>55</v>
      </c>
      <c r="D4" s="3" t="s">
        <v>1924</v>
      </c>
    </row>
    <row r="5" spans="1:5" x14ac:dyDescent="0.25">
      <c r="A5" s="276" t="s">
        <v>37</v>
      </c>
      <c r="B5" s="277" t="s">
        <v>56</v>
      </c>
      <c r="C5" s="277" t="s">
        <v>56</v>
      </c>
      <c r="D5" s="3" t="s">
        <v>1925</v>
      </c>
    </row>
    <row r="6" spans="1:5" x14ac:dyDescent="0.25">
      <c r="A6" s="64" t="s">
        <v>41</v>
      </c>
      <c r="B6" s="277" t="s">
        <v>57</v>
      </c>
      <c r="C6" s="277" t="s">
        <v>57</v>
      </c>
      <c r="D6" s="3" t="s">
        <v>1926</v>
      </c>
    </row>
    <row r="7" spans="1:5" ht="15.75" thickBot="1" x14ac:dyDescent="0.3">
      <c r="A7" s="44"/>
      <c r="B7" s="278" t="s">
        <v>58</v>
      </c>
      <c r="C7" s="278" t="s">
        <v>58</v>
      </c>
      <c r="D7" s="3" t="s">
        <v>1927</v>
      </c>
    </row>
    <row r="8" spans="1:5" x14ac:dyDescent="0.25">
      <c r="B8" s="279" t="s">
        <v>59</v>
      </c>
      <c r="C8" s="279" t="s">
        <v>59</v>
      </c>
      <c r="D8" s="3" t="s">
        <v>469</v>
      </c>
    </row>
    <row r="9" spans="1:5" x14ac:dyDescent="0.25">
      <c r="B9" s="279" t="s">
        <v>60</v>
      </c>
      <c r="C9" s="279" t="s">
        <v>60</v>
      </c>
      <c r="D9" s="3" t="s">
        <v>4</v>
      </c>
    </row>
    <row r="10" spans="1:5" s="56" customFormat="1" ht="15.75" thickBot="1" x14ac:dyDescent="0.3">
      <c r="A10" s="27"/>
      <c r="B10" s="280" t="s">
        <v>61</v>
      </c>
      <c r="C10" s="280" t="s">
        <v>61</v>
      </c>
      <c r="D10" s="3" t="s">
        <v>470</v>
      </c>
      <c r="E10" s="65"/>
    </row>
    <row r="11" spans="1:5" x14ac:dyDescent="0.25">
      <c r="B11" s="281" t="s">
        <v>497</v>
      </c>
      <c r="C11" s="281" t="s">
        <v>497</v>
      </c>
      <c r="D11" s="4" t="s">
        <v>3</v>
      </c>
    </row>
    <row r="12" spans="1:5" ht="15.75" thickBot="1" x14ac:dyDescent="0.3">
      <c r="B12" s="282" t="s">
        <v>62</v>
      </c>
      <c r="C12" s="282" t="s">
        <v>62</v>
      </c>
      <c r="D12" s="62" t="s">
        <v>53</v>
      </c>
    </row>
    <row r="13" spans="1:5" s="1" customFormat="1" ht="30" x14ac:dyDescent="0.25">
      <c r="A13" s="27"/>
      <c r="B13" s="283" t="s">
        <v>490</v>
      </c>
      <c r="C13" s="283" t="s">
        <v>490</v>
      </c>
      <c r="D13" s="69" t="s">
        <v>9487</v>
      </c>
      <c r="E13" s="66"/>
    </row>
    <row r="14" spans="1:5" x14ac:dyDescent="0.25">
      <c r="B14" s="283" t="s">
        <v>63</v>
      </c>
      <c r="C14" s="283" t="s">
        <v>63</v>
      </c>
      <c r="D14" s="3" t="s">
        <v>1930</v>
      </c>
    </row>
    <row r="15" spans="1:5" ht="15.75" thickBot="1" x14ac:dyDescent="0.3">
      <c r="B15" s="284" t="s">
        <v>6520</v>
      </c>
      <c r="C15" s="284" t="s">
        <v>6520</v>
      </c>
      <c r="D15" s="3" t="s">
        <v>5</v>
      </c>
    </row>
    <row r="16" spans="1:5" ht="15.75" thickBot="1" x14ac:dyDescent="0.3">
      <c r="B16" s="286" t="s">
        <v>37</v>
      </c>
      <c r="C16" s="287" t="s">
        <v>37</v>
      </c>
      <c r="D16" s="3" t="s">
        <v>6</v>
      </c>
    </row>
    <row r="17" spans="1:5" x14ac:dyDescent="0.25">
      <c r="B17" s="47" t="s">
        <v>498</v>
      </c>
      <c r="C17" s="46"/>
      <c r="D17" s="3" t="s">
        <v>1928</v>
      </c>
    </row>
    <row r="18" spans="1:5" x14ac:dyDescent="0.25">
      <c r="B18" s="47" t="s">
        <v>499</v>
      </c>
      <c r="C18" s="285" t="s">
        <v>6348</v>
      </c>
      <c r="D18" s="3" t="s">
        <v>1929</v>
      </c>
    </row>
    <row r="19" spans="1:5" x14ac:dyDescent="0.25">
      <c r="B19" s="47" t="s">
        <v>500</v>
      </c>
      <c r="D19" s="3" t="s">
        <v>2265</v>
      </c>
    </row>
    <row r="20" spans="1:5" x14ac:dyDescent="0.25">
      <c r="B20" s="47" t="s">
        <v>501</v>
      </c>
      <c r="D20" s="3" t="s">
        <v>471</v>
      </c>
    </row>
    <row r="21" spans="1:5" x14ac:dyDescent="0.25">
      <c r="D21" s="3" t="s">
        <v>1931</v>
      </c>
    </row>
    <row r="22" spans="1:5" x14ac:dyDescent="0.25">
      <c r="D22" s="3" t="s">
        <v>1932</v>
      </c>
    </row>
    <row r="23" spans="1:5" ht="30" x14ac:dyDescent="0.25">
      <c r="D23" s="69" t="s">
        <v>9488</v>
      </c>
    </row>
    <row r="24" spans="1:5" s="1" customFormat="1" x14ac:dyDescent="0.25">
      <c r="A24" s="261" t="s">
        <v>65</v>
      </c>
      <c r="B24" s="43"/>
      <c r="C24" s="43"/>
      <c r="D24" s="4" t="s">
        <v>7</v>
      </c>
      <c r="E24" s="66"/>
    </row>
    <row r="25" spans="1:5" x14ac:dyDescent="0.25">
      <c r="A25" s="262" t="s">
        <v>104</v>
      </c>
      <c r="D25" s="62" t="s">
        <v>54</v>
      </c>
    </row>
    <row r="26" spans="1:5" x14ac:dyDescent="0.25">
      <c r="A26" s="262" t="s">
        <v>511</v>
      </c>
      <c r="D26" s="3" t="s">
        <v>472</v>
      </c>
    </row>
    <row r="27" spans="1:5" x14ac:dyDescent="0.25">
      <c r="A27" s="263" t="s">
        <v>66</v>
      </c>
      <c r="C27" s="46"/>
      <c r="D27" s="3" t="s">
        <v>691</v>
      </c>
    </row>
    <row r="28" spans="1:5" x14ac:dyDescent="0.25">
      <c r="D28" s="3" t="s">
        <v>1933</v>
      </c>
    </row>
    <row r="29" spans="1:5" s="1" customFormat="1" x14ac:dyDescent="0.25">
      <c r="A29" s="27"/>
      <c r="B29" s="43"/>
      <c r="C29" s="43"/>
      <c r="D29" s="3" t="s">
        <v>216</v>
      </c>
      <c r="E29" s="66"/>
    </row>
    <row r="30" spans="1:5" x14ac:dyDescent="0.25">
      <c r="D30" s="3" t="s">
        <v>1934</v>
      </c>
    </row>
    <row r="31" spans="1:5" x14ac:dyDescent="0.25">
      <c r="D31" s="4" t="s">
        <v>9489</v>
      </c>
    </row>
    <row r="32" spans="1:5" s="1" customFormat="1" x14ac:dyDescent="0.25">
      <c r="A32" s="27"/>
      <c r="B32" s="43"/>
      <c r="C32" s="43"/>
      <c r="D32" s="62" t="s">
        <v>55</v>
      </c>
      <c r="E32" s="66"/>
    </row>
    <row r="33" spans="1:5" s="27" customFormat="1" x14ac:dyDescent="0.25">
      <c r="B33" s="43"/>
      <c r="C33" s="43"/>
      <c r="D33" s="3" t="s">
        <v>9499</v>
      </c>
      <c r="E33" s="65"/>
    </row>
    <row r="34" spans="1:5" x14ac:dyDescent="0.25">
      <c r="D34" s="3" t="s">
        <v>9500</v>
      </c>
    </row>
    <row r="35" spans="1:5" x14ac:dyDescent="0.25">
      <c r="D35" s="4" t="s">
        <v>9501</v>
      </c>
    </row>
    <row r="36" spans="1:5" x14ac:dyDescent="0.25">
      <c r="D36" s="62" t="s">
        <v>56</v>
      </c>
    </row>
    <row r="37" spans="1:5" x14ac:dyDescent="0.25">
      <c r="D37" s="3" t="s">
        <v>1919</v>
      </c>
    </row>
    <row r="38" spans="1:5" x14ac:dyDescent="0.25">
      <c r="D38" s="3" t="s">
        <v>475</v>
      </c>
    </row>
    <row r="39" spans="1:5" x14ac:dyDescent="0.25">
      <c r="D39" s="3" t="s">
        <v>2262</v>
      </c>
    </row>
    <row r="40" spans="1:5" x14ac:dyDescent="0.25">
      <c r="D40" s="3" t="s">
        <v>1936</v>
      </c>
    </row>
    <row r="41" spans="1:5" s="56" customFormat="1" x14ac:dyDescent="0.25">
      <c r="A41" s="27"/>
      <c r="B41" s="43"/>
      <c r="C41" s="43"/>
      <c r="D41" s="3" t="s">
        <v>1935</v>
      </c>
      <c r="E41" s="65"/>
    </row>
    <row r="42" spans="1:5" x14ac:dyDescent="0.25">
      <c r="D42" s="3" t="s">
        <v>13</v>
      </c>
    </row>
    <row r="43" spans="1:5" x14ac:dyDescent="0.25">
      <c r="D43" s="3" t="s">
        <v>11</v>
      </c>
    </row>
    <row r="44" spans="1:5" x14ac:dyDescent="0.25">
      <c r="D44" s="3" t="s">
        <v>2615</v>
      </c>
    </row>
    <row r="45" spans="1:5" s="1" customFormat="1" x14ac:dyDescent="0.25">
      <c r="A45" s="27"/>
      <c r="B45" s="43"/>
      <c r="C45" s="43"/>
      <c r="D45" s="3" t="s">
        <v>85</v>
      </c>
      <c r="E45" s="66"/>
    </row>
    <row r="46" spans="1:5" s="27" customFormat="1" x14ac:dyDescent="0.25">
      <c r="B46" s="43"/>
      <c r="C46" s="43"/>
      <c r="D46" s="3" t="s">
        <v>9502</v>
      </c>
      <c r="E46" s="65"/>
    </row>
    <row r="47" spans="1:5" x14ac:dyDescent="0.25">
      <c r="D47" s="3" t="s">
        <v>9503</v>
      </c>
    </row>
    <row r="48" spans="1:5" x14ac:dyDescent="0.25">
      <c r="D48" s="3" t="s">
        <v>1938</v>
      </c>
    </row>
    <row r="49" spans="1:5" x14ac:dyDescent="0.25">
      <c r="D49" s="3" t="s">
        <v>9490</v>
      </c>
    </row>
    <row r="50" spans="1:5" x14ac:dyDescent="0.25">
      <c r="D50" s="63" t="s">
        <v>57</v>
      </c>
    </row>
    <row r="51" spans="1:5" x14ac:dyDescent="0.25">
      <c r="D51" s="3" t="s">
        <v>9529</v>
      </c>
    </row>
    <row r="52" spans="1:5" x14ac:dyDescent="0.25">
      <c r="D52" s="3" t="s">
        <v>9530</v>
      </c>
    </row>
    <row r="53" spans="1:5" x14ac:dyDescent="0.25">
      <c r="D53" s="3" t="s">
        <v>9504</v>
      </c>
    </row>
    <row r="54" spans="1:5" x14ac:dyDescent="0.25">
      <c r="D54" s="3" t="s">
        <v>9505</v>
      </c>
    </row>
    <row r="55" spans="1:5" x14ac:dyDescent="0.25">
      <c r="D55" s="3" t="s">
        <v>9531</v>
      </c>
    </row>
    <row r="56" spans="1:5" x14ac:dyDescent="0.25">
      <c r="C56" s="46"/>
      <c r="D56" s="3" t="s">
        <v>9506</v>
      </c>
    </row>
    <row r="57" spans="1:5" x14ac:dyDescent="0.25">
      <c r="D57" s="3" t="s">
        <v>16</v>
      </c>
    </row>
    <row r="58" spans="1:5" x14ac:dyDescent="0.25">
      <c r="D58" s="3" t="s">
        <v>9507</v>
      </c>
    </row>
    <row r="59" spans="1:5" s="1" customFormat="1" x14ac:dyDescent="0.25">
      <c r="A59" s="27"/>
      <c r="B59" s="43"/>
      <c r="C59" s="43"/>
      <c r="D59" s="3" t="s">
        <v>477</v>
      </c>
      <c r="E59" s="66"/>
    </row>
    <row r="60" spans="1:5" x14ac:dyDescent="0.25">
      <c r="B60" s="46"/>
      <c r="D60" s="4" t="s">
        <v>9508</v>
      </c>
    </row>
    <row r="61" spans="1:5" x14ac:dyDescent="0.25">
      <c r="A61" s="3"/>
      <c r="D61" s="62" t="s">
        <v>479</v>
      </c>
    </row>
    <row r="62" spans="1:5" x14ac:dyDescent="0.25">
      <c r="D62" s="3" t="s">
        <v>496</v>
      </c>
    </row>
    <row r="63" spans="1:5" s="2" customFormat="1" x14ac:dyDescent="0.25">
      <c r="A63" s="27"/>
      <c r="B63" s="43"/>
      <c r="C63" s="43"/>
      <c r="D63" s="3" t="s">
        <v>1124</v>
      </c>
      <c r="E63" s="67"/>
    </row>
    <row r="64" spans="1:5" x14ac:dyDescent="0.25">
      <c r="D64" s="3" t="s">
        <v>805</v>
      </c>
    </row>
    <row r="65" spans="1:5" x14ac:dyDescent="0.25">
      <c r="D65" s="3" t="s">
        <v>1940</v>
      </c>
    </row>
    <row r="66" spans="1:5" x14ac:dyDescent="0.25">
      <c r="D66" s="3" t="s">
        <v>9509</v>
      </c>
    </row>
    <row r="67" spans="1:5" x14ac:dyDescent="0.25">
      <c r="D67" s="3" t="s">
        <v>480</v>
      </c>
    </row>
    <row r="68" spans="1:5" x14ac:dyDescent="0.25">
      <c r="D68" s="3" t="s">
        <v>1941</v>
      </c>
    </row>
    <row r="69" spans="1:5" x14ac:dyDescent="0.25">
      <c r="D69" s="3" t="s">
        <v>19</v>
      </c>
    </row>
    <row r="70" spans="1:5" s="5" customFormat="1" ht="15.75" thickBot="1" x14ac:dyDescent="0.3">
      <c r="A70" s="27"/>
      <c r="B70" s="43"/>
      <c r="C70" s="43"/>
      <c r="D70" s="3" t="s">
        <v>1942</v>
      </c>
      <c r="E70" s="68"/>
    </row>
    <row r="71" spans="1:5" x14ac:dyDescent="0.25">
      <c r="D71" s="3" t="s">
        <v>482</v>
      </c>
    </row>
    <row r="72" spans="1:5" x14ac:dyDescent="0.25">
      <c r="D72" s="3" t="s">
        <v>20</v>
      </c>
    </row>
    <row r="73" spans="1:5" x14ac:dyDescent="0.25">
      <c r="D73" s="3" t="s">
        <v>21</v>
      </c>
    </row>
    <row r="74" spans="1:5" x14ac:dyDescent="0.25">
      <c r="D74" s="3" t="s">
        <v>1920</v>
      </c>
    </row>
    <row r="75" spans="1:5" ht="15.75" thickBot="1" x14ac:dyDescent="0.3">
      <c r="D75" s="6" t="s">
        <v>22</v>
      </c>
    </row>
    <row r="76" spans="1:5" x14ac:dyDescent="0.25">
      <c r="D76" s="130" t="s">
        <v>59</v>
      </c>
    </row>
    <row r="77" spans="1:5" x14ac:dyDescent="0.25">
      <c r="D77" s="3" t="s">
        <v>483</v>
      </c>
    </row>
    <row r="78" spans="1:5" x14ac:dyDescent="0.25">
      <c r="D78" s="3" t="s">
        <v>9510</v>
      </c>
    </row>
    <row r="79" spans="1:5" x14ac:dyDescent="0.25">
      <c r="D79" s="3" t="s">
        <v>894</v>
      </c>
    </row>
    <row r="80" spans="1:5" x14ac:dyDescent="0.25">
      <c r="D80" s="3" t="s">
        <v>2692</v>
      </c>
    </row>
    <row r="81" spans="1:5" x14ac:dyDescent="0.25">
      <c r="D81" s="3" t="s">
        <v>204</v>
      </c>
    </row>
    <row r="82" spans="1:5" s="1" customFormat="1" x14ac:dyDescent="0.25">
      <c r="A82" s="27"/>
      <c r="B82" s="43"/>
      <c r="C82" s="43"/>
      <c r="D82" s="3" t="s">
        <v>1945</v>
      </c>
      <c r="E82" s="66"/>
    </row>
    <row r="83" spans="1:5" x14ac:dyDescent="0.25">
      <c r="D83" s="3" t="s">
        <v>9511</v>
      </c>
    </row>
    <row r="84" spans="1:5" x14ac:dyDescent="0.25">
      <c r="D84" s="3" t="s">
        <v>1946</v>
      </c>
    </row>
    <row r="85" spans="1:5" s="56" customFormat="1" x14ac:dyDescent="0.25">
      <c r="A85" s="27"/>
      <c r="B85" s="43"/>
      <c r="C85" s="43"/>
      <c r="D85" s="3" t="s">
        <v>24</v>
      </c>
      <c r="E85" s="65"/>
    </row>
    <row r="86" spans="1:5" x14ac:dyDescent="0.25">
      <c r="D86" s="4" t="s">
        <v>174</v>
      </c>
    </row>
    <row r="87" spans="1:5" x14ac:dyDescent="0.25">
      <c r="D87" s="130" t="s">
        <v>60</v>
      </c>
    </row>
    <row r="88" spans="1:5" x14ac:dyDescent="0.25">
      <c r="D88" s="3" t="s">
        <v>484</v>
      </c>
    </row>
    <row r="89" spans="1:5" s="56" customFormat="1" x14ac:dyDescent="0.25">
      <c r="A89" s="27"/>
      <c r="B89" s="43"/>
      <c r="C89" s="43"/>
      <c r="D89" s="3" t="s">
        <v>25</v>
      </c>
      <c r="E89" s="65"/>
    </row>
    <row r="90" spans="1:5" x14ac:dyDescent="0.25">
      <c r="D90" s="3" t="s">
        <v>1926</v>
      </c>
    </row>
    <row r="91" spans="1:5" x14ac:dyDescent="0.25">
      <c r="D91" s="3" t="s">
        <v>1947</v>
      </c>
    </row>
    <row r="92" spans="1:5" x14ac:dyDescent="0.25">
      <c r="D92" s="3" t="s">
        <v>9491</v>
      </c>
    </row>
    <row r="93" spans="1:5" x14ac:dyDescent="0.25">
      <c r="D93" s="3" t="s">
        <v>1948</v>
      </c>
    </row>
    <row r="94" spans="1:5" x14ac:dyDescent="0.25">
      <c r="D94" s="3" t="s">
        <v>26</v>
      </c>
    </row>
    <row r="95" spans="1:5" x14ac:dyDescent="0.25">
      <c r="D95" s="3" t="s">
        <v>9532</v>
      </c>
    </row>
    <row r="96" spans="1:5" x14ac:dyDescent="0.25">
      <c r="D96" s="273" t="s">
        <v>61</v>
      </c>
    </row>
    <row r="97" spans="1:5" x14ac:dyDescent="0.25">
      <c r="D97" s="3" t="s">
        <v>1949</v>
      </c>
    </row>
    <row r="98" spans="1:5" x14ac:dyDescent="0.25">
      <c r="D98" s="3" t="s">
        <v>28</v>
      </c>
    </row>
    <row r="99" spans="1:5" s="5" customFormat="1" ht="15.75" thickBot="1" x14ac:dyDescent="0.3">
      <c r="A99" s="27"/>
      <c r="B99" s="43"/>
      <c r="C99" s="43"/>
      <c r="D99" s="270" t="s">
        <v>9512</v>
      </c>
      <c r="E99" s="68"/>
    </row>
    <row r="100" spans="1:5" s="27" customFormat="1" x14ac:dyDescent="0.25">
      <c r="B100" s="43"/>
      <c r="C100" s="43"/>
      <c r="D100" s="261" t="s">
        <v>491</v>
      </c>
      <c r="E100" s="65"/>
    </row>
    <row r="101" spans="1:5" x14ac:dyDescent="0.25">
      <c r="D101" s="3" t="s">
        <v>1951</v>
      </c>
    </row>
    <row r="102" spans="1:5" x14ac:dyDescent="0.25">
      <c r="D102" s="3" t="s">
        <v>1950</v>
      </c>
    </row>
    <row r="103" spans="1:5" x14ac:dyDescent="0.25">
      <c r="D103" s="3" t="s">
        <v>1952</v>
      </c>
    </row>
    <row r="104" spans="1:5" x14ac:dyDescent="0.25">
      <c r="D104" s="3" t="s">
        <v>4350</v>
      </c>
    </row>
    <row r="105" spans="1:5" x14ac:dyDescent="0.25">
      <c r="D105" s="3" t="s">
        <v>9513</v>
      </c>
    </row>
    <row r="106" spans="1:5" x14ac:dyDescent="0.25">
      <c r="D106" s="3" t="s">
        <v>1953</v>
      </c>
    </row>
    <row r="107" spans="1:5" x14ac:dyDescent="0.25">
      <c r="D107" s="3" t="s">
        <v>9492</v>
      </c>
    </row>
    <row r="108" spans="1:5" x14ac:dyDescent="0.25">
      <c r="D108" s="3" t="s">
        <v>485</v>
      </c>
    </row>
    <row r="109" spans="1:5" x14ac:dyDescent="0.25">
      <c r="D109" s="3" t="s">
        <v>9514</v>
      </c>
    </row>
    <row r="110" spans="1:5" x14ac:dyDescent="0.25">
      <c r="D110" s="3" t="s">
        <v>9515</v>
      </c>
    </row>
    <row r="111" spans="1:5" x14ac:dyDescent="0.25">
      <c r="D111" s="3" t="s">
        <v>1954</v>
      </c>
    </row>
    <row r="112" spans="1:5" x14ac:dyDescent="0.25">
      <c r="D112" s="3" t="s">
        <v>110</v>
      </c>
    </row>
    <row r="113" spans="1:5" x14ac:dyDescent="0.25">
      <c r="D113" s="3" t="s">
        <v>9516</v>
      </c>
    </row>
    <row r="114" spans="1:5" x14ac:dyDescent="0.25">
      <c r="D114" s="3" t="s">
        <v>9517</v>
      </c>
    </row>
    <row r="115" spans="1:5" x14ac:dyDescent="0.25">
      <c r="D115" s="3" t="s">
        <v>187</v>
      </c>
    </row>
    <row r="116" spans="1:5" x14ac:dyDescent="0.25">
      <c r="D116" s="3" t="s">
        <v>1955</v>
      </c>
    </row>
    <row r="117" spans="1:5" x14ac:dyDescent="0.25">
      <c r="D117" s="3" t="s">
        <v>9518</v>
      </c>
    </row>
    <row r="118" spans="1:5" x14ac:dyDescent="0.25">
      <c r="D118" s="3" t="s">
        <v>9486</v>
      </c>
    </row>
    <row r="119" spans="1:5" s="56" customFormat="1" x14ac:dyDescent="0.25">
      <c r="A119" s="27"/>
      <c r="B119" s="43"/>
      <c r="C119" s="43"/>
      <c r="D119" s="274" t="s">
        <v>62</v>
      </c>
      <c r="E119" s="65"/>
    </row>
    <row r="120" spans="1:5" x14ac:dyDescent="0.25">
      <c r="D120" s="3" t="s">
        <v>1978</v>
      </c>
    </row>
    <row r="121" spans="1:5" x14ac:dyDescent="0.25">
      <c r="D121" s="3" t="s">
        <v>9493</v>
      </c>
    </row>
    <row r="122" spans="1:5" s="5" customFormat="1" ht="15.75" thickBot="1" x14ac:dyDescent="0.3">
      <c r="A122" s="27"/>
      <c r="B122" s="43"/>
      <c r="C122" s="43"/>
      <c r="D122" s="3" t="s">
        <v>30</v>
      </c>
      <c r="E122" s="68"/>
    </row>
    <row r="123" spans="1:5" x14ac:dyDescent="0.25">
      <c r="D123" s="3" t="s">
        <v>1921</v>
      </c>
    </row>
    <row r="124" spans="1:5" x14ac:dyDescent="0.25">
      <c r="D124" s="3" t="s">
        <v>6525</v>
      </c>
    </row>
    <row r="125" spans="1:5" x14ac:dyDescent="0.25">
      <c r="D125" s="3" t="s">
        <v>31</v>
      </c>
    </row>
    <row r="126" spans="1:5" x14ac:dyDescent="0.25">
      <c r="D126" t="s">
        <v>1956</v>
      </c>
    </row>
    <row r="127" spans="1:5" ht="15.75" thickBot="1" x14ac:dyDescent="0.3">
      <c r="D127" s="6" t="s">
        <v>32</v>
      </c>
    </row>
    <row r="128" spans="1:5" x14ac:dyDescent="0.25">
      <c r="C128" s="46"/>
      <c r="D128" s="275" t="s">
        <v>490</v>
      </c>
    </row>
    <row r="129" spans="1:5" x14ac:dyDescent="0.25">
      <c r="D129" s="3" t="s">
        <v>1957</v>
      </c>
    </row>
    <row r="130" spans="1:5" x14ac:dyDescent="0.25">
      <c r="D130" s="3" t="s">
        <v>1958</v>
      </c>
    </row>
    <row r="131" spans="1:5" x14ac:dyDescent="0.25">
      <c r="B131" s="46"/>
      <c r="D131" s="3" t="s">
        <v>6524</v>
      </c>
    </row>
    <row r="132" spans="1:5" x14ac:dyDescent="0.25">
      <c r="B132" s="46"/>
      <c r="D132" s="3" t="s">
        <v>9494</v>
      </c>
    </row>
    <row r="133" spans="1:5" s="27" customFormat="1" x14ac:dyDescent="0.25">
      <c r="A133" s="3"/>
      <c r="B133" s="43"/>
      <c r="C133" s="43"/>
      <c r="D133" s="3" t="s">
        <v>1959</v>
      </c>
      <c r="E133" s="65"/>
    </row>
    <row r="134" spans="1:5" s="27" customFormat="1" x14ac:dyDescent="0.25">
      <c r="A134" s="3"/>
      <c r="B134" s="43"/>
      <c r="C134" s="43"/>
      <c r="D134" s="3" t="s">
        <v>1960</v>
      </c>
      <c r="E134" s="65"/>
    </row>
    <row r="135" spans="1:5" s="27" customFormat="1" x14ac:dyDescent="0.25">
      <c r="A135" s="3"/>
      <c r="B135" s="43"/>
      <c r="C135" s="43"/>
      <c r="D135" s="270" t="s">
        <v>9495</v>
      </c>
      <c r="E135" s="65"/>
    </row>
    <row r="136" spans="1:5" x14ac:dyDescent="0.25">
      <c r="D136" s="275" t="s">
        <v>63</v>
      </c>
    </row>
    <row r="137" spans="1:5" x14ac:dyDescent="0.25">
      <c r="D137" s="3" t="s">
        <v>1961</v>
      </c>
    </row>
    <row r="138" spans="1:5" x14ac:dyDescent="0.25">
      <c r="A138" s="3"/>
      <c r="D138" s="3" t="s">
        <v>34</v>
      </c>
    </row>
    <row r="139" spans="1:5" x14ac:dyDescent="0.25">
      <c r="D139" s="3" t="s">
        <v>6526</v>
      </c>
    </row>
    <row r="140" spans="1:5" s="2" customFormat="1" x14ac:dyDescent="0.25">
      <c r="A140" s="27"/>
      <c r="B140" s="43"/>
      <c r="C140" s="43"/>
      <c r="D140" s="3" t="s">
        <v>35</v>
      </c>
      <c r="E140" s="67"/>
    </row>
    <row r="141" spans="1:5" x14ac:dyDescent="0.25">
      <c r="D141" s="3" t="s">
        <v>1962</v>
      </c>
    </row>
    <row r="142" spans="1:5" s="1" customFormat="1" x14ac:dyDescent="0.25">
      <c r="A142" s="27"/>
      <c r="B142" s="43"/>
      <c r="C142" s="43"/>
      <c r="D142" s="3" t="s">
        <v>1963</v>
      </c>
      <c r="E142" s="66"/>
    </row>
    <row r="143" spans="1:5" s="27" customFormat="1" x14ac:dyDescent="0.25">
      <c r="B143" s="43"/>
      <c r="C143" s="43"/>
      <c r="D143" s="3" t="s">
        <v>2012</v>
      </c>
      <c r="E143" s="65"/>
    </row>
    <row r="144" spans="1:5" s="27" customFormat="1" x14ac:dyDescent="0.25">
      <c r="B144" s="43"/>
      <c r="C144" s="43"/>
      <c r="D144" s="4" t="s">
        <v>1964</v>
      </c>
      <c r="E144" s="65"/>
    </row>
    <row r="145" spans="1:5" x14ac:dyDescent="0.25">
      <c r="D145" s="275" t="s">
        <v>6522</v>
      </c>
    </row>
    <row r="146" spans="1:5" x14ac:dyDescent="0.25">
      <c r="D146" s="3" t="s">
        <v>9519</v>
      </c>
    </row>
    <row r="147" spans="1:5" s="1" customFormat="1" x14ac:dyDescent="0.25">
      <c r="A147" s="27"/>
      <c r="B147" s="43"/>
      <c r="C147" s="43"/>
      <c r="D147" s="3" t="s">
        <v>9520</v>
      </c>
      <c r="E147" s="66"/>
    </row>
    <row r="148" spans="1:5" x14ac:dyDescent="0.25">
      <c r="D148" s="3" t="s">
        <v>128</v>
      </c>
    </row>
    <row r="149" spans="1:5" x14ac:dyDescent="0.25">
      <c r="D149" s="3" t="s">
        <v>1970</v>
      </c>
    </row>
    <row r="150" spans="1:5" s="5" customFormat="1" ht="15.75" thickBot="1" x14ac:dyDescent="0.3">
      <c r="A150" s="27"/>
      <c r="B150" s="43"/>
      <c r="C150" s="43"/>
      <c r="D150" s="3" t="s">
        <v>143</v>
      </c>
      <c r="E150" s="68"/>
    </row>
    <row r="151" spans="1:5" x14ac:dyDescent="0.25">
      <c r="D151" s="3" t="s">
        <v>1965</v>
      </c>
    </row>
    <row r="152" spans="1:5" x14ac:dyDescent="0.25">
      <c r="D152" s="3" t="s">
        <v>1966</v>
      </c>
    </row>
    <row r="153" spans="1:5" s="56" customFormat="1" x14ac:dyDescent="0.25">
      <c r="A153" s="27"/>
      <c r="B153" s="43"/>
      <c r="C153" s="43"/>
      <c r="D153" s="3" t="s">
        <v>234</v>
      </c>
      <c r="E153" s="65"/>
    </row>
    <row r="154" spans="1:5" x14ac:dyDescent="0.25">
      <c r="D154" s="3" t="s">
        <v>9496</v>
      </c>
    </row>
    <row r="155" spans="1:5" x14ac:dyDescent="0.25">
      <c r="D155" s="3" t="s">
        <v>1968</v>
      </c>
    </row>
    <row r="156" spans="1:5" ht="15.75" thickBot="1" x14ac:dyDescent="0.3">
      <c r="D156" s="271" t="s">
        <v>1967</v>
      </c>
    </row>
    <row r="157" spans="1:5" x14ac:dyDescent="0.25">
      <c r="D157" s="276" t="s">
        <v>37</v>
      </c>
    </row>
    <row r="158" spans="1:5" x14ac:dyDescent="0.25">
      <c r="D158" s="3" t="s">
        <v>1923</v>
      </c>
    </row>
    <row r="159" spans="1:5" x14ac:dyDescent="0.25">
      <c r="D159" s="3" t="s">
        <v>9521</v>
      </c>
    </row>
    <row r="160" spans="1:5" x14ac:dyDescent="0.25">
      <c r="D160" s="3" t="s">
        <v>162</v>
      </c>
    </row>
    <row r="161" spans="1:5" x14ac:dyDescent="0.25">
      <c r="D161" s="3" t="s">
        <v>9522</v>
      </c>
    </row>
    <row r="162" spans="1:5" x14ac:dyDescent="0.25">
      <c r="D162" s="3" t="s">
        <v>39</v>
      </c>
    </row>
    <row r="163" spans="1:5" x14ac:dyDescent="0.25">
      <c r="D163" s="3" t="s">
        <v>210</v>
      </c>
    </row>
    <row r="164" spans="1:5" x14ac:dyDescent="0.25">
      <c r="D164" s="3" t="s">
        <v>9523</v>
      </c>
    </row>
    <row r="165" spans="1:5" x14ac:dyDescent="0.25">
      <c r="D165" s="3" t="s">
        <v>1974</v>
      </c>
    </row>
    <row r="166" spans="1:5" s="5" customFormat="1" ht="15.75" thickBot="1" x14ac:dyDescent="0.3">
      <c r="A166" s="27"/>
      <c r="B166" s="43"/>
      <c r="C166" s="43"/>
      <c r="D166" s="3" t="s">
        <v>1981</v>
      </c>
      <c r="E166" s="68"/>
    </row>
    <row r="167" spans="1:5" x14ac:dyDescent="0.25">
      <c r="D167" s="3" t="s">
        <v>40</v>
      </c>
    </row>
    <row r="168" spans="1:5" x14ac:dyDescent="0.25">
      <c r="D168" s="3" t="s">
        <v>495</v>
      </c>
    </row>
    <row r="169" spans="1:5" x14ac:dyDescent="0.25">
      <c r="D169" s="3" t="s">
        <v>594</v>
      </c>
    </row>
    <row r="170" spans="1:5" s="56" customFormat="1" x14ac:dyDescent="0.25">
      <c r="A170" s="27"/>
      <c r="B170" s="43"/>
      <c r="C170" s="43"/>
      <c r="D170" s="3" t="s">
        <v>9497</v>
      </c>
      <c r="E170" s="65"/>
    </row>
    <row r="171" spans="1:5" x14ac:dyDescent="0.25">
      <c r="D171" s="3" t="s">
        <v>9498</v>
      </c>
    </row>
    <row r="172" spans="1:5" x14ac:dyDescent="0.25">
      <c r="D172" s="3" t="s">
        <v>38</v>
      </c>
    </row>
    <row r="173" spans="1:5" x14ac:dyDescent="0.25">
      <c r="D173" s="3" t="s">
        <v>1975</v>
      </c>
    </row>
    <row r="174" spans="1:5" x14ac:dyDescent="0.25">
      <c r="D174" s="45" t="s">
        <v>161</v>
      </c>
    </row>
    <row r="175" spans="1:5" ht="15.75" thickBot="1" x14ac:dyDescent="0.3">
      <c r="D175" s="271" t="s">
        <v>1922</v>
      </c>
    </row>
    <row r="176" spans="1:5" s="56" customFormat="1" x14ac:dyDescent="0.25">
      <c r="A176" s="27"/>
      <c r="B176" s="43"/>
      <c r="C176" s="43"/>
      <c r="D176" s="64" t="s">
        <v>492</v>
      </c>
      <c r="E176" s="65"/>
    </row>
    <row r="177" spans="1:5" x14ac:dyDescent="0.25">
      <c r="D177" s="1" t="s">
        <v>1971</v>
      </c>
    </row>
    <row r="178" spans="1:5" x14ac:dyDescent="0.25">
      <c r="D178" s="64" t="s">
        <v>493</v>
      </c>
    </row>
    <row r="179" spans="1:5" x14ac:dyDescent="0.25">
      <c r="D179" s="27" t="s">
        <v>1972</v>
      </c>
    </row>
    <row r="180" spans="1:5" x14ac:dyDescent="0.25">
      <c r="A180"/>
      <c r="D180" s="272" t="s">
        <v>1969</v>
      </c>
      <c r="E180"/>
    </row>
    <row r="181" spans="1:5" x14ac:dyDescent="0.25">
      <c r="A181"/>
      <c r="D181" s="64" t="s">
        <v>474</v>
      </c>
      <c r="E181"/>
    </row>
    <row r="182" spans="1:5" x14ac:dyDescent="0.25">
      <c r="A182"/>
      <c r="D182" s="3" t="s">
        <v>9524</v>
      </c>
      <c r="E182"/>
    </row>
    <row r="183" spans="1:5" x14ac:dyDescent="0.25">
      <c r="A183"/>
      <c r="D183" s="3" t="s">
        <v>9525</v>
      </c>
      <c r="E183"/>
    </row>
    <row r="184" spans="1:5" x14ac:dyDescent="0.25">
      <c r="A184"/>
      <c r="D184" s="3" t="s">
        <v>9526</v>
      </c>
      <c r="E184"/>
    </row>
    <row r="185" spans="1:5" x14ac:dyDescent="0.25">
      <c r="A185"/>
      <c r="D185" s="3" t="s">
        <v>9527</v>
      </c>
      <c r="E185"/>
    </row>
    <row r="186" spans="1:5" x14ac:dyDescent="0.25">
      <c r="A186"/>
      <c r="D186" s="3" t="s">
        <v>1976</v>
      </c>
      <c r="E186"/>
    </row>
    <row r="187" spans="1:5" x14ac:dyDescent="0.25">
      <c r="A187"/>
      <c r="D187" s="3" t="s">
        <v>1977</v>
      </c>
      <c r="E187"/>
    </row>
    <row r="188" spans="1:5" x14ac:dyDescent="0.25">
      <c r="A188"/>
      <c r="D188" s="4" t="s">
        <v>9528</v>
      </c>
      <c r="E188"/>
    </row>
    <row r="189" spans="1:5" x14ac:dyDescent="0.25">
      <c r="A189"/>
      <c r="D189" s="64" t="s">
        <v>478</v>
      </c>
      <c r="E189"/>
    </row>
    <row r="190" spans="1:5" s="56" customFormat="1" x14ac:dyDescent="0.25">
      <c r="B190" s="43"/>
      <c r="C190" s="43"/>
      <c r="D190" s="3" t="s">
        <v>17</v>
      </c>
    </row>
    <row r="191" spans="1:5" s="56" customFormat="1" x14ac:dyDescent="0.25">
      <c r="B191" s="43"/>
      <c r="C191" s="43"/>
      <c r="D191" s="4" t="s">
        <v>1973</v>
      </c>
    </row>
    <row r="192" spans="1:5" x14ac:dyDescent="0.25">
      <c r="A192"/>
      <c r="E192"/>
    </row>
    <row r="193" spans="1:5" x14ac:dyDescent="0.25">
      <c r="A193"/>
      <c r="E193"/>
    </row>
    <row r="194" spans="1:5" x14ac:dyDescent="0.25">
      <c r="A194"/>
      <c r="E194"/>
    </row>
    <row r="195" spans="1:5" x14ac:dyDescent="0.25">
      <c r="A195"/>
      <c r="E195"/>
    </row>
    <row r="196" spans="1:5" x14ac:dyDescent="0.25">
      <c r="A196"/>
      <c r="E196"/>
    </row>
    <row r="197" spans="1:5" x14ac:dyDescent="0.25">
      <c r="A197"/>
      <c r="E197"/>
    </row>
    <row r="198" spans="1:5" x14ac:dyDescent="0.25"/>
    <row r="199" spans="1:5" x14ac:dyDescent="0.25"/>
    <row r="200" spans="1:5" s="56" customFormat="1" x14ac:dyDescent="0.25">
      <c r="A200" s="27"/>
      <c r="B200" s="43"/>
      <c r="C200" s="43"/>
      <c r="D200" s="27"/>
      <c r="E200" s="65"/>
    </row>
    <row r="201" spans="1:5" x14ac:dyDescent="0.25"/>
    <row r="202" spans="1:5" x14ac:dyDescent="0.25"/>
    <row r="203" spans="1:5" x14ac:dyDescent="0.25"/>
    <row r="204" spans="1:5" x14ac:dyDescent="0.25"/>
    <row r="205" spans="1:5" x14ac:dyDescent="0.25"/>
    <row r="206" spans="1:5" x14ac:dyDescent="0.25"/>
    <row r="207" spans="1:5" x14ac:dyDescent="0.25"/>
    <row r="208" spans="1:5"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spans="1:5" x14ac:dyDescent="0.25"/>
    <row r="226" spans="1:5" s="56" customFormat="1" x14ac:dyDescent="0.25">
      <c r="A226" s="27"/>
      <c r="B226" s="43"/>
      <c r="C226" s="43"/>
      <c r="D226" s="27"/>
      <c r="E226" s="65"/>
    </row>
    <row r="227" spans="1:5" x14ac:dyDescent="0.25">
      <c r="A227"/>
      <c r="E227"/>
    </row>
    <row r="228" spans="1:5" x14ac:dyDescent="0.25">
      <c r="A228"/>
      <c r="E228"/>
    </row>
    <row r="229" spans="1:5" x14ac:dyDescent="0.25">
      <c r="A229"/>
      <c r="E229"/>
    </row>
    <row r="230" spans="1:5" x14ac:dyDescent="0.25"/>
    <row r="231" spans="1:5" x14ac:dyDescent="0.25"/>
    <row r="232" spans="1:5" x14ac:dyDescent="0.25"/>
    <row r="233" spans="1:5" x14ac:dyDescent="0.25"/>
    <row r="234" spans="1:5" x14ac:dyDescent="0.25"/>
  </sheetData>
  <dataConsolidate/>
  <pageMargins left="0.7" right="0.7" top="0.78740157499999996" bottom="0.78740157499999996" header="0.3" footer="0.3"/>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T167"/>
  <sheetViews>
    <sheetView zoomScale="80" zoomScaleNormal="80" workbookViewId="0">
      <pane ySplit="2" topLeftCell="A3" activePane="bottomLeft" state="frozen"/>
      <selection pane="bottomLeft" activeCell="L166" sqref="L166"/>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10"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s="180" customFormat="1" ht="45" x14ac:dyDescent="0.25">
      <c r="A1" s="163" t="s">
        <v>67</v>
      </c>
      <c r="B1" s="291" t="s">
        <v>50</v>
      </c>
      <c r="C1" s="292"/>
      <c r="D1" s="292"/>
      <c r="E1" s="292"/>
      <c r="F1" s="294"/>
      <c r="G1" s="70"/>
      <c r="H1" s="156"/>
      <c r="I1" s="19"/>
      <c r="J1" s="18" t="s">
        <v>3391</v>
      </c>
      <c r="K1" s="162" t="s">
        <v>46</v>
      </c>
      <c r="L1" s="40" t="s">
        <v>207</v>
      </c>
      <c r="M1" s="291" t="s">
        <v>42</v>
      </c>
      <c r="N1" s="292"/>
      <c r="O1" s="292"/>
      <c r="P1" s="293"/>
      <c r="Q1" s="163" t="s">
        <v>67</v>
      </c>
      <c r="R1" s="291" t="s">
        <v>6342</v>
      </c>
      <c r="S1" s="292"/>
      <c r="T1" s="293"/>
    </row>
    <row r="2" spans="1:20" s="199" customFormat="1" ht="30.75" thickBot="1" x14ac:dyDescent="0.3">
      <c r="A2" s="137"/>
      <c r="B2" s="11"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ht="183.75" customHeight="1" x14ac:dyDescent="0.25">
      <c r="A3" s="138">
        <v>1980</v>
      </c>
      <c r="E3" s="20" t="s">
        <v>350</v>
      </c>
      <c r="G3" s="10" t="s">
        <v>4518</v>
      </c>
      <c r="J3" s="17" t="s">
        <v>4541</v>
      </c>
      <c r="K3" s="7" t="s">
        <v>4540</v>
      </c>
      <c r="L3" s="37" t="s">
        <v>6778</v>
      </c>
      <c r="M3" s="21" t="s">
        <v>65</v>
      </c>
      <c r="N3" s="21" t="s">
        <v>1951</v>
      </c>
      <c r="O3" s="21" t="s">
        <v>497</v>
      </c>
      <c r="P3" s="26" t="s">
        <v>29</v>
      </c>
      <c r="Q3" s="138">
        <v>1980</v>
      </c>
      <c r="S3" s="129" t="s">
        <v>497</v>
      </c>
      <c r="T3" s="248" t="str">
        <f>IF(M3="expansionary","1",IF(M3="contractionary","-1"))</f>
        <v>1</v>
      </c>
    </row>
    <row r="4" spans="1:20" s="33" customFormat="1" ht="45" x14ac:dyDescent="0.25">
      <c r="A4" s="139"/>
      <c r="B4" s="22"/>
      <c r="C4" s="22"/>
      <c r="D4" s="22"/>
      <c r="E4" s="22"/>
      <c r="F4" s="134">
        <v>719</v>
      </c>
      <c r="G4" s="25" t="s">
        <v>1982</v>
      </c>
      <c r="H4" s="60"/>
      <c r="I4" s="21"/>
      <c r="J4" s="23"/>
      <c r="K4" s="21" t="s">
        <v>2136</v>
      </c>
      <c r="L4" s="37" t="s">
        <v>6779</v>
      </c>
      <c r="M4" s="21" t="s">
        <v>65</v>
      </c>
      <c r="N4" s="21" t="s">
        <v>9493</v>
      </c>
      <c r="O4" s="21" t="s">
        <v>62</v>
      </c>
      <c r="P4" s="26" t="s">
        <v>29</v>
      </c>
      <c r="Q4" s="139"/>
      <c r="R4" s="15"/>
      <c r="S4" s="129" t="s">
        <v>62</v>
      </c>
      <c r="T4" s="289" t="str">
        <f t="shared" ref="T4:T67" si="0">IF(M4="expansionary","1",IF(M4="contractionary","-1"))</f>
        <v>1</v>
      </c>
    </row>
    <row r="5" spans="1:20" s="170" customFormat="1" ht="60" x14ac:dyDescent="0.25">
      <c r="A5" s="167"/>
      <c r="B5" s="168"/>
      <c r="C5" s="168"/>
      <c r="D5" s="168"/>
      <c r="E5" s="168"/>
      <c r="F5" s="169"/>
      <c r="G5" s="176" t="s">
        <v>2134</v>
      </c>
      <c r="H5" s="171"/>
      <c r="J5" s="172"/>
      <c r="K5" s="170" t="s">
        <v>2135</v>
      </c>
      <c r="L5" s="42" t="s">
        <v>6780</v>
      </c>
      <c r="M5" s="170" t="s">
        <v>65</v>
      </c>
      <c r="N5" s="170" t="s">
        <v>1967</v>
      </c>
      <c r="O5" s="170" t="s">
        <v>6520</v>
      </c>
      <c r="P5" s="174" t="s">
        <v>33</v>
      </c>
      <c r="Q5" s="167"/>
      <c r="R5" s="173"/>
      <c r="S5" s="175" t="s">
        <v>6520</v>
      </c>
      <c r="T5" s="249" t="str">
        <f t="shared" si="0"/>
        <v>1</v>
      </c>
    </row>
    <row r="6" spans="1:20" s="33" customFormat="1" ht="110.25" customHeight="1" x14ac:dyDescent="0.25">
      <c r="A6" s="139">
        <v>1981</v>
      </c>
      <c r="B6" s="22"/>
      <c r="C6" s="22"/>
      <c r="D6" s="22"/>
      <c r="E6" s="22"/>
      <c r="F6" s="134"/>
      <c r="G6" s="10" t="s">
        <v>2137</v>
      </c>
      <c r="H6" s="60" t="s">
        <v>4557</v>
      </c>
      <c r="I6" s="21"/>
      <c r="J6" s="23"/>
      <c r="K6" s="21" t="s">
        <v>1426</v>
      </c>
      <c r="L6" s="37" t="s">
        <v>6781</v>
      </c>
      <c r="M6" s="21" t="s">
        <v>66</v>
      </c>
      <c r="N6" s="21" t="s">
        <v>1926</v>
      </c>
      <c r="O6" s="21" t="s">
        <v>52</v>
      </c>
      <c r="P6" s="26" t="s">
        <v>0</v>
      </c>
      <c r="Q6" s="139">
        <v>1981</v>
      </c>
      <c r="R6" s="24"/>
      <c r="S6" s="129" t="s">
        <v>52</v>
      </c>
      <c r="T6" s="289" t="str">
        <f t="shared" si="0"/>
        <v>-1</v>
      </c>
    </row>
    <row r="7" spans="1:20" s="33" customFormat="1" ht="96.75" customHeight="1" x14ac:dyDescent="0.25">
      <c r="A7" s="139"/>
      <c r="B7" s="22"/>
      <c r="C7" s="22"/>
      <c r="D7" s="22"/>
      <c r="E7" s="22"/>
      <c r="F7" s="134"/>
      <c r="G7" s="10" t="s">
        <v>1444</v>
      </c>
      <c r="H7" s="60" t="s">
        <v>4557</v>
      </c>
      <c r="I7" s="21"/>
      <c r="J7" s="23"/>
      <c r="K7" s="21" t="s">
        <v>1424</v>
      </c>
      <c r="L7" s="37" t="s">
        <v>6782</v>
      </c>
      <c r="M7" s="21" t="s">
        <v>65</v>
      </c>
      <c r="N7" s="21" t="s">
        <v>1921</v>
      </c>
      <c r="O7" s="21" t="s">
        <v>62</v>
      </c>
      <c r="P7" s="26" t="s">
        <v>29</v>
      </c>
      <c r="Q7" s="139"/>
      <c r="R7" s="15"/>
      <c r="S7" s="129" t="s">
        <v>62</v>
      </c>
      <c r="T7" s="289" t="str">
        <f t="shared" si="0"/>
        <v>1</v>
      </c>
    </row>
    <row r="8" spans="1:20" s="33" customFormat="1" ht="109.5" customHeight="1" x14ac:dyDescent="0.25">
      <c r="A8" s="139"/>
      <c r="B8" s="22"/>
      <c r="C8" s="22"/>
      <c r="D8" s="22"/>
      <c r="E8" s="22"/>
      <c r="F8" s="134"/>
      <c r="G8" s="10" t="s">
        <v>2137</v>
      </c>
      <c r="H8" s="60" t="s">
        <v>4557</v>
      </c>
      <c r="I8" s="21"/>
      <c r="J8" s="23"/>
      <c r="K8" s="21" t="s">
        <v>1425</v>
      </c>
      <c r="L8" s="37" t="s">
        <v>6783</v>
      </c>
      <c r="M8" s="21" t="s">
        <v>65</v>
      </c>
      <c r="N8" s="21" t="s">
        <v>1978</v>
      </c>
      <c r="O8" s="21" t="s">
        <v>62</v>
      </c>
      <c r="P8" s="26" t="s">
        <v>29</v>
      </c>
      <c r="Q8" s="139"/>
      <c r="R8" s="15"/>
      <c r="S8" s="129"/>
      <c r="T8" s="289" t="str">
        <f t="shared" si="0"/>
        <v>1</v>
      </c>
    </row>
    <row r="9" spans="1:20" s="33" customFormat="1" ht="96" customHeight="1" x14ac:dyDescent="0.25">
      <c r="A9" s="139"/>
      <c r="B9" s="22"/>
      <c r="C9" s="22"/>
      <c r="D9" s="22"/>
      <c r="E9" s="22"/>
      <c r="F9" s="134"/>
      <c r="G9" s="10" t="s">
        <v>1444</v>
      </c>
      <c r="H9" s="60" t="s">
        <v>4557</v>
      </c>
      <c r="I9" s="21"/>
      <c r="J9" s="23"/>
      <c r="K9" s="21" t="s">
        <v>2138</v>
      </c>
      <c r="L9" s="37" t="s">
        <v>6784</v>
      </c>
      <c r="M9" s="21" t="s">
        <v>65</v>
      </c>
      <c r="N9" s="21" t="s">
        <v>38</v>
      </c>
      <c r="O9" s="21" t="s">
        <v>37</v>
      </c>
      <c r="P9" s="26" t="s">
        <v>37</v>
      </c>
      <c r="Q9" s="139"/>
      <c r="R9" s="24"/>
      <c r="S9" s="129" t="s">
        <v>37</v>
      </c>
      <c r="T9" s="289" t="str">
        <f t="shared" si="0"/>
        <v>1</v>
      </c>
    </row>
    <row r="10" spans="1:20" s="180" customFormat="1" ht="217.5" customHeight="1" x14ac:dyDescent="0.25">
      <c r="A10" s="177"/>
      <c r="B10" s="178"/>
      <c r="C10" s="178"/>
      <c r="D10" s="178"/>
      <c r="E10" s="178" t="s">
        <v>351</v>
      </c>
      <c r="F10" s="179">
        <v>720</v>
      </c>
      <c r="G10" s="175" t="s">
        <v>4519</v>
      </c>
      <c r="H10" s="171" t="s">
        <v>4557</v>
      </c>
      <c r="J10" s="172"/>
      <c r="K10" s="180" t="s">
        <v>4579</v>
      </c>
      <c r="L10" s="42" t="s">
        <v>6785</v>
      </c>
      <c r="M10" s="170" t="s">
        <v>511</v>
      </c>
      <c r="N10" s="170" t="s">
        <v>17</v>
      </c>
      <c r="O10" s="170" t="s">
        <v>501</v>
      </c>
      <c r="P10" s="174" t="s">
        <v>41</v>
      </c>
      <c r="Q10" s="177"/>
      <c r="R10" s="173"/>
      <c r="S10" s="175"/>
      <c r="T10" s="249"/>
    </row>
    <row r="11" spans="1:20" ht="93.75" customHeight="1" x14ac:dyDescent="0.25">
      <c r="A11" s="138">
        <v>1982</v>
      </c>
      <c r="F11" s="133">
        <v>941</v>
      </c>
      <c r="G11" s="10" t="s">
        <v>2143</v>
      </c>
      <c r="I11" s="7" t="s">
        <v>2144</v>
      </c>
      <c r="K11" s="7" t="s">
        <v>4580</v>
      </c>
      <c r="L11" s="37" t="s">
        <v>6786</v>
      </c>
      <c r="M11" s="21" t="s">
        <v>65</v>
      </c>
      <c r="N11" s="21" t="s">
        <v>475</v>
      </c>
      <c r="O11" s="21" t="s">
        <v>56</v>
      </c>
      <c r="P11" s="26" t="s">
        <v>0</v>
      </c>
      <c r="Q11" s="138">
        <v>1982</v>
      </c>
      <c r="S11" s="129" t="s">
        <v>56</v>
      </c>
      <c r="T11" s="289" t="str">
        <f t="shared" si="0"/>
        <v>1</v>
      </c>
    </row>
    <row r="12" spans="1:20" ht="60" x14ac:dyDescent="0.25">
      <c r="G12" s="10" t="s">
        <v>435</v>
      </c>
      <c r="K12" s="7" t="s">
        <v>546</v>
      </c>
      <c r="L12" s="37" t="s">
        <v>6787</v>
      </c>
      <c r="M12" s="21" t="s">
        <v>66</v>
      </c>
      <c r="N12" s="21" t="s">
        <v>475</v>
      </c>
      <c r="O12" s="21" t="s">
        <v>56</v>
      </c>
      <c r="P12" s="26" t="s">
        <v>0</v>
      </c>
      <c r="T12" s="289" t="str">
        <f t="shared" si="0"/>
        <v>-1</v>
      </c>
    </row>
    <row r="13" spans="1:20" ht="30" x14ac:dyDescent="0.25">
      <c r="G13" s="10" t="s">
        <v>435</v>
      </c>
      <c r="K13" s="7" t="s">
        <v>545</v>
      </c>
      <c r="L13" s="37" t="s">
        <v>6788</v>
      </c>
      <c r="M13" s="21" t="s">
        <v>66</v>
      </c>
      <c r="N13" s="21" t="s">
        <v>1919</v>
      </c>
      <c r="O13" s="21" t="s">
        <v>56</v>
      </c>
      <c r="P13" s="26" t="s">
        <v>0</v>
      </c>
      <c r="R13" s="24"/>
      <c r="T13" s="289" t="str">
        <f t="shared" si="0"/>
        <v>-1</v>
      </c>
    </row>
    <row r="14" spans="1:20" s="33" customFormat="1" ht="63" customHeight="1" x14ac:dyDescent="0.25">
      <c r="A14" s="139"/>
      <c r="B14" s="22"/>
      <c r="C14" s="22"/>
      <c r="D14" s="22"/>
      <c r="E14" s="22"/>
      <c r="F14" s="134"/>
      <c r="G14" s="25" t="s">
        <v>1445</v>
      </c>
      <c r="H14" s="60" t="s">
        <v>4558</v>
      </c>
      <c r="I14" s="58" t="s">
        <v>3939</v>
      </c>
      <c r="J14" s="23"/>
      <c r="K14" s="21" t="s">
        <v>1446</v>
      </c>
      <c r="L14" s="37" t="s">
        <v>6789</v>
      </c>
      <c r="M14" s="21" t="s">
        <v>65</v>
      </c>
      <c r="N14" s="21" t="s">
        <v>1954</v>
      </c>
      <c r="O14" s="21" t="s">
        <v>497</v>
      </c>
      <c r="P14" s="26" t="s">
        <v>29</v>
      </c>
      <c r="Q14" s="139"/>
      <c r="R14" s="15"/>
      <c r="S14" s="129" t="s">
        <v>497</v>
      </c>
      <c r="T14" s="289" t="str">
        <f t="shared" si="0"/>
        <v>1</v>
      </c>
    </row>
    <row r="15" spans="1:20" ht="186.75" customHeight="1" x14ac:dyDescent="0.25">
      <c r="F15" s="133">
        <v>940</v>
      </c>
      <c r="G15" s="10" t="s">
        <v>2140</v>
      </c>
      <c r="H15" s="60" t="s">
        <v>4584</v>
      </c>
      <c r="I15" s="57"/>
      <c r="J15" s="17" t="s">
        <v>4581</v>
      </c>
      <c r="K15" s="7" t="s">
        <v>2139</v>
      </c>
      <c r="L15" s="37" t="s">
        <v>6790</v>
      </c>
      <c r="M15" s="21" t="s">
        <v>65</v>
      </c>
      <c r="N15" s="21" t="s">
        <v>1921</v>
      </c>
      <c r="O15" s="21" t="s">
        <v>62</v>
      </c>
      <c r="P15" s="26" t="s">
        <v>29</v>
      </c>
      <c r="R15" s="24"/>
      <c r="S15" s="129" t="s">
        <v>62</v>
      </c>
      <c r="T15" s="289" t="str">
        <f t="shared" si="0"/>
        <v>1</v>
      </c>
    </row>
    <row r="16" spans="1:20" s="180" customFormat="1" ht="30" x14ac:dyDescent="0.25">
      <c r="A16" s="177"/>
      <c r="B16" s="178"/>
      <c r="C16" s="178"/>
      <c r="D16" s="178"/>
      <c r="E16" s="178"/>
      <c r="F16" s="179"/>
      <c r="G16" s="175" t="s">
        <v>1428</v>
      </c>
      <c r="H16" s="171"/>
      <c r="J16" s="181"/>
      <c r="K16" s="180" t="s">
        <v>1427</v>
      </c>
      <c r="L16" s="42" t="s">
        <v>6791</v>
      </c>
      <c r="M16" s="170" t="s">
        <v>65</v>
      </c>
      <c r="N16" s="170" t="s">
        <v>38</v>
      </c>
      <c r="O16" s="170" t="s">
        <v>37</v>
      </c>
      <c r="P16" s="174" t="s">
        <v>37</v>
      </c>
      <c r="Q16" s="177"/>
      <c r="R16" s="182"/>
      <c r="S16" s="175" t="s">
        <v>37</v>
      </c>
      <c r="T16" s="249" t="str">
        <f t="shared" si="0"/>
        <v>1</v>
      </c>
    </row>
    <row r="17" spans="1:20" s="187" customFormat="1" ht="75" x14ac:dyDescent="0.25">
      <c r="A17" s="184">
        <v>1983</v>
      </c>
      <c r="B17" s="215"/>
      <c r="C17" s="215"/>
      <c r="D17" s="215"/>
      <c r="E17" s="215"/>
      <c r="F17" s="216">
        <v>942</v>
      </c>
      <c r="G17" s="195" t="s">
        <v>2141</v>
      </c>
      <c r="H17" s="188"/>
      <c r="J17" s="217"/>
      <c r="K17" s="187" t="s">
        <v>2142</v>
      </c>
      <c r="L17" s="192" t="s">
        <v>6792</v>
      </c>
      <c r="M17" s="189" t="s">
        <v>65</v>
      </c>
      <c r="N17" s="189" t="s">
        <v>1978</v>
      </c>
      <c r="O17" s="189" t="s">
        <v>62</v>
      </c>
      <c r="P17" s="193" t="s">
        <v>29</v>
      </c>
      <c r="Q17" s="184">
        <v>1983</v>
      </c>
      <c r="R17" s="191"/>
      <c r="S17" s="195" t="s">
        <v>62</v>
      </c>
      <c r="T17" s="250" t="str">
        <f t="shared" si="0"/>
        <v>1</v>
      </c>
    </row>
    <row r="18" spans="1:20" s="33" customFormat="1" ht="75" x14ac:dyDescent="0.25">
      <c r="A18" s="139">
        <v>1984</v>
      </c>
      <c r="B18" s="22"/>
      <c r="C18" s="22"/>
      <c r="D18" s="22"/>
      <c r="E18" s="22"/>
      <c r="F18" s="134"/>
      <c r="G18" s="25" t="s">
        <v>2148</v>
      </c>
      <c r="H18" s="60"/>
      <c r="I18" s="21" t="s">
        <v>3924</v>
      </c>
      <c r="J18" s="23" t="s">
        <v>436</v>
      </c>
      <c r="K18" s="21" t="s">
        <v>2147</v>
      </c>
      <c r="L18" s="37" t="s">
        <v>6793</v>
      </c>
      <c r="M18" s="21" t="s">
        <v>65</v>
      </c>
      <c r="N18" s="21" t="s">
        <v>2</v>
      </c>
      <c r="O18" s="21" t="s">
        <v>52</v>
      </c>
      <c r="P18" s="26" t="s">
        <v>0</v>
      </c>
      <c r="Q18" s="139">
        <v>1984</v>
      </c>
      <c r="R18" s="24"/>
      <c r="S18" s="129" t="s">
        <v>52</v>
      </c>
      <c r="T18" s="289" t="str">
        <f t="shared" si="0"/>
        <v>1</v>
      </c>
    </row>
    <row r="19" spans="1:20" s="33" customFormat="1" ht="78.75" customHeight="1" x14ac:dyDescent="0.25">
      <c r="A19" s="139"/>
      <c r="B19" s="22"/>
      <c r="C19" s="22"/>
      <c r="D19" s="22"/>
      <c r="E19" s="22"/>
      <c r="F19" s="134"/>
      <c r="G19" s="25" t="s">
        <v>2146</v>
      </c>
      <c r="H19" s="60" t="s">
        <v>4559</v>
      </c>
      <c r="I19" s="21"/>
      <c r="J19" s="23"/>
      <c r="K19" s="21" t="s">
        <v>2145</v>
      </c>
      <c r="L19" s="37" t="s">
        <v>6794</v>
      </c>
      <c r="M19" s="21" t="s">
        <v>66</v>
      </c>
      <c r="N19" s="21" t="s">
        <v>1931</v>
      </c>
      <c r="O19" s="21" t="s">
        <v>53</v>
      </c>
      <c r="P19" s="26" t="s">
        <v>0</v>
      </c>
      <c r="Q19" s="139"/>
      <c r="R19" s="24"/>
      <c r="S19" s="129" t="s">
        <v>53</v>
      </c>
      <c r="T19" s="289" t="str">
        <f t="shared" si="0"/>
        <v>-1</v>
      </c>
    </row>
    <row r="20" spans="1:20" s="33" customFormat="1" ht="30" x14ac:dyDescent="0.25">
      <c r="A20" s="139"/>
      <c r="B20" s="22"/>
      <c r="C20" s="22"/>
      <c r="D20" s="22"/>
      <c r="E20" s="22"/>
      <c r="F20" s="134"/>
      <c r="G20" s="25" t="s">
        <v>1982</v>
      </c>
      <c r="H20" s="60"/>
      <c r="I20" s="21"/>
      <c r="J20" s="23"/>
      <c r="K20" s="21" t="s">
        <v>1141</v>
      </c>
      <c r="L20" s="37" t="s">
        <v>6795</v>
      </c>
      <c r="M20" s="21" t="s">
        <v>65</v>
      </c>
      <c r="N20" s="21" t="s">
        <v>1919</v>
      </c>
      <c r="O20" s="21" t="s">
        <v>56</v>
      </c>
      <c r="P20" s="26" t="s">
        <v>0</v>
      </c>
      <c r="Q20" s="139"/>
      <c r="R20" s="24"/>
      <c r="S20" s="129" t="s">
        <v>56</v>
      </c>
      <c r="T20" s="289" t="str">
        <f t="shared" si="0"/>
        <v>1</v>
      </c>
    </row>
    <row r="21" spans="1:20" ht="45" x14ac:dyDescent="0.25">
      <c r="G21" s="10" t="s">
        <v>435</v>
      </c>
      <c r="J21" s="17" t="s">
        <v>436</v>
      </c>
      <c r="K21" s="7" t="s">
        <v>548</v>
      </c>
      <c r="L21" s="37" t="s">
        <v>6796</v>
      </c>
      <c r="M21" s="21" t="s">
        <v>65</v>
      </c>
      <c r="N21" s="21" t="s">
        <v>1920</v>
      </c>
      <c r="O21" s="21" t="s">
        <v>58</v>
      </c>
      <c r="P21" s="26" t="s">
        <v>0</v>
      </c>
      <c r="R21" s="24"/>
      <c r="S21" s="129" t="s">
        <v>58</v>
      </c>
      <c r="T21" s="289" t="str">
        <f t="shared" si="0"/>
        <v>1</v>
      </c>
    </row>
    <row r="22" spans="1:20" ht="30" x14ac:dyDescent="0.25">
      <c r="G22" s="10" t="s">
        <v>435</v>
      </c>
      <c r="J22" s="17" t="s">
        <v>436</v>
      </c>
      <c r="K22" s="7" t="s">
        <v>549</v>
      </c>
      <c r="L22" s="37" t="s">
        <v>6797</v>
      </c>
      <c r="M22" s="21" t="s">
        <v>65</v>
      </c>
      <c r="N22" s="21" t="s">
        <v>20</v>
      </c>
      <c r="O22" s="21" t="s">
        <v>58</v>
      </c>
      <c r="P22" s="26" t="s">
        <v>0</v>
      </c>
      <c r="T22" s="289" t="str">
        <f t="shared" si="0"/>
        <v>1</v>
      </c>
    </row>
    <row r="23" spans="1:20" ht="45" x14ac:dyDescent="0.25">
      <c r="G23" s="10" t="s">
        <v>435</v>
      </c>
      <c r="J23" s="17" t="s">
        <v>436</v>
      </c>
      <c r="K23" s="7" t="s">
        <v>547</v>
      </c>
      <c r="L23" s="37" t="s">
        <v>6798</v>
      </c>
      <c r="M23" s="21" t="s">
        <v>65</v>
      </c>
      <c r="N23" s="21" t="s">
        <v>9531</v>
      </c>
      <c r="O23" s="21" t="s">
        <v>57</v>
      </c>
      <c r="P23" s="26" t="s">
        <v>0</v>
      </c>
      <c r="S23" s="129" t="s">
        <v>57</v>
      </c>
      <c r="T23" s="289" t="str">
        <f t="shared" si="0"/>
        <v>1</v>
      </c>
    </row>
    <row r="24" spans="1:20" ht="124.5" customHeight="1" x14ac:dyDescent="0.25">
      <c r="E24" s="20" t="s">
        <v>352</v>
      </c>
      <c r="F24" s="133">
        <v>722</v>
      </c>
      <c r="G24" s="10" t="s">
        <v>4520</v>
      </c>
      <c r="J24" s="17" t="s">
        <v>436</v>
      </c>
      <c r="K24" s="7" t="s">
        <v>4521</v>
      </c>
      <c r="L24" s="37" t="s">
        <v>6799</v>
      </c>
      <c r="M24" s="21" t="s">
        <v>65</v>
      </c>
      <c r="N24" s="21" t="s">
        <v>9516</v>
      </c>
      <c r="O24" s="21" t="s">
        <v>497</v>
      </c>
      <c r="P24" s="26" t="s">
        <v>29</v>
      </c>
      <c r="S24" s="129" t="s">
        <v>497</v>
      </c>
      <c r="T24" s="289" t="str">
        <f t="shared" si="0"/>
        <v>1</v>
      </c>
    </row>
    <row r="25" spans="1:20" ht="127.5" customHeight="1" x14ac:dyDescent="0.25">
      <c r="E25" s="20" t="s">
        <v>352</v>
      </c>
      <c r="F25" s="133">
        <v>722</v>
      </c>
      <c r="G25" s="10" t="s">
        <v>4520</v>
      </c>
      <c r="J25" s="17" t="s">
        <v>436</v>
      </c>
      <c r="K25" s="7" t="s">
        <v>4522</v>
      </c>
      <c r="L25" s="37" t="s">
        <v>6800</v>
      </c>
      <c r="M25" s="21" t="s">
        <v>65</v>
      </c>
      <c r="N25" s="21" t="s">
        <v>495</v>
      </c>
      <c r="O25" s="21" t="s">
        <v>37</v>
      </c>
      <c r="P25" s="26" t="s">
        <v>37</v>
      </c>
      <c r="S25" s="129" t="s">
        <v>37</v>
      </c>
      <c r="T25" s="289" t="str">
        <f t="shared" si="0"/>
        <v>1</v>
      </c>
    </row>
    <row r="26" spans="1:20" ht="131.25" customHeight="1" x14ac:dyDescent="0.25">
      <c r="E26" s="20" t="s">
        <v>352</v>
      </c>
      <c r="F26" s="133">
        <v>722</v>
      </c>
      <c r="G26" s="10" t="s">
        <v>4520</v>
      </c>
      <c r="J26" s="17" t="s">
        <v>436</v>
      </c>
      <c r="K26" s="7" t="s">
        <v>4523</v>
      </c>
      <c r="L26" s="37" t="s">
        <v>6801</v>
      </c>
      <c r="M26" s="21" t="s">
        <v>65</v>
      </c>
      <c r="N26" s="21" t="s">
        <v>40</v>
      </c>
      <c r="O26" s="21" t="s">
        <v>37</v>
      </c>
      <c r="P26" s="26" t="s">
        <v>37</v>
      </c>
      <c r="T26" s="289" t="str">
        <f t="shared" si="0"/>
        <v>1</v>
      </c>
    </row>
    <row r="27" spans="1:20" ht="121.5" customHeight="1" x14ac:dyDescent="0.25">
      <c r="E27" s="20" t="s">
        <v>352</v>
      </c>
      <c r="F27" s="133">
        <v>722</v>
      </c>
      <c r="G27" s="10" t="s">
        <v>4520</v>
      </c>
      <c r="J27" s="17" t="s">
        <v>436</v>
      </c>
      <c r="K27" s="7" t="s">
        <v>4524</v>
      </c>
      <c r="L27" s="37" t="s">
        <v>6802</v>
      </c>
      <c r="M27" s="21" t="s">
        <v>66</v>
      </c>
      <c r="N27" s="21" t="s">
        <v>495</v>
      </c>
      <c r="O27" s="21" t="s">
        <v>37</v>
      </c>
      <c r="P27" s="26" t="s">
        <v>37</v>
      </c>
      <c r="R27" s="24"/>
      <c r="T27" s="289" t="str">
        <f t="shared" si="0"/>
        <v>-1</v>
      </c>
    </row>
    <row r="28" spans="1:20" s="180" customFormat="1" ht="124.5" customHeight="1" x14ac:dyDescent="0.25">
      <c r="A28" s="177"/>
      <c r="B28" s="178"/>
      <c r="C28" s="178"/>
      <c r="D28" s="178"/>
      <c r="E28" s="178" t="s">
        <v>352</v>
      </c>
      <c r="F28" s="179">
        <v>722</v>
      </c>
      <c r="G28" s="175" t="s">
        <v>4520</v>
      </c>
      <c r="H28" s="171"/>
      <c r="J28" s="181" t="s">
        <v>436</v>
      </c>
      <c r="K28" s="180" t="s">
        <v>4525</v>
      </c>
      <c r="L28" s="42" t="s">
        <v>6803</v>
      </c>
      <c r="M28" s="170" t="s">
        <v>511</v>
      </c>
      <c r="N28" s="170" t="s">
        <v>1973</v>
      </c>
      <c r="O28" s="170" t="s">
        <v>501</v>
      </c>
      <c r="P28" s="174" t="s">
        <v>41</v>
      </c>
      <c r="Q28" s="177"/>
      <c r="R28" s="182"/>
      <c r="S28" s="175"/>
      <c r="T28" s="249"/>
    </row>
    <row r="29" spans="1:20" ht="46.5" customHeight="1" x14ac:dyDescent="0.25">
      <c r="A29" s="138">
        <v>1986</v>
      </c>
      <c r="G29" s="10" t="s">
        <v>435</v>
      </c>
      <c r="J29" s="17" t="s">
        <v>437</v>
      </c>
      <c r="K29" s="7" t="s">
        <v>2150</v>
      </c>
      <c r="L29" s="37" t="s">
        <v>6804</v>
      </c>
      <c r="M29" s="21" t="s">
        <v>66</v>
      </c>
      <c r="N29" s="21" t="s">
        <v>1926</v>
      </c>
      <c r="O29" s="21" t="s">
        <v>52</v>
      </c>
      <c r="P29" s="26" t="s">
        <v>0</v>
      </c>
      <c r="Q29" s="138">
        <v>1986</v>
      </c>
      <c r="S29" s="129" t="s">
        <v>52</v>
      </c>
      <c r="T29" s="289" t="str">
        <f t="shared" si="0"/>
        <v>-1</v>
      </c>
    </row>
    <row r="30" spans="1:20" ht="30" x14ac:dyDescent="0.25">
      <c r="G30" s="10" t="s">
        <v>435</v>
      </c>
      <c r="J30" s="17" t="s">
        <v>437</v>
      </c>
      <c r="K30" s="7" t="s">
        <v>551</v>
      </c>
      <c r="L30" s="37" t="s">
        <v>6805</v>
      </c>
      <c r="M30" s="21" t="s">
        <v>66</v>
      </c>
      <c r="N30" s="21" t="s">
        <v>2</v>
      </c>
      <c r="O30" s="21" t="s">
        <v>52</v>
      </c>
      <c r="P30" s="26" t="s">
        <v>0</v>
      </c>
      <c r="R30" s="24"/>
      <c r="T30" s="289" t="str">
        <f t="shared" si="0"/>
        <v>-1</v>
      </c>
    </row>
    <row r="31" spans="1:20" ht="30" x14ac:dyDescent="0.25">
      <c r="G31" s="10" t="s">
        <v>435</v>
      </c>
      <c r="J31" s="17" t="s">
        <v>437</v>
      </c>
      <c r="K31" s="7" t="s">
        <v>550</v>
      </c>
      <c r="L31" s="37" t="s">
        <v>6806</v>
      </c>
      <c r="M31" s="21" t="s">
        <v>66</v>
      </c>
      <c r="N31" s="21" t="s">
        <v>1931</v>
      </c>
      <c r="O31" s="21" t="s">
        <v>53</v>
      </c>
      <c r="P31" s="26" t="s">
        <v>0</v>
      </c>
      <c r="R31" s="24"/>
      <c r="S31" s="129" t="s">
        <v>53</v>
      </c>
      <c r="T31" s="289" t="str">
        <f t="shared" si="0"/>
        <v>-1</v>
      </c>
    </row>
    <row r="32" spans="1:20" ht="37.5" customHeight="1" x14ac:dyDescent="0.25">
      <c r="G32" s="10" t="s">
        <v>435</v>
      </c>
      <c r="J32" s="17" t="s">
        <v>437</v>
      </c>
      <c r="K32" s="7" t="s">
        <v>2149</v>
      </c>
      <c r="L32" s="37" t="s">
        <v>6807</v>
      </c>
      <c r="M32" s="21" t="s">
        <v>66</v>
      </c>
      <c r="N32" s="21" t="s">
        <v>1934</v>
      </c>
      <c r="O32" s="21" t="s">
        <v>54</v>
      </c>
      <c r="P32" s="26" t="s">
        <v>0</v>
      </c>
      <c r="S32" s="129" t="s">
        <v>54</v>
      </c>
      <c r="T32" s="289" t="str">
        <f t="shared" si="0"/>
        <v>-1</v>
      </c>
    </row>
    <row r="33" spans="1:20" s="180" customFormat="1" ht="105" x14ac:dyDescent="0.25">
      <c r="A33" s="177"/>
      <c r="B33" s="178"/>
      <c r="C33" s="178"/>
      <c r="D33" s="178"/>
      <c r="E33" s="178"/>
      <c r="F33" s="179"/>
      <c r="G33" s="175" t="s">
        <v>2152</v>
      </c>
      <c r="H33" s="171" t="s">
        <v>4560</v>
      </c>
      <c r="J33" s="181"/>
      <c r="K33" s="180" t="s">
        <v>1429</v>
      </c>
      <c r="L33" s="42" t="s">
        <v>6808</v>
      </c>
      <c r="M33" s="170" t="s">
        <v>66</v>
      </c>
      <c r="N33" s="170" t="s">
        <v>9500</v>
      </c>
      <c r="O33" s="170" t="s">
        <v>55</v>
      </c>
      <c r="P33" s="174" t="s">
        <v>0</v>
      </c>
      <c r="Q33" s="177"/>
      <c r="R33" s="182"/>
      <c r="S33" s="175" t="s">
        <v>55</v>
      </c>
      <c r="T33" s="249" t="str">
        <f t="shared" si="0"/>
        <v>-1</v>
      </c>
    </row>
    <row r="34" spans="1:20" s="33" customFormat="1" ht="30" x14ac:dyDescent="0.25">
      <c r="A34" s="139">
        <v>1987</v>
      </c>
      <c r="B34" s="22"/>
      <c r="C34" s="22"/>
      <c r="D34" s="22"/>
      <c r="E34" s="22"/>
      <c r="F34" s="134"/>
      <c r="G34" s="25" t="s">
        <v>1982</v>
      </c>
      <c r="H34" s="60"/>
      <c r="I34" s="21"/>
      <c r="J34" s="23"/>
      <c r="K34" s="21" t="s">
        <v>2151</v>
      </c>
      <c r="L34" s="37" t="s">
        <v>6809</v>
      </c>
      <c r="M34" s="21" t="s">
        <v>65</v>
      </c>
      <c r="N34" s="21" t="s">
        <v>2</v>
      </c>
      <c r="O34" s="21" t="s">
        <v>52</v>
      </c>
      <c r="P34" s="26" t="s">
        <v>0</v>
      </c>
      <c r="Q34" s="139">
        <v>1987</v>
      </c>
      <c r="R34" s="15"/>
      <c r="S34" s="129" t="s">
        <v>52</v>
      </c>
      <c r="T34" s="289" t="str">
        <f t="shared" si="0"/>
        <v>1</v>
      </c>
    </row>
    <row r="35" spans="1:20" s="33" customFormat="1" ht="90" x14ac:dyDescent="0.25">
      <c r="A35" s="139"/>
      <c r="B35" s="22"/>
      <c r="C35" s="22"/>
      <c r="D35" s="22"/>
      <c r="E35" s="22"/>
      <c r="F35" s="134"/>
      <c r="G35" s="25" t="s">
        <v>1430</v>
      </c>
      <c r="H35" s="60"/>
      <c r="I35" s="21" t="s">
        <v>2388</v>
      </c>
      <c r="J35" s="23"/>
      <c r="K35" s="21" t="s">
        <v>1431</v>
      </c>
      <c r="L35" s="37" t="s">
        <v>6810</v>
      </c>
      <c r="M35" s="21" t="s">
        <v>66</v>
      </c>
      <c r="N35" s="21" t="s">
        <v>9487</v>
      </c>
      <c r="O35" s="21" t="s">
        <v>53</v>
      </c>
      <c r="P35" s="26" t="s">
        <v>0</v>
      </c>
      <c r="Q35" s="139"/>
      <c r="R35" s="15"/>
      <c r="S35" s="129" t="s">
        <v>53</v>
      </c>
      <c r="T35" s="289" t="str">
        <f t="shared" si="0"/>
        <v>-1</v>
      </c>
    </row>
    <row r="36" spans="1:20" s="33" customFormat="1" ht="30" x14ac:dyDescent="0.25">
      <c r="A36" s="139"/>
      <c r="B36" s="22"/>
      <c r="C36" s="22"/>
      <c r="D36" s="22"/>
      <c r="E36" s="22"/>
      <c r="F36" s="134"/>
      <c r="G36" s="25" t="s">
        <v>1982</v>
      </c>
      <c r="H36" s="60"/>
      <c r="I36" s="21"/>
      <c r="J36" s="23"/>
      <c r="K36" s="21" t="s">
        <v>1144</v>
      </c>
      <c r="L36" s="37" t="s">
        <v>6811</v>
      </c>
      <c r="M36" s="21" t="s">
        <v>66</v>
      </c>
      <c r="N36" s="21" t="s">
        <v>1919</v>
      </c>
      <c r="O36" s="21" t="s">
        <v>56</v>
      </c>
      <c r="P36" s="26" t="s">
        <v>0</v>
      </c>
      <c r="Q36" s="139"/>
      <c r="R36" s="15"/>
      <c r="S36" s="129" t="s">
        <v>56</v>
      </c>
      <c r="T36" s="289" t="str">
        <f t="shared" si="0"/>
        <v>-1</v>
      </c>
    </row>
    <row r="37" spans="1:20" s="170" customFormat="1" ht="45" x14ac:dyDescent="0.25">
      <c r="A37" s="167"/>
      <c r="B37" s="168"/>
      <c r="C37" s="168"/>
      <c r="D37" s="168"/>
      <c r="E37" s="168"/>
      <c r="F37" s="169"/>
      <c r="G37" s="176" t="s">
        <v>1982</v>
      </c>
      <c r="H37" s="171"/>
      <c r="J37" s="172"/>
      <c r="K37" s="170" t="s">
        <v>1142</v>
      </c>
      <c r="L37" s="42" t="s">
        <v>6812</v>
      </c>
      <c r="M37" s="170" t="s">
        <v>65</v>
      </c>
      <c r="N37" s="170" t="s">
        <v>1951</v>
      </c>
      <c r="O37" s="170" t="s">
        <v>497</v>
      </c>
      <c r="P37" s="174" t="s">
        <v>29</v>
      </c>
      <c r="Q37" s="167"/>
      <c r="R37" s="182"/>
      <c r="S37" s="175" t="s">
        <v>497</v>
      </c>
      <c r="T37" s="249" t="str">
        <f t="shared" si="0"/>
        <v>1</v>
      </c>
    </row>
    <row r="38" spans="1:20" s="187" customFormat="1" ht="152.25" customHeight="1" x14ac:dyDescent="0.25">
      <c r="A38" s="184">
        <v>1988</v>
      </c>
      <c r="B38" s="215"/>
      <c r="C38" s="215"/>
      <c r="D38" s="215"/>
      <c r="E38" s="215" t="s">
        <v>353</v>
      </c>
      <c r="F38" s="216">
        <v>723</v>
      </c>
      <c r="G38" s="195" t="s">
        <v>4526</v>
      </c>
      <c r="H38" s="188" t="s">
        <v>5426</v>
      </c>
      <c r="J38" s="217"/>
      <c r="K38" s="187" t="s">
        <v>4527</v>
      </c>
      <c r="L38" s="192" t="s">
        <v>6813</v>
      </c>
      <c r="M38" s="189" t="s">
        <v>65</v>
      </c>
      <c r="N38" s="189" t="s">
        <v>9486</v>
      </c>
      <c r="O38" s="189" t="s">
        <v>497</v>
      </c>
      <c r="P38" s="193" t="s">
        <v>29</v>
      </c>
      <c r="Q38" s="184">
        <v>1988</v>
      </c>
      <c r="R38" s="191"/>
      <c r="S38" s="195" t="s">
        <v>497</v>
      </c>
      <c r="T38" s="250" t="str">
        <f t="shared" si="0"/>
        <v>1</v>
      </c>
    </row>
    <row r="39" spans="1:20" s="187" customFormat="1" ht="45" x14ac:dyDescent="0.25">
      <c r="A39" s="184">
        <v>1989</v>
      </c>
      <c r="B39" s="215"/>
      <c r="C39" s="215"/>
      <c r="D39" s="215"/>
      <c r="E39" s="215"/>
      <c r="F39" s="216"/>
      <c r="G39" s="195" t="s">
        <v>1433</v>
      </c>
      <c r="H39" s="188"/>
      <c r="I39" s="187" t="s">
        <v>1432</v>
      </c>
      <c r="J39" s="217" t="s">
        <v>4582</v>
      </c>
      <c r="K39" s="187" t="s">
        <v>1434</v>
      </c>
      <c r="L39" s="192" t="s">
        <v>6814</v>
      </c>
      <c r="M39" s="189" t="s">
        <v>66</v>
      </c>
      <c r="N39" s="189" t="s">
        <v>9511</v>
      </c>
      <c r="O39" s="189" t="s">
        <v>59</v>
      </c>
      <c r="P39" s="193" t="s">
        <v>23</v>
      </c>
      <c r="Q39" s="184">
        <v>1989</v>
      </c>
      <c r="R39" s="194"/>
      <c r="S39" s="195" t="s">
        <v>59</v>
      </c>
      <c r="T39" s="250" t="str">
        <f t="shared" si="0"/>
        <v>-1</v>
      </c>
    </row>
    <row r="40" spans="1:20" s="33" customFormat="1" ht="66" customHeight="1" x14ac:dyDescent="0.25">
      <c r="A40" s="139">
        <v>1990</v>
      </c>
      <c r="B40" s="22"/>
      <c r="C40" s="22"/>
      <c r="D40" s="22"/>
      <c r="E40" s="22"/>
      <c r="F40" s="134"/>
      <c r="G40" s="10" t="s">
        <v>2154</v>
      </c>
      <c r="H40" s="60" t="s">
        <v>4561</v>
      </c>
      <c r="I40" s="21"/>
      <c r="J40" s="23"/>
      <c r="K40" s="21" t="s">
        <v>1435</v>
      </c>
      <c r="L40" s="37" t="s">
        <v>6815</v>
      </c>
      <c r="M40" s="21" t="s">
        <v>65</v>
      </c>
      <c r="N40" s="21" t="s">
        <v>2</v>
      </c>
      <c r="O40" s="21" t="s">
        <v>52</v>
      </c>
      <c r="P40" s="26" t="s">
        <v>0</v>
      </c>
      <c r="Q40" s="139">
        <v>1990</v>
      </c>
      <c r="R40" s="15"/>
      <c r="S40" s="129" t="s">
        <v>52</v>
      </c>
      <c r="T40" s="289" t="str">
        <f t="shared" si="0"/>
        <v>1</v>
      </c>
    </row>
    <row r="41" spans="1:20" s="33" customFormat="1" ht="90" x14ac:dyDescent="0.25">
      <c r="A41" s="139"/>
      <c r="B41" s="22"/>
      <c r="C41" s="22"/>
      <c r="D41" s="22"/>
      <c r="E41" s="22" t="s">
        <v>354</v>
      </c>
      <c r="F41" s="134">
        <v>726</v>
      </c>
      <c r="G41" s="25" t="s">
        <v>4528</v>
      </c>
      <c r="H41" s="60"/>
      <c r="I41" s="21" t="s">
        <v>3925</v>
      </c>
      <c r="J41" s="23"/>
      <c r="K41" s="21" t="s">
        <v>4529</v>
      </c>
      <c r="L41" s="37" t="s">
        <v>6816</v>
      </c>
      <c r="M41" s="21" t="s">
        <v>65</v>
      </c>
      <c r="N41" s="21" t="s">
        <v>9487</v>
      </c>
      <c r="O41" s="21" t="s">
        <v>53</v>
      </c>
      <c r="P41" s="26" t="s">
        <v>0</v>
      </c>
      <c r="Q41" s="139"/>
      <c r="R41" s="15"/>
      <c r="S41" s="129" t="s">
        <v>53</v>
      </c>
      <c r="T41" s="289" t="str">
        <f t="shared" si="0"/>
        <v>1</v>
      </c>
    </row>
    <row r="42" spans="1:20" ht="30" x14ac:dyDescent="0.25">
      <c r="B42" s="22"/>
      <c r="C42" s="22"/>
      <c r="D42" s="22"/>
      <c r="E42" s="22"/>
      <c r="F42" s="134"/>
      <c r="G42" s="25" t="s">
        <v>435</v>
      </c>
      <c r="I42" s="21"/>
      <c r="J42" s="23"/>
      <c r="K42" s="21" t="s">
        <v>553</v>
      </c>
      <c r="L42" s="37" t="s">
        <v>6817</v>
      </c>
      <c r="M42" s="21" t="s">
        <v>66</v>
      </c>
      <c r="N42" s="21" t="s">
        <v>1934</v>
      </c>
      <c r="O42" s="21" t="s">
        <v>54</v>
      </c>
      <c r="P42" s="26" t="s">
        <v>0</v>
      </c>
      <c r="S42" s="129" t="s">
        <v>54</v>
      </c>
      <c r="T42" s="289" t="str">
        <f t="shared" si="0"/>
        <v>-1</v>
      </c>
    </row>
    <row r="43" spans="1:20" ht="137.25" customHeight="1" x14ac:dyDescent="0.25">
      <c r="B43" s="22"/>
      <c r="C43" s="22"/>
      <c r="D43" s="22"/>
      <c r="E43" s="22" t="s">
        <v>354</v>
      </c>
      <c r="F43" s="134">
        <v>726</v>
      </c>
      <c r="G43" s="25" t="s">
        <v>4530</v>
      </c>
      <c r="H43" s="60" t="s">
        <v>4562</v>
      </c>
      <c r="I43" s="21"/>
      <c r="J43" s="23"/>
      <c r="K43" s="21" t="s">
        <v>4531</v>
      </c>
      <c r="L43" s="37" t="s">
        <v>6818</v>
      </c>
      <c r="M43" s="21" t="s">
        <v>66</v>
      </c>
      <c r="N43" s="21" t="s">
        <v>1919</v>
      </c>
      <c r="O43" s="21" t="s">
        <v>56</v>
      </c>
      <c r="P43" s="26" t="s">
        <v>0</v>
      </c>
      <c r="R43" s="24"/>
      <c r="S43" s="129" t="s">
        <v>56</v>
      </c>
      <c r="T43" s="289" t="str">
        <f t="shared" si="0"/>
        <v>-1</v>
      </c>
    </row>
    <row r="44" spans="1:20" ht="30" x14ac:dyDescent="0.25">
      <c r="B44" s="22"/>
      <c r="C44" s="22"/>
      <c r="D44" s="22"/>
      <c r="E44" s="22"/>
      <c r="F44" s="134"/>
      <c r="G44" s="25" t="s">
        <v>435</v>
      </c>
      <c r="I44" s="21"/>
      <c r="J44" s="23"/>
      <c r="K44" s="21" t="s">
        <v>552</v>
      </c>
      <c r="L44" s="37" t="s">
        <v>6819</v>
      </c>
      <c r="M44" s="21" t="s">
        <v>66</v>
      </c>
      <c r="N44" s="21" t="s">
        <v>475</v>
      </c>
      <c r="O44" s="21" t="s">
        <v>56</v>
      </c>
      <c r="P44" s="26" t="s">
        <v>0</v>
      </c>
      <c r="T44" s="289" t="str">
        <f t="shared" si="0"/>
        <v>-1</v>
      </c>
    </row>
    <row r="45" spans="1:20" s="170" customFormat="1" ht="75" x14ac:dyDescent="0.25">
      <c r="A45" s="167"/>
      <c r="B45" s="168"/>
      <c r="C45" s="168"/>
      <c r="D45" s="168"/>
      <c r="E45" s="168" t="s">
        <v>354</v>
      </c>
      <c r="F45" s="169">
        <v>726</v>
      </c>
      <c r="G45" s="176" t="s">
        <v>4528</v>
      </c>
      <c r="H45" s="171"/>
      <c r="I45" s="170" t="s">
        <v>3940</v>
      </c>
      <c r="J45" s="172"/>
      <c r="K45" s="170" t="s">
        <v>4585</v>
      </c>
      <c r="L45" s="42" t="s">
        <v>6820</v>
      </c>
      <c r="M45" s="170" t="s">
        <v>66</v>
      </c>
      <c r="N45" s="170" t="s">
        <v>1942</v>
      </c>
      <c r="O45" s="170" t="s">
        <v>58</v>
      </c>
      <c r="P45" s="174" t="s">
        <v>0</v>
      </c>
      <c r="Q45" s="167"/>
      <c r="R45" s="182"/>
      <c r="S45" s="175" t="s">
        <v>58</v>
      </c>
      <c r="T45" s="249" t="str">
        <f t="shared" si="0"/>
        <v>-1</v>
      </c>
    </row>
    <row r="46" spans="1:20" s="33" customFormat="1" ht="30" x14ac:dyDescent="0.25">
      <c r="A46" s="139">
        <v>1991</v>
      </c>
      <c r="B46" s="22"/>
      <c r="C46" s="22"/>
      <c r="D46" s="22"/>
      <c r="E46" s="22"/>
      <c r="F46" s="134"/>
      <c r="G46" s="10" t="s">
        <v>1438</v>
      </c>
      <c r="H46" s="60"/>
      <c r="I46" s="21" t="s">
        <v>1436</v>
      </c>
      <c r="J46" s="23" t="s">
        <v>4583</v>
      </c>
      <c r="K46" s="21" t="s">
        <v>1437</v>
      </c>
      <c r="L46" s="37" t="s">
        <v>6821</v>
      </c>
      <c r="M46" s="21" t="s">
        <v>66</v>
      </c>
      <c r="N46" s="21" t="s">
        <v>1925</v>
      </c>
      <c r="O46" s="21" t="s">
        <v>52</v>
      </c>
      <c r="P46" s="26" t="s">
        <v>0</v>
      </c>
      <c r="Q46" s="139">
        <v>1991</v>
      </c>
      <c r="R46" s="15"/>
      <c r="S46" s="129" t="s">
        <v>52</v>
      </c>
      <c r="T46" s="289" t="str">
        <f t="shared" si="0"/>
        <v>-1</v>
      </c>
    </row>
    <row r="47" spans="1:20" s="33" customFormat="1" ht="109.5" customHeight="1" x14ac:dyDescent="0.25">
      <c r="A47" s="139"/>
      <c r="B47" s="22"/>
      <c r="C47" s="22"/>
      <c r="D47" s="22"/>
      <c r="E47" s="22" t="s">
        <v>356</v>
      </c>
      <c r="F47" s="134">
        <v>728</v>
      </c>
      <c r="G47" s="25" t="s">
        <v>4532</v>
      </c>
      <c r="H47" s="60"/>
      <c r="I47" s="21" t="s">
        <v>2153</v>
      </c>
      <c r="J47" s="23"/>
      <c r="K47" s="21" t="s">
        <v>4533</v>
      </c>
      <c r="L47" s="37" t="s">
        <v>6822</v>
      </c>
      <c r="M47" s="21" t="s">
        <v>66</v>
      </c>
      <c r="N47" s="21" t="s">
        <v>1942</v>
      </c>
      <c r="O47" s="21" t="s">
        <v>58</v>
      </c>
      <c r="P47" s="26" t="s">
        <v>0</v>
      </c>
      <c r="Q47" s="139"/>
      <c r="R47" s="24"/>
      <c r="S47" s="129" t="s">
        <v>58</v>
      </c>
      <c r="T47" s="289" t="str">
        <f t="shared" si="0"/>
        <v>-1</v>
      </c>
    </row>
    <row r="48" spans="1:20" s="180" customFormat="1" ht="90" x14ac:dyDescent="0.25">
      <c r="A48" s="177"/>
      <c r="B48" s="168"/>
      <c r="C48" s="168"/>
      <c r="D48" s="168"/>
      <c r="E48" s="168" t="s">
        <v>355</v>
      </c>
      <c r="F48" s="169">
        <v>727</v>
      </c>
      <c r="G48" s="176" t="s">
        <v>4535</v>
      </c>
      <c r="H48" s="171"/>
      <c r="I48" s="170" t="s">
        <v>3926</v>
      </c>
      <c r="J48" s="172"/>
      <c r="K48" s="170" t="s">
        <v>4534</v>
      </c>
      <c r="L48" s="42" t="s">
        <v>6823</v>
      </c>
      <c r="M48" s="170" t="s">
        <v>65</v>
      </c>
      <c r="N48" s="170" t="s">
        <v>9486</v>
      </c>
      <c r="O48" s="170" t="s">
        <v>497</v>
      </c>
      <c r="P48" s="174" t="s">
        <v>29</v>
      </c>
      <c r="Q48" s="177"/>
      <c r="R48" s="173"/>
      <c r="S48" s="175" t="s">
        <v>497</v>
      </c>
      <c r="T48" s="249" t="str">
        <f t="shared" si="0"/>
        <v>1</v>
      </c>
    </row>
    <row r="49" spans="1:20" ht="30" x14ac:dyDescent="0.25">
      <c r="A49" s="138">
        <v>1992</v>
      </c>
      <c r="B49" s="22"/>
      <c r="C49" s="22"/>
      <c r="D49" s="22"/>
      <c r="E49" s="22"/>
      <c r="F49" s="134"/>
      <c r="G49" s="25" t="s">
        <v>435</v>
      </c>
      <c r="I49" s="21"/>
      <c r="J49" s="23"/>
      <c r="K49" s="21" t="s">
        <v>555</v>
      </c>
      <c r="L49" s="37" t="s">
        <v>6824</v>
      </c>
      <c r="M49" s="21" t="s">
        <v>65</v>
      </c>
      <c r="N49" s="21" t="s">
        <v>110</v>
      </c>
      <c r="O49" s="21" t="s">
        <v>497</v>
      </c>
      <c r="P49" s="26" t="s">
        <v>29</v>
      </c>
      <c r="Q49" s="138">
        <v>1992</v>
      </c>
      <c r="S49" s="129" t="s">
        <v>497</v>
      </c>
      <c r="T49" s="289" t="str">
        <f t="shared" si="0"/>
        <v>1</v>
      </c>
    </row>
    <row r="50" spans="1:20" ht="60" x14ac:dyDescent="0.25">
      <c r="B50" s="22"/>
      <c r="C50" s="22"/>
      <c r="D50" s="22"/>
      <c r="E50" s="22"/>
      <c r="F50" s="134"/>
      <c r="G50" s="25" t="s">
        <v>435</v>
      </c>
      <c r="I50" s="21"/>
      <c r="J50" s="23"/>
      <c r="K50" s="21" t="s">
        <v>554</v>
      </c>
      <c r="L50" s="37" t="s">
        <v>6825</v>
      </c>
      <c r="M50" s="21" t="s">
        <v>65</v>
      </c>
      <c r="N50" s="21" t="s">
        <v>1921</v>
      </c>
      <c r="O50" s="21" t="s">
        <v>62</v>
      </c>
      <c r="P50" s="26" t="s">
        <v>29</v>
      </c>
      <c r="R50" s="24"/>
      <c r="S50" s="129" t="s">
        <v>62</v>
      </c>
      <c r="T50" s="289" t="str">
        <f t="shared" si="0"/>
        <v>1</v>
      </c>
    </row>
    <row r="51" spans="1:20" s="170" customFormat="1" ht="105" x14ac:dyDescent="0.25">
      <c r="A51" s="167"/>
      <c r="B51" s="168"/>
      <c r="C51" s="168"/>
      <c r="D51" s="168"/>
      <c r="E51" s="168" t="s">
        <v>357</v>
      </c>
      <c r="F51" s="169">
        <v>729</v>
      </c>
      <c r="G51" s="176" t="s">
        <v>4536</v>
      </c>
      <c r="H51" s="171" t="s">
        <v>5231</v>
      </c>
      <c r="J51" s="172"/>
      <c r="K51" s="170" t="s">
        <v>4537</v>
      </c>
      <c r="L51" s="42" t="s">
        <v>6826</v>
      </c>
      <c r="M51" s="170" t="s">
        <v>511</v>
      </c>
      <c r="N51" s="170" t="s">
        <v>9524</v>
      </c>
      <c r="O51" s="170" t="s">
        <v>500</v>
      </c>
      <c r="P51" s="174" t="s">
        <v>41</v>
      </c>
      <c r="Q51" s="167"/>
      <c r="R51" s="182"/>
      <c r="S51" s="175"/>
      <c r="T51" s="249"/>
    </row>
    <row r="52" spans="1:20" s="189" customFormat="1" ht="228" customHeight="1" x14ac:dyDescent="0.25">
      <c r="A52" s="198">
        <v>1993</v>
      </c>
      <c r="B52" s="185"/>
      <c r="C52" s="185"/>
      <c r="D52" s="185"/>
      <c r="E52" s="185" t="s">
        <v>358</v>
      </c>
      <c r="F52" s="186">
        <v>733</v>
      </c>
      <c r="G52" s="196" t="s">
        <v>4538</v>
      </c>
      <c r="H52" s="188"/>
      <c r="J52" s="190"/>
      <c r="K52" s="212" t="s">
        <v>4539</v>
      </c>
      <c r="L52" s="192" t="s">
        <v>6827</v>
      </c>
      <c r="M52" s="189" t="s">
        <v>66</v>
      </c>
      <c r="N52" s="189" t="s">
        <v>1919</v>
      </c>
      <c r="O52" s="189" t="s">
        <v>56</v>
      </c>
      <c r="P52" s="193" t="s">
        <v>0</v>
      </c>
      <c r="Q52" s="198">
        <v>1993</v>
      </c>
      <c r="R52" s="191"/>
      <c r="S52" s="195" t="s">
        <v>56</v>
      </c>
      <c r="T52" s="250" t="str">
        <f t="shared" si="0"/>
        <v>-1</v>
      </c>
    </row>
    <row r="53" spans="1:20" s="33" customFormat="1" ht="170.25" customHeight="1" x14ac:dyDescent="0.25">
      <c r="A53" s="139">
        <v>1994</v>
      </c>
      <c r="B53" s="22"/>
      <c r="C53" s="22"/>
      <c r="D53" s="22"/>
      <c r="E53" s="22"/>
      <c r="F53" s="134"/>
      <c r="G53" s="25" t="s">
        <v>1982</v>
      </c>
      <c r="H53" s="60"/>
      <c r="I53" s="21" t="s">
        <v>3927</v>
      </c>
      <c r="J53" s="23"/>
      <c r="K53" s="21" t="s">
        <v>2156</v>
      </c>
      <c r="L53" s="37" t="s">
        <v>6828</v>
      </c>
      <c r="M53" s="21" t="s">
        <v>104</v>
      </c>
      <c r="N53" s="21" t="s">
        <v>9487</v>
      </c>
      <c r="O53" s="21" t="s">
        <v>53</v>
      </c>
      <c r="P53" s="26" t="s">
        <v>0</v>
      </c>
      <c r="Q53" s="139">
        <v>1994</v>
      </c>
      <c r="R53" s="15"/>
      <c r="S53" s="129" t="s">
        <v>53</v>
      </c>
      <c r="T53" s="289"/>
    </row>
    <row r="54" spans="1:20" s="33" customFormat="1" ht="30" x14ac:dyDescent="0.25">
      <c r="A54" s="139"/>
      <c r="B54" s="22"/>
      <c r="C54" s="22"/>
      <c r="D54" s="22"/>
      <c r="E54" s="22"/>
      <c r="F54" s="134"/>
      <c r="G54" s="25" t="s">
        <v>1982</v>
      </c>
      <c r="H54" s="60" t="s">
        <v>4563</v>
      </c>
      <c r="I54" s="58"/>
      <c r="J54" s="23"/>
      <c r="K54" s="21" t="s">
        <v>2155</v>
      </c>
      <c r="L54" s="37" t="s">
        <v>6829</v>
      </c>
      <c r="M54" s="21" t="s">
        <v>65</v>
      </c>
      <c r="N54" s="21" t="s">
        <v>1919</v>
      </c>
      <c r="O54" s="21" t="s">
        <v>56</v>
      </c>
      <c r="P54" s="26" t="s">
        <v>0</v>
      </c>
      <c r="Q54" s="139"/>
      <c r="R54" s="15"/>
      <c r="S54" s="129" t="s">
        <v>56</v>
      </c>
      <c r="T54" s="289" t="str">
        <f t="shared" si="0"/>
        <v>1</v>
      </c>
    </row>
    <row r="55" spans="1:20" s="33" customFormat="1" ht="45" x14ac:dyDescent="0.25">
      <c r="A55" s="139"/>
      <c r="B55" s="22"/>
      <c r="C55" s="22"/>
      <c r="D55" s="22"/>
      <c r="E55" s="22"/>
      <c r="F55" s="134"/>
      <c r="G55" s="10" t="s">
        <v>1440</v>
      </c>
      <c r="H55" s="60" t="s">
        <v>4564</v>
      </c>
      <c r="I55" s="58"/>
      <c r="J55" s="23"/>
      <c r="K55" s="21" t="s">
        <v>1439</v>
      </c>
      <c r="L55" s="37" t="s">
        <v>6830</v>
      </c>
      <c r="M55" s="21" t="s">
        <v>65</v>
      </c>
      <c r="N55" s="21" t="s">
        <v>1954</v>
      </c>
      <c r="O55" s="21" t="s">
        <v>497</v>
      </c>
      <c r="P55" s="26" t="s">
        <v>29</v>
      </c>
      <c r="Q55" s="139"/>
      <c r="R55" s="15"/>
      <c r="S55" s="129" t="s">
        <v>497</v>
      </c>
      <c r="T55" s="289" t="str">
        <f t="shared" si="0"/>
        <v>1</v>
      </c>
    </row>
    <row r="56" spans="1:20" ht="45" x14ac:dyDescent="0.25">
      <c r="B56" s="22"/>
      <c r="C56" s="22"/>
      <c r="D56" s="22"/>
      <c r="E56" s="22"/>
      <c r="F56" s="134"/>
      <c r="G56" s="25" t="s">
        <v>435</v>
      </c>
      <c r="I56" s="21"/>
      <c r="J56" s="23"/>
      <c r="K56" s="72" t="s">
        <v>556</v>
      </c>
      <c r="L56" s="37" t="s">
        <v>6831</v>
      </c>
      <c r="M56" s="21" t="s">
        <v>65</v>
      </c>
      <c r="N56" s="21" t="s">
        <v>30</v>
      </c>
      <c r="O56" s="21" t="s">
        <v>62</v>
      </c>
      <c r="P56" s="26" t="s">
        <v>29</v>
      </c>
      <c r="S56" s="129" t="s">
        <v>62</v>
      </c>
      <c r="T56" s="289" t="str">
        <f t="shared" si="0"/>
        <v>1</v>
      </c>
    </row>
    <row r="57" spans="1:20" s="170" customFormat="1" ht="45" x14ac:dyDescent="0.25">
      <c r="A57" s="167"/>
      <c r="B57" s="168"/>
      <c r="C57" s="168"/>
      <c r="D57" s="168"/>
      <c r="E57" s="168"/>
      <c r="F57" s="169"/>
      <c r="G57" s="175" t="s">
        <v>1440</v>
      </c>
      <c r="H57" s="171" t="s">
        <v>4563</v>
      </c>
      <c r="I57" s="219"/>
      <c r="J57" s="172"/>
      <c r="K57" s="170" t="s">
        <v>1441</v>
      </c>
      <c r="L57" s="42" t="s">
        <v>6832</v>
      </c>
      <c r="M57" s="170" t="s">
        <v>65</v>
      </c>
      <c r="N57" s="170" t="s">
        <v>35</v>
      </c>
      <c r="O57" s="170" t="s">
        <v>63</v>
      </c>
      <c r="P57" s="174" t="s">
        <v>33</v>
      </c>
      <c r="Q57" s="167"/>
      <c r="R57" s="182"/>
      <c r="S57" s="175" t="s">
        <v>63</v>
      </c>
      <c r="T57" s="249" t="str">
        <f t="shared" si="0"/>
        <v>1</v>
      </c>
    </row>
    <row r="58" spans="1:20" ht="30" x14ac:dyDescent="0.25">
      <c r="A58" s="138">
        <v>1995</v>
      </c>
      <c r="B58" s="22"/>
      <c r="C58" s="22"/>
      <c r="D58" s="22"/>
      <c r="E58" s="22"/>
      <c r="F58" s="134"/>
      <c r="G58" s="25" t="s">
        <v>435</v>
      </c>
      <c r="H58" s="60" t="s">
        <v>5427</v>
      </c>
      <c r="I58" s="21"/>
      <c r="J58" s="23" t="s">
        <v>438</v>
      </c>
      <c r="K58" s="21" t="s">
        <v>558</v>
      </c>
      <c r="L58" s="37" t="s">
        <v>6833</v>
      </c>
      <c r="M58" s="21" t="s">
        <v>66</v>
      </c>
      <c r="N58" s="21" t="s">
        <v>9500</v>
      </c>
      <c r="O58" s="21" t="s">
        <v>55</v>
      </c>
      <c r="P58" s="26" t="s">
        <v>0</v>
      </c>
      <c r="Q58" s="138">
        <v>1995</v>
      </c>
      <c r="R58" s="24"/>
      <c r="S58" s="129" t="s">
        <v>55</v>
      </c>
      <c r="T58" s="289" t="str">
        <f t="shared" si="0"/>
        <v>-1</v>
      </c>
    </row>
    <row r="59" spans="1:20" s="33" customFormat="1" ht="105" x14ac:dyDescent="0.25">
      <c r="A59" s="139"/>
      <c r="B59" s="22"/>
      <c r="C59" s="22"/>
      <c r="D59" s="22"/>
      <c r="E59" s="22" t="s">
        <v>359</v>
      </c>
      <c r="F59" s="134">
        <v>734</v>
      </c>
      <c r="G59" s="25" t="s">
        <v>2157</v>
      </c>
      <c r="H59" s="60" t="s">
        <v>5427</v>
      </c>
      <c r="I59" s="21"/>
      <c r="J59" s="23" t="s">
        <v>438</v>
      </c>
      <c r="K59" s="21" t="s">
        <v>561</v>
      </c>
      <c r="L59" s="37" t="s">
        <v>6834</v>
      </c>
      <c r="M59" s="21" t="s">
        <v>65</v>
      </c>
      <c r="N59" s="21" t="s">
        <v>9532</v>
      </c>
      <c r="O59" s="21" t="s">
        <v>60</v>
      </c>
      <c r="P59" s="26" t="s">
        <v>23</v>
      </c>
      <c r="Q59" s="139"/>
      <c r="R59" s="24"/>
      <c r="S59" s="129" t="s">
        <v>60</v>
      </c>
      <c r="T59" s="289" t="str">
        <f t="shared" si="0"/>
        <v>1</v>
      </c>
    </row>
    <row r="60" spans="1:20" s="33" customFormat="1" ht="105" x14ac:dyDescent="0.25">
      <c r="A60" s="139"/>
      <c r="B60" s="22"/>
      <c r="C60" s="22"/>
      <c r="D60" s="22"/>
      <c r="E60" s="22" t="s">
        <v>359</v>
      </c>
      <c r="F60" s="134">
        <v>734</v>
      </c>
      <c r="G60" s="25" t="s">
        <v>2157</v>
      </c>
      <c r="H60" s="60" t="s">
        <v>5427</v>
      </c>
      <c r="I60" s="21"/>
      <c r="J60" s="23" t="s">
        <v>438</v>
      </c>
      <c r="K60" s="21" t="s">
        <v>557</v>
      </c>
      <c r="L60" s="37" t="s">
        <v>6835</v>
      </c>
      <c r="M60" s="21" t="s">
        <v>65</v>
      </c>
      <c r="N60" s="21" t="s">
        <v>1949</v>
      </c>
      <c r="O60" s="21" t="s">
        <v>61</v>
      </c>
      <c r="P60" s="26" t="s">
        <v>23</v>
      </c>
      <c r="Q60" s="139"/>
      <c r="R60" s="15"/>
      <c r="S60" s="129" t="s">
        <v>61</v>
      </c>
      <c r="T60" s="289" t="str">
        <f t="shared" si="0"/>
        <v>1</v>
      </c>
    </row>
    <row r="61" spans="1:20" ht="60" x14ac:dyDescent="0.25">
      <c r="B61" s="22"/>
      <c r="C61" s="22"/>
      <c r="D61" s="22"/>
      <c r="E61" s="22"/>
      <c r="F61" s="134"/>
      <c r="G61" s="25" t="s">
        <v>435</v>
      </c>
      <c r="H61" s="60" t="s">
        <v>5427</v>
      </c>
      <c r="I61" s="21"/>
      <c r="J61" s="23" t="s">
        <v>438</v>
      </c>
      <c r="K61" s="21" t="s">
        <v>560</v>
      </c>
      <c r="L61" s="37" t="s">
        <v>6836</v>
      </c>
      <c r="M61" s="21" t="s">
        <v>66</v>
      </c>
      <c r="N61" s="21" t="s">
        <v>1961</v>
      </c>
      <c r="O61" s="21" t="s">
        <v>63</v>
      </c>
      <c r="P61" s="26" t="s">
        <v>33</v>
      </c>
      <c r="R61" s="24"/>
      <c r="S61" s="129" t="s">
        <v>63</v>
      </c>
      <c r="T61" s="289" t="str">
        <f t="shared" si="0"/>
        <v>-1</v>
      </c>
    </row>
    <row r="62" spans="1:20" s="180" customFormat="1" ht="75" x14ac:dyDescent="0.25">
      <c r="A62" s="177"/>
      <c r="B62" s="168"/>
      <c r="C62" s="168"/>
      <c r="D62" s="168"/>
      <c r="E62" s="168"/>
      <c r="F62" s="169"/>
      <c r="G62" s="176" t="s">
        <v>435</v>
      </c>
      <c r="H62" s="171" t="s">
        <v>5427</v>
      </c>
      <c r="I62" s="170"/>
      <c r="J62" s="172" t="s">
        <v>438</v>
      </c>
      <c r="K62" s="170" t="s">
        <v>559</v>
      </c>
      <c r="L62" s="42" t="s">
        <v>6837</v>
      </c>
      <c r="M62" s="170" t="s">
        <v>65</v>
      </c>
      <c r="N62" s="170" t="s">
        <v>1981</v>
      </c>
      <c r="O62" s="170" t="s">
        <v>37</v>
      </c>
      <c r="P62" s="174" t="s">
        <v>37</v>
      </c>
      <c r="Q62" s="177"/>
      <c r="R62" s="173"/>
      <c r="S62" s="175" t="s">
        <v>37</v>
      </c>
      <c r="T62" s="249" t="str">
        <f t="shared" si="0"/>
        <v>1</v>
      </c>
    </row>
    <row r="63" spans="1:20" s="187" customFormat="1" ht="45" x14ac:dyDescent="0.25">
      <c r="A63" s="184">
        <v>1996</v>
      </c>
      <c r="B63" s="185"/>
      <c r="C63" s="185"/>
      <c r="D63" s="185"/>
      <c r="E63" s="185"/>
      <c r="F63" s="186"/>
      <c r="G63" s="195" t="s">
        <v>1442</v>
      </c>
      <c r="H63" s="188" t="s">
        <v>4565</v>
      </c>
      <c r="I63" s="220"/>
      <c r="J63" s="188"/>
      <c r="K63" s="189" t="s">
        <v>1443</v>
      </c>
      <c r="L63" s="192" t="s">
        <v>6838</v>
      </c>
      <c r="M63" s="189" t="s">
        <v>65</v>
      </c>
      <c r="N63" s="189" t="s">
        <v>1967</v>
      </c>
      <c r="O63" s="189" t="s">
        <v>6520</v>
      </c>
      <c r="P63" s="193" t="s">
        <v>33</v>
      </c>
      <c r="Q63" s="184">
        <v>1996</v>
      </c>
      <c r="R63" s="194"/>
      <c r="S63" s="195" t="s">
        <v>6520</v>
      </c>
      <c r="T63" s="250" t="str">
        <f t="shared" si="0"/>
        <v>1</v>
      </c>
    </row>
    <row r="64" spans="1:20" s="33" customFormat="1" ht="30" x14ac:dyDescent="0.25">
      <c r="A64" s="139">
        <v>1997</v>
      </c>
      <c r="B64" s="22"/>
      <c r="C64" s="22"/>
      <c r="D64" s="22"/>
      <c r="E64" s="22"/>
      <c r="F64" s="134"/>
      <c r="G64" s="25" t="s">
        <v>435</v>
      </c>
      <c r="H64" s="60"/>
      <c r="I64" s="21"/>
      <c r="J64" s="23" t="s">
        <v>1121</v>
      </c>
      <c r="K64" s="74" t="s">
        <v>2159</v>
      </c>
      <c r="L64" s="37" t="s">
        <v>6839</v>
      </c>
      <c r="M64" s="21" t="s">
        <v>66</v>
      </c>
      <c r="N64" s="21" t="s">
        <v>3</v>
      </c>
      <c r="O64" s="21" t="s">
        <v>52</v>
      </c>
      <c r="P64" s="26" t="s">
        <v>0</v>
      </c>
      <c r="Q64" s="139">
        <v>1997</v>
      </c>
      <c r="R64" s="24"/>
      <c r="S64" s="129" t="s">
        <v>52</v>
      </c>
      <c r="T64" s="289" t="str">
        <f t="shared" si="0"/>
        <v>-1</v>
      </c>
    </row>
    <row r="65" spans="1:20" s="33" customFormat="1" ht="152.25" customHeight="1" x14ac:dyDescent="0.25">
      <c r="A65" s="139"/>
      <c r="B65" s="22"/>
      <c r="C65" s="22">
        <v>1971</v>
      </c>
      <c r="D65" s="22"/>
      <c r="E65" s="22"/>
      <c r="F65" s="134">
        <v>739</v>
      </c>
      <c r="G65" s="25" t="s">
        <v>200</v>
      </c>
      <c r="H65" s="60"/>
      <c r="I65" s="21" t="s">
        <v>4542</v>
      </c>
      <c r="J65" s="23"/>
      <c r="K65" s="21" t="s">
        <v>3928</v>
      </c>
      <c r="L65" s="37" t="s">
        <v>6840</v>
      </c>
      <c r="M65" s="21" t="s">
        <v>65</v>
      </c>
      <c r="N65" s="21" t="s">
        <v>9487</v>
      </c>
      <c r="O65" s="21" t="s">
        <v>53</v>
      </c>
      <c r="P65" s="26" t="s">
        <v>0</v>
      </c>
      <c r="Q65" s="139"/>
      <c r="R65" s="15"/>
      <c r="S65" s="129" t="s">
        <v>53</v>
      </c>
      <c r="T65" s="289" t="str">
        <f t="shared" si="0"/>
        <v>1</v>
      </c>
    </row>
    <row r="66" spans="1:20" s="33" customFormat="1" ht="30" x14ac:dyDescent="0.25">
      <c r="A66" s="139"/>
      <c r="B66" s="22"/>
      <c r="C66" s="22"/>
      <c r="D66" s="22"/>
      <c r="E66" s="22"/>
      <c r="F66" s="134"/>
      <c r="G66" s="25" t="s">
        <v>435</v>
      </c>
      <c r="H66" s="60"/>
      <c r="I66" s="21"/>
      <c r="J66" s="23" t="s">
        <v>1121</v>
      </c>
      <c r="K66" s="74" t="s">
        <v>2161</v>
      </c>
      <c r="L66" s="37" t="s">
        <v>6841</v>
      </c>
      <c r="M66" s="21" t="s">
        <v>66</v>
      </c>
      <c r="N66" s="21" t="s">
        <v>1934</v>
      </c>
      <c r="O66" s="21" t="s">
        <v>54</v>
      </c>
      <c r="P66" s="26" t="s">
        <v>0</v>
      </c>
      <c r="Q66" s="139"/>
      <c r="R66" s="15"/>
      <c r="S66" s="129" t="s">
        <v>54</v>
      </c>
      <c r="T66" s="289" t="str">
        <f t="shared" si="0"/>
        <v>-1</v>
      </c>
    </row>
    <row r="67" spans="1:20" ht="135" x14ac:dyDescent="0.25">
      <c r="B67" s="22">
        <v>312</v>
      </c>
      <c r="C67" s="22" t="s">
        <v>566</v>
      </c>
      <c r="D67" s="22"/>
      <c r="E67" s="22"/>
      <c r="F67" s="134" t="s">
        <v>565</v>
      </c>
      <c r="G67" s="25" t="s">
        <v>4543</v>
      </c>
      <c r="H67" s="60" t="s">
        <v>4566</v>
      </c>
      <c r="I67" s="21"/>
      <c r="J67" s="23" t="s">
        <v>3929</v>
      </c>
      <c r="K67" s="21" t="s">
        <v>4586</v>
      </c>
      <c r="L67" s="37" t="s">
        <v>6842</v>
      </c>
      <c r="M67" s="21" t="s">
        <v>66</v>
      </c>
      <c r="N67" s="21" t="s">
        <v>9500</v>
      </c>
      <c r="O67" s="21" t="s">
        <v>55</v>
      </c>
      <c r="P67" s="26" t="s">
        <v>0</v>
      </c>
      <c r="S67" s="129" t="s">
        <v>55</v>
      </c>
      <c r="T67" s="289" t="str">
        <f t="shared" si="0"/>
        <v>-1</v>
      </c>
    </row>
    <row r="68" spans="1:20" ht="150.75" customHeight="1" x14ac:dyDescent="0.25">
      <c r="B68" s="22">
        <v>312</v>
      </c>
      <c r="C68" s="22">
        <v>1971</v>
      </c>
      <c r="D68" s="22"/>
      <c r="E68" s="22"/>
      <c r="F68" s="134">
        <v>736</v>
      </c>
      <c r="G68" s="25" t="s">
        <v>4543</v>
      </c>
      <c r="H68" s="60" t="s">
        <v>4566</v>
      </c>
      <c r="I68" s="21"/>
      <c r="J68" s="23" t="s">
        <v>1121</v>
      </c>
      <c r="K68" s="21" t="s">
        <v>562</v>
      </c>
      <c r="L68" s="37" t="s">
        <v>6843</v>
      </c>
      <c r="M68" s="21" t="s">
        <v>66</v>
      </c>
      <c r="N68" s="21" t="s">
        <v>13</v>
      </c>
      <c r="O68" s="21" t="s">
        <v>56</v>
      </c>
      <c r="P68" s="26" t="s">
        <v>0</v>
      </c>
      <c r="S68" s="129" t="s">
        <v>56</v>
      </c>
      <c r="T68" s="289" t="str">
        <f t="shared" ref="T68:T131" si="1">IF(M68="expansionary","1",IF(M68="contractionary","-1"))</f>
        <v>-1</v>
      </c>
    </row>
    <row r="69" spans="1:20" s="33" customFormat="1" ht="30" x14ac:dyDescent="0.25">
      <c r="A69" s="139"/>
      <c r="B69" s="22"/>
      <c r="C69" s="22"/>
      <c r="D69" s="22"/>
      <c r="E69" s="22"/>
      <c r="F69" s="134"/>
      <c r="G69" s="25" t="s">
        <v>1982</v>
      </c>
      <c r="H69" s="60"/>
      <c r="I69" s="21"/>
      <c r="J69" s="23"/>
      <c r="K69" s="74" t="s">
        <v>2164</v>
      </c>
      <c r="L69" s="37" t="s">
        <v>6844</v>
      </c>
      <c r="M69" s="21" t="s">
        <v>66</v>
      </c>
      <c r="N69" s="21" t="s">
        <v>1919</v>
      </c>
      <c r="O69" s="21" t="s">
        <v>56</v>
      </c>
      <c r="P69" s="26" t="s">
        <v>0</v>
      </c>
      <c r="Q69" s="139"/>
      <c r="R69" s="24"/>
      <c r="S69" s="129"/>
      <c r="T69" s="289" t="str">
        <f t="shared" si="1"/>
        <v>-1</v>
      </c>
    </row>
    <row r="70" spans="1:20" s="33" customFormat="1" ht="30" x14ac:dyDescent="0.25">
      <c r="A70" s="139"/>
      <c r="B70" s="22"/>
      <c r="C70" s="22"/>
      <c r="D70" s="22"/>
      <c r="E70" s="22"/>
      <c r="F70" s="134"/>
      <c r="G70" s="25" t="s">
        <v>1982</v>
      </c>
      <c r="H70" s="60"/>
      <c r="I70" s="21"/>
      <c r="J70" s="23"/>
      <c r="K70" s="74" t="s">
        <v>2165</v>
      </c>
      <c r="L70" s="37" t="s">
        <v>6845</v>
      </c>
      <c r="M70" s="21" t="s">
        <v>66</v>
      </c>
      <c r="N70" s="21" t="s">
        <v>11</v>
      </c>
      <c r="O70" s="21" t="s">
        <v>56</v>
      </c>
      <c r="P70" s="26" t="s">
        <v>0</v>
      </c>
      <c r="Q70" s="139"/>
      <c r="R70" s="15"/>
      <c r="S70" s="129"/>
      <c r="T70" s="289" t="str">
        <f t="shared" si="1"/>
        <v>-1</v>
      </c>
    </row>
    <row r="71" spans="1:20" ht="143.25" customHeight="1" x14ac:dyDescent="0.25">
      <c r="B71" s="22">
        <v>312</v>
      </c>
      <c r="C71" s="22">
        <v>1971</v>
      </c>
      <c r="D71" s="22"/>
      <c r="E71" s="22"/>
      <c r="F71" s="134"/>
      <c r="G71" s="25" t="s">
        <v>4544</v>
      </c>
      <c r="H71" s="60" t="s">
        <v>4566</v>
      </c>
      <c r="I71" s="21"/>
      <c r="J71" s="23" t="s">
        <v>1121</v>
      </c>
      <c r="K71" s="21" t="s">
        <v>2158</v>
      </c>
      <c r="L71" s="37" t="s">
        <v>6846</v>
      </c>
      <c r="M71" s="21" t="s">
        <v>65</v>
      </c>
      <c r="N71" s="21" t="s">
        <v>1951</v>
      </c>
      <c r="O71" s="21" t="s">
        <v>497</v>
      </c>
      <c r="P71" s="26" t="s">
        <v>29</v>
      </c>
      <c r="S71" s="129" t="s">
        <v>497</v>
      </c>
      <c r="T71" s="289" t="str">
        <f t="shared" si="1"/>
        <v>1</v>
      </c>
    </row>
    <row r="72" spans="1:20" s="33" customFormat="1" ht="63.75" customHeight="1" x14ac:dyDescent="0.25">
      <c r="A72" s="139"/>
      <c r="B72" s="22"/>
      <c r="C72" s="22"/>
      <c r="D72" s="22"/>
      <c r="E72" s="22"/>
      <c r="F72" s="134"/>
      <c r="G72" s="25" t="s">
        <v>435</v>
      </c>
      <c r="H72" s="60"/>
      <c r="I72" s="21" t="s">
        <v>3930</v>
      </c>
      <c r="J72" s="23" t="s">
        <v>1121</v>
      </c>
      <c r="K72" s="73" t="s">
        <v>2162</v>
      </c>
      <c r="L72" s="37" t="s">
        <v>6847</v>
      </c>
      <c r="M72" s="21" t="s">
        <v>65</v>
      </c>
      <c r="N72" s="21" t="s">
        <v>31</v>
      </c>
      <c r="O72" s="21" t="s">
        <v>62</v>
      </c>
      <c r="P72" s="26" t="s">
        <v>29</v>
      </c>
      <c r="Q72" s="139"/>
      <c r="R72" s="15"/>
      <c r="S72" s="129" t="s">
        <v>62</v>
      </c>
      <c r="T72" s="289" t="str">
        <f t="shared" si="1"/>
        <v>1</v>
      </c>
    </row>
    <row r="73" spans="1:20" s="33" customFormat="1" ht="121.5" customHeight="1" x14ac:dyDescent="0.25">
      <c r="A73" s="139"/>
      <c r="B73" s="22"/>
      <c r="C73" s="22"/>
      <c r="D73" s="22"/>
      <c r="E73" s="22"/>
      <c r="F73" s="134"/>
      <c r="G73" s="25" t="s">
        <v>435</v>
      </c>
      <c r="H73" s="60"/>
      <c r="I73" s="21"/>
      <c r="J73" s="23" t="s">
        <v>3929</v>
      </c>
      <c r="K73" s="73" t="s">
        <v>2163</v>
      </c>
      <c r="L73" s="37" t="s">
        <v>6848</v>
      </c>
      <c r="M73" s="21" t="s">
        <v>65</v>
      </c>
      <c r="N73" s="21" t="s">
        <v>6524</v>
      </c>
      <c r="O73" s="21" t="s">
        <v>490</v>
      </c>
      <c r="P73" s="26" t="s">
        <v>33</v>
      </c>
      <c r="Q73" s="139"/>
      <c r="R73" s="15"/>
      <c r="S73" s="129" t="s">
        <v>490</v>
      </c>
      <c r="T73" s="289" t="str">
        <f t="shared" si="1"/>
        <v>1</v>
      </c>
    </row>
    <row r="74" spans="1:20" s="33" customFormat="1" ht="60" x14ac:dyDescent="0.25">
      <c r="A74" s="139"/>
      <c r="B74" s="22"/>
      <c r="C74" s="22"/>
      <c r="D74" s="22"/>
      <c r="E74" s="22"/>
      <c r="F74" s="134"/>
      <c r="G74" s="25" t="s">
        <v>435</v>
      </c>
      <c r="H74" s="60"/>
      <c r="I74" s="21"/>
      <c r="J74" s="23" t="s">
        <v>1121</v>
      </c>
      <c r="K74" s="73" t="s">
        <v>2160</v>
      </c>
      <c r="L74" s="37" t="s">
        <v>6849</v>
      </c>
      <c r="M74" s="21" t="s">
        <v>65</v>
      </c>
      <c r="N74" s="21" t="s">
        <v>9519</v>
      </c>
      <c r="O74" s="21" t="s">
        <v>6520</v>
      </c>
      <c r="P74" s="26" t="s">
        <v>33</v>
      </c>
      <c r="Q74" s="139"/>
      <c r="R74" s="15"/>
      <c r="S74" s="129" t="s">
        <v>6520</v>
      </c>
      <c r="T74" s="289" t="str">
        <f t="shared" si="1"/>
        <v>1</v>
      </c>
    </row>
    <row r="75" spans="1:20" s="180" customFormat="1" ht="123" customHeight="1" x14ac:dyDescent="0.25">
      <c r="A75" s="177"/>
      <c r="B75" s="168">
        <v>312</v>
      </c>
      <c r="C75" s="168">
        <v>1971</v>
      </c>
      <c r="D75" s="168"/>
      <c r="E75" s="168"/>
      <c r="F75" s="169" t="s">
        <v>564</v>
      </c>
      <c r="G75" s="176" t="s">
        <v>4545</v>
      </c>
      <c r="H75" s="171" t="s">
        <v>4566</v>
      </c>
      <c r="I75" s="170"/>
      <c r="J75" s="172"/>
      <c r="K75" s="170" t="s">
        <v>563</v>
      </c>
      <c r="L75" s="42" t="s">
        <v>6850</v>
      </c>
      <c r="M75" s="170" t="s">
        <v>511</v>
      </c>
      <c r="N75" s="170" t="s">
        <v>9524</v>
      </c>
      <c r="O75" s="170" t="s">
        <v>500</v>
      </c>
      <c r="P75" s="174" t="s">
        <v>41</v>
      </c>
      <c r="Q75" s="177"/>
      <c r="R75" s="182"/>
      <c r="S75" s="175"/>
      <c r="T75" s="249"/>
    </row>
    <row r="76" spans="1:20" s="187" customFormat="1" ht="45" x14ac:dyDescent="0.25">
      <c r="A76" s="184">
        <v>1998</v>
      </c>
      <c r="B76" s="185"/>
      <c r="C76" s="185"/>
      <c r="D76" s="185"/>
      <c r="E76" s="185"/>
      <c r="F76" s="186"/>
      <c r="G76" s="195" t="s">
        <v>1568</v>
      </c>
      <c r="H76" s="188"/>
      <c r="I76" s="189"/>
      <c r="J76" s="190"/>
      <c r="K76" s="189" t="s">
        <v>2166</v>
      </c>
      <c r="L76" s="192" t="s">
        <v>6851</v>
      </c>
      <c r="M76" s="189" t="s">
        <v>65</v>
      </c>
      <c r="N76" s="189" t="s">
        <v>483</v>
      </c>
      <c r="O76" s="189" t="s">
        <v>59</v>
      </c>
      <c r="P76" s="193" t="s">
        <v>23</v>
      </c>
      <c r="Q76" s="184">
        <v>1998</v>
      </c>
      <c r="R76" s="194"/>
      <c r="S76" s="195" t="s">
        <v>59</v>
      </c>
      <c r="T76" s="250" t="str">
        <f t="shared" si="1"/>
        <v>1</v>
      </c>
    </row>
    <row r="77" spans="1:20" ht="30" x14ac:dyDescent="0.25">
      <c r="A77" s="138">
        <v>1999</v>
      </c>
      <c r="B77" s="22"/>
      <c r="C77" s="22"/>
      <c r="D77" s="22"/>
      <c r="E77" s="22"/>
      <c r="F77" s="134"/>
      <c r="G77" s="10" t="s">
        <v>1569</v>
      </c>
      <c r="H77" s="60" t="s">
        <v>4567</v>
      </c>
      <c r="I77" s="21"/>
      <c r="J77" s="23"/>
      <c r="K77" s="21" t="s">
        <v>1570</v>
      </c>
      <c r="L77" s="37" t="s">
        <v>6852</v>
      </c>
      <c r="M77" s="21" t="s">
        <v>66</v>
      </c>
      <c r="N77" s="21" t="s">
        <v>9505</v>
      </c>
      <c r="O77" s="21" t="s">
        <v>57</v>
      </c>
      <c r="P77" s="26" t="s">
        <v>0</v>
      </c>
      <c r="Q77" s="138">
        <v>1999</v>
      </c>
      <c r="S77" s="129" t="s">
        <v>57</v>
      </c>
      <c r="T77" s="289" t="str">
        <f t="shared" si="1"/>
        <v>-1</v>
      </c>
    </row>
    <row r="78" spans="1:20" ht="45" x14ac:dyDescent="0.25">
      <c r="B78" s="22"/>
      <c r="C78" s="22"/>
      <c r="D78" s="22"/>
      <c r="E78" s="22"/>
      <c r="F78" s="134"/>
      <c r="G78" s="10" t="s">
        <v>1566</v>
      </c>
      <c r="H78" s="60" t="s">
        <v>4567</v>
      </c>
      <c r="I78" s="21"/>
      <c r="J78" s="23"/>
      <c r="K78" s="21" t="s">
        <v>1567</v>
      </c>
      <c r="L78" s="37" t="s">
        <v>6853</v>
      </c>
      <c r="M78" s="21" t="s">
        <v>65</v>
      </c>
      <c r="N78" s="21" t="s">
        <v>1954</v>
      </c>
      <c r="O78" s="21" t="s">
        <v>497</v>
      </c>
      <c r="P78" s="26" t="s">
        <v>29</v>
      </c>
      <c r="S78" s="129" t="s">
        <v>497</v>
      </c>
      <c r="T78" s="289" t="str">
        <f t="shared" si="1"/>
        <v>1</v>
      </c>
    </row>
    <row r="79" spans="1:20" s="33" customFormat="1" ht="45" x14ac:dyDescent="0.25">
      <c r="A79" s="139"/>
      <c r="B79" s="22"/>
      <c r="C79" s="22"/>
      <c r="D79" s="22"/>
      <c r="E79" s="22"/>
      <c r="F79" s="134"/>
      <c r="G79" s="25" t="s">
        <v>1982</v>
      </c>
      <c r="H79" s="60"/>
      <c r="I79" s="21"/>
      <c r="J79" s="23"/>
      <c r="K79" s="21" t="s">
        <v>1143</v>
      </c>
      <c r="L79" s="37" t="s">
        <v>6854</v>
      </c>
      <c r="M79" s="21" t="s">
        <v>65</v>
      </c>
      <c r="N79" s="21" t="s">
        <v>1951</v>
      </c>
      <c r="O79" s="21" t="s">
        <v>497</v>
      </c>
      <c r="P79" s="26" t="s">
        <v>29</v>
      </c>
      <c r="Q79" s="139"/>
      <c r="R79" s="15"/>
      <c r="S79" s="129"/>
      <c r="T79" s="289" t="str">
        <f t="shared" si="1"/>
        <v>1</v>
      </c>
    </row>
    <row r="80" spans="1:20" s="33" customFormat="1" ht="45" x14ac:dyDescent="0.25">
      <c r="A80" s="139"/>
      <c r="B80" s="22"/>
      <c r="C80" s="22"/>
      <c r="D80" s="22"/>
      <c r="E80" s="22"/>
      <c r="F80" s="134"/>
      <c r="G80" s="25" t="s">
        <v>1982</v>
      </c>
      <c r="H80" s="60"/>
      <c r="I80" s="21"/>
      <c r="J80" s="23"/>
      <c r="K80" s="21" t="s">
        <v>1143</v>
      </c>
      <c r="L80" s="37" t="s">
        <v>6855</v>
      </c>
      <c r="M80" s="21" t="s">
        <v>65</v>
      </c>
      <c r="N80" s="21" t="s">
        <v>1957</v>
      </c>
      <c r="O80" s="21" t="s">
        <v>490</v>
      </c>
      <c r="P80" s="26" t="s">
        <v>33</v>
      </c>
      <c r="Q80" s="139"/>
      <c r="R80" s="15"/>
      <c r="S80" s="129" t="s">
        <v>490</v>
      </c>
      <c r="T80" s="289" t="str">
        <f t="shared" si="1"/>
        <v>1</v>
      </c>
    </row>
    <row r="81" spans="1:20" s="180" customFormat="1" ht="30" x14ac:dyDescent="0.25">
      <c r="A81" s="177"/>
      <c r="B81" s="168"/>
      <c r="C81" s="168"/>
      <c r="D81" s="168"/>
      <c r="E81" s="168"/>
      <c r="F81" s="169"/>
      <c r="G81" s="175" t="s">
        <v>1569</v>
      </c>
      <c r="H81" s="171" t="s">
        <v>4567</v>
      </c>
      <c r="I81" s="170"/>
      <c r="J81" s="172"/>
      <c r="K81" s="170" t="s">
        <v>1571</v>
      </c>
      <c r="L81" s="42" t="s">
        <v>6856</v>
      </c>
      <c r="M81" s="170" t="s">
        <v>65</v>
      </c>
      <c r="N81" s="170" t="s">
        <v>35</v>
      </c>
      <c r="O81" s="170" t="s">
        <v>63</v>
      </c>
      <c r="P81" s="174" t="s">
        <v>33</v>
      </c>
      <c r="Q81" s="177"/>
      <c r="R81" s="182"/>
      <c r="S81" s="175" t="s">
        <v>63</v>
      </c>
      <c r="T81" s="249" t="str">
        <f t="shared" si="1"/>
        <v>1</v>
      </c>
    </row>
    <row r="82" spans="1:20" s="187" customFormat="1" ht="141.75" customHeight="1" x14ac:dyDescent="0.25">
      <c r="A82" s="184">
        <v>2000</v>
      </c>
      <c r="B82" s="185"/>
      <c r="C82" s="185"/>
      <c r="D82" s="185">
        <v>89</v>
      </c>
      <c r="E82" s="185"/>
      <c r="F82" s="186"/>
      <c r="G82" s="196" t="s">
        <v>2167</v>
      </c>
      <c r="H82" s="188"/>
      <c r="I82" s="189"/>
      <c r="J82" s="190"/>
      <c r="K82" s="189" t="s">
        <v>249</v>
      </c>
      <c r="L82" s="192" t="s">
        <v>6857</v>
      </c>
      <c r="M82" s="189" t="s">
        <v>65</v>
      </c>
      <c r="N82" s="189" t="s">
        <v>1954</v>
      </c>
      <c r="O82" s="189" t="s">
        <v>497</v>
      </c>
      <c r="P82" s="193" t="s">
        <v>29</v>
      </c>
      <c r="Q82" s="184">
        <v>2000</v>
      </c>
      <c r="R82" s="194"/>
      <c r="S82" s="195" t="s">
        <v>497</v>
      </c>
      <c r="T82" s="250" t="str">
        <f t="shared" si="1"/>
        <v>1</v>
      </c>
    </row>
    <row r="83" spans="1:20" ht="241.5" customHeight="1" x14ac:dyDescent="0.25">
      <c r="A83" s="138">
        <v>2001</v>
      </c>
      <c r="B83" s="22"/>
      <c r="C83" s="22">
        <v>2579</v>
      </c>
      <c r="D83" s="22"/>
      <c r="E83" s="22"/>
      <c r="F83" s="134"/>
      <c r="G83" s="25" t="s">
        <v>4546</v>
      </c>
      <c r="H83" s="60" t="s">
        <v>4568</v>
      </c>
      <c r="I83" s="21"/>
      <c r="J83" s="23"/>
      <c r="K83" s="21" t="s">
        <v>5135</v>
      </c>
      <c r="L83" s="37" t="s">
        <v>6858</v>
      </c>
      <c r="M83" s="21" t="s">
        <v>66</v>
      </c>
      <c r="N83" s="21" t="s">
        <v>11</v>
      </c>
      <c r="O83" s="21" t="s">
        <v>56</v>
      </c>
      <c r="P83" s="26" t="s">
        <v>0</v>
      </c>
      <c r="Q83" s="138">
        <v>2001</v>
      </c>
      <c r="R83" s="24"/>
      <c r="S83" s="129" t="s">
        <v>56</v>
      </c>
      <c r="T83" s="289" t="str">
        <f t="shared" si="1"/>
        <v>-1</v>
      </c>
    </row>
    <row r="84" spans="1:20" ht="270" x14ac:dyDescent="0.25">
      <c r="B84" s="22"/>
      <c r="C84" s="22">
        <v>2579</v>
      </c>
      <c r="D84" s="22"/>
      <c r="E84" s="22"/>
      <c r="F84" s="134">
        <v>742</v>
      </c>
      <c r="G84" s="25" t="s">
        <v>4547</v>
      </c>
      <c r="H84" s="60" t="s">
        <v>4568</v>
      </c>
      <c r="I84" s="21"/>
      <c r="J84" s="23" t="s">
        <v>3931</v>
      </c>
      <c r="K84" s="21" t="s">
        <v>4587</v>
      </c>
      <c r="L84" s="37" t="s">
        <v>6859</v>
      </c>
      <c r="M84" s="21" t="s">
        <v>65</v>
      </c>
      <c r="N84" s="21" t="s">
        <v>483</v>
      </c>
      <c r="O84" s="21" t="s">
        <v>59</v>
      </c>
      <c r="P84" s="26" t="s">
        <v>23</v>
      </c>
      <c r="S84" s="129" t="s">
        <v>59</v>
      </c>
      <c r="T84" s="289" t="str">
        <f t="shared" si="1"/>
        <v>1</v>
      </c>
    </row>
    <row r="85" spans="1:20" ht="301.5" customHeight="1" x14ac:dyDescent="0.25">
      <c r="B85" s="22"/>
      <c r="C85" s="22">
        <v>2579</v>
      </c>
      <c r="D85" s="22"/>
      <c r="E85" s="22"/>
      <c r="F85" s="134"/>
      <c r="G85" s="25" t="s">
        <v>4547</v>
      </c>
      <c r="H85" s="60" t="s">
        <v>4568</v>
      </c>
      <c r="I85" s="21"/>
      <c r="J85" s="23" t="s">
        <v>3931</v>
      </c>
      <c r="K85" s="21" t="s">
        <v>567</v>
      </c>
      <c r="L85" s="37" t="s">
        <v>6860</v>
      </c>
      <c r="M85" s="21" t="s">
        <v>65</v>
      </c>
      <c r="N85" s="21" t="s">
        <v>894</v>
      </c>
      <c r="O85" s="21" t="s">
        <v>59</v>
      </c>
      <c r="P85" s="26" t="s">
        <v>23</v>
      </c>
      <c r="R85" s="24"/>
      <c r="T85" s="289" t="str">
        <f t="shared" si="1"/>
        <v>1</v>
      </c>
    </row>
    <row r="86" spans="1:20" ht="314.25" customHeight="1" x14ac:dyDescent="0.25">
      <c r="B86" s="22"/>
      <c r="C86" s="22">
        <v>2579</v>
      </c>
      <c r="D86" s="22"/>
      <c r="E86" s="22"/>
      <c r="F86" s="134"/>
      <c r="G86" s="25" t="s">
        <v>4547</v>
      </c>
      <c r="H86" s="60" t="s">
        <v>4568</v>
      </c>
      <c r="I86" s="21"/>
      <c r="J86" s="23" t="s">
        <v>3931</v>
      </c>
      <c r="K86" s="21" t="s">
        <v>568</v>
      </c>
      <c r="L86" s="37" t="s">
        <v>6861</v>
      </c>
      <c r="M86" s="21" t="s">
        <v>65</v>
      </c>
      <c r="N86" s="21" t="s">
        <v>1947</v>
      </c>
      <c r="O86" s="21" t="s">
        <v>60</v>
      </c>
      <c r="P86" s="26" t="s">
        <v>23</v>
      </c>
      <c r="S86" s="129" t="s">
        <v>60</v>
      </c>
      <c r="T86" s="289" t="str">
        <f t="shared" si="1"/>
        <v>1</v>
      </c>
    </row>
    <row r="87" spans="1:20" ht="310.5" customHeight="1" x14ac:dyDescent="0.25">
      <c r="B87" s="22"/>
      <c r="C87" s="22">
        <v>2579</v>
      </c>
      <c r="D87" s="22"/>
      <c r="E87" s="22"/>
      <c r="F87" s="134"/>
      <c r="G87" s="25" t="s">
        <v>4547</v>
      </c>
      <c r="H87" s="60" t="s">
        <v>4568</v>
      </c>
      <c r="I87" s="21"/>
      <c r="J87" s="23" t="s">
        <v>3931</v>
      </c>
      <c r="K87" s="21" t="s">
        <v>569</v>
      </c>
      <c r="L87" s="37" t="s">
        <v>6862</v>
      </c>
      <c r="M87" s="21" t="s">
        <v>65</v>
      </c>
      <c r="N87" s="21" t="s">
        <v>9512</v>
      </c>
      <c r="O87" s="21" t="s">
        <v>61</v>
      </c>
      <c r="P87" s="26" t="s">
        <v>23</v>
      </c>
      <c r="T87" s="289" t="str">
        <f t="shared" si="1"/>
        <v>1</v>
      </c>
    </row>
    <row r="88" spans="1:20" s="33" customFormat="1" ht="30" x14ac:dyDescent="0.25">
      <c r="A88" s="139"/>
      <c r="B88" s="22"/>
      <c r="C88" s="22"/>
      <c r="D88" s="22"/>
      <c r="E88" s="22"/>
      <c r="F88" s="134"/>
      <c r="G88" s="10" t="s">
        <v>1574</v>
      </c>
      <c r="H88" s="60"/>
      <c r="I88" s="21"/>
      <c r="J88" s="23"/>
      <c r="K88" s="21" t="s">
        <v>1575</v>
      </c>
      <c r="L88" s="37" t="s">
        <v>6863</v>
      </c>
      <c r="M88" s="21" t="s">
        <v>65</v>
      </c>
      <c r="N88" s="21" t="s">
        <v>1954</v>
      </c>
      <c r="O88" s="21" t="s">
        <v>497</v>
      </c>
      <c r="P88" s="26" t="s">
        <v>29</v>
      </c>
      <c r="Q88" s="139"/>
      <c r="R88" s="15"/>
      <c r="S88" s="129" t="s">
        <v>497</v>
      </c>
      <c r="T88" s="289" t="str">
        <f t="shared" si="1"/>
        <v>1</v>
      </c>
    </row>
    <row r="89" spans="1:20" ht="179.25" customHeight="1" x14ac:dyDescent="0.25">
      <c r="B89" s="22"/>
      <c r="C89" s="22">
        <v>2580</v>
      </c>
      <c r="D89" s="22"/>
      <c r="E89" s="22"/>
      <c r="F89" s="134">
        <v>743</v>
      </c>
      <c r="G89" s="25" t="s">
        <v>4548</v>
      </c>
      <c r="H89" s="60" t="s">
        <v>4569</v>
      </c>
      <c r="I89" s="21"/>
      <c r="J89" s="23" t="s">
        <v>3932</v>
      </c>
      <c r="K89" s="21" t="s">
        <v>5136</v>
      </c>
      <c r="L89" s="37" t="s">
        <v>6864</v>
      </c>
      <c r="M89" s="21" t="s">
        <v>65</v>
      </c>
      <c r="N89" s="21" t="s">
        <v>1957</v>
      </c>
      <c r="O89" s="21" t="s">
        <v>490</v>
      </c>
      <c r="P89" s="26" t="s">
        <v>33</v>
      </c>
      <c r="S89" s="129" t="s">
        <v>490</v>
      </c>
      <c r="T89" s="289" t="str">
        <f t="shared" si="1"/>
        <v>1</v>
      </c>
    </row>
    <row r="90" spans="1:20" ht="129.75" customHeight="1" x14ac:dyDescent="0.25">
      <c r="B90" s="22"/>
      <c r="C90" s="22">
        <v>2580</v>
      </c>
      <c r="D90" s="22"/>
      <c r="E90" s="22"/>
      <c r="F90" s="134"/>
      <c r="G90" s="25" t="s">
        <v>4549</v>
      </c>
      <c r="H90" s="60" t="s">
        <v>4569</v>
      </c>
      <c r="I90" s="21"/>
      <c r="J90" s="23" t="s">
        <v>3932</v>
      </c>
      <c r="K90" s="21" t="s">
        <v>570</v>
      </c>
      <c r="L90" s="37" t="s">
        <v>6865</v>
      </c>
      <c r="M90" s="21" t="s">
        <v>66</v>
      </c>
      <c r="N90" s="21" t="s">
        <v>9495</v>
      </c>
      <c r="O90" s="21" t="s">
        <v>490</v>
      </c>
      <c r="P90" s="26" t="s">
        <v>33</v>
      </c>
      <c r="T90" s="289" t="str">
        <f t="shared" si="1"/>
        <v>-1</v>
      </c>
    </row>
    <row r="91" spans="1:20" ht="124.5" customHeight="1" x14ac:dyDescent="0.25">
      <c r="B91" s="22"/>
      <c r="C91" s="22">
        <v>2580</v>
      </c>
      <c r="D91" s="22"/>
      <c r="E91" s="22"/>
      <c r="F91" s="134"/>
      <c r="G91" s="25" t="s">
        <v>4549</v>
      </c>
      <c r="H91" s="60" t="s">
        <v>4569</v>
      </c>
      <c r="I91" s="21"/>
      <c r="J91" s="23" t="s">
        <v>3932</v>
      </c>
      <c r="K91" s="21" t="s">
        <v>571</v>
      </c>
      <c r="L91" s="37" t="s">
        <v>6866</v>
      </c>
      <c r="M91" s="21" t="s">
        <v>65</v>
      </c>
      <c r="N91" s="21" t="s">
        <v>1959</v>
      </c>
      <c r="O91" s="21" t="s">
        <v>490</v>
      </c>
      <c r="P91" s="26" t="s">
        <v>33</v>
      </c>
      <c r="T91" s="289" t="str">
        <f t="shared" si="1"/>
        <v>1</v>
      </c>
    </row>
    <row r="92" spans="1:20" ht="126" customHeight="1" x14ac:dyDescent="0.25">
      <c r="B92" s="22"/>
      <c r="C92" s="22">
        <v>2580</v>
      </c>
      <c r="D92" s="22"/>
      <c r="E92" s="22"/>
      <c r="F92" s="134"/>
      <c r="G92" s="25" t="s">
        <v>4549</v>
      </c>
      <c r="H92" s="60" t="s">
        <v>4569</v>
      </c>
      <c r="I92" s="21"/>
      <c r="J92" s="23" t="s">
        <v>3932</v>
      </c>
      <c r="K92" s="21" t="s">
        <v>4588</v>
      </c>
      <c r="L92" s="37" t="s">
        <v>6867</v>
      </c>
      <c r="M92" s="21" t="s">
        <v>65</v>
      </c>
      <c r="N92" s="21" t="s">
        <v>1958</v>
      </c>
      <c r="O92" s="21" t="s">
        <v>490</v>
      </c>
      <c r="P92" s="26" t="s">
        <v>33</v>
      </c>
      <c r="T92" s="289" t="str">
        <f t="shared" si="1"/>
        <v>1</v>
      </c>
    </row>
    <row r="93" spans="1:20" s="180" customFormat="1" ht="82.5" customHeight="1" x14ac:dyDescent="0.25">
      <c r="A93" s="177"/>
      <c r="B93" s="168"/>
      <c r="C93" s="168"/>
      <c r="D93" s="168">
        <v>91</v>
      </c>
      <c r="E93" s="168"/>
      <c r="F93" s="169"/>
      <c r="G93" s="176" t="s">
        <v>2168</v>
      </c>
      <c r="H93" s="171"/>
      <c r="I93" s="170"/>
      <c r="J93" s="172"/>
      <c r="K93" s="170" t="s">
        <v>250</v>
      </c>
      <c r="L93" s="42" t="s">
        <v>6868</v>
      </c>
      <c r="M93" s="170" t="s">
        <v>65</v>
      </c>
      <c r="N93" s="170" t="s">
        <v>35</v>
      </c>
      <c r="O93" s="170" t="s">
        <v>63</v>
      </c>
      <c r="P93" s="174" t="s">
        <v>33</v>
      </c>
      <c r="Q93" s="177"/>
      <c r="R93" s="182"/>
      <c r="S93" s="175" t="s">
        <v>63</v>
      </c>
      <c r="T93" s="249" t="str">
        <f t="shared" si="1"/>
        <v>1</v>
      </c>
    </row>
    <row r="94" spans="1:20" ht="340.5" customHeight="1" x14ac:dyDescent="0.25">
      <c r="A94" s="138">
        <v>2002</v>
      </c>
      <c r="B94" s="22"/>
      <c r="C94" s="22"/>
      <c r="D94" s="22">
        <v>94</v>
      </c>
      <c r="E94" s="22"/>
      <c r="F94" s="134"/>
      <c r="G94" s="25" t="s">
        <v>2173</v>
      </c>
      <c r="H94" s="60" t="s">
        <v>4570</v>
      </c>
      <c r="I94" s="58"/>
      <c r="J94" s="23"/>
      <c r="K94" s="21" t="s">
        <v>573</v>
      </c>
      <c r="L94" s="37" t="s">
        <v>6869</v>
      </c>
      <c r="M94" s="21" t="s">
        <v>65</v>
      </c>
      <c r="N94" s="21" t="s">
        <v>1954</v>
      </c>
      <c r="O94" s="21" t="s">
        <v>497</v>
      </c>
      <c r="P94" s="26" t="s">
        <v>29</v>
      </c>
      <c r="Q94" s="138">
        <v>2002</v>
      </c>
      <c r="R94" s="24"/>
      <c r="S94" s="129" t="s">
        <v>497</v>
      </c>
      <c r="T94" s="289" t="str">
        <f t="shared" si="1"/>
        <v>1</v>
      </c>
    </row>
    <row r="95" spans="1:20" ht="265.5" customHeight="1" x14ac:dyDescent="0.25">
      <c r="B95" s="22"/>
      <c r="C95" s="22"/>
      <c r="D95" s="22">
        <v>94</v>
      </c>
      <c r="E95" s="22"/>
      <c r="F95" s="134"/>
      <c r="G95" s="25" t="s">
        <v>2170</v>
      </c>
      <c r="I95" s="21"/>
      <c r="J95" s="23"/>
      <c r="K95" s="21" t="s">
        <v>2171</v>
      </c>
      <c r="L95" s="37" t="s">
        <v>6870</v>
      </c>
      <c r="M95" s="21" t="s">
        <v>65</v>
      </c>
      <c r="N95" s="21" t="s">
        <v>35</v>
      </c>
      <c r="O95" s="21" t="s">
        <v>63</v>
      </c>
      <c r="P95" s="26" t="s">
        <v>33</v>
      </c>
      <c r="S95" s="129" t="s">
        <v>63</v>
      </c>
      <c r="T95" s="289" t="str">
        <f t="shared" si="1"/>
        <v>1</v>
      </c>
    </row>
    <row r="96" spans="1:20" ht="242.25" customHeight="1" x14ac:dyDescent="0.25">
      <c r="B96" s="22"/>
      <c r="C96" s="22">
        <v>2791</v>
      </c>
      <c r="D96" s="22"/>
      <c r="E96" s="22"/>
      <c r="F96" s="134"/>
      <c r="G96" s="25" t="s">
        <v>2169</v>
      </c>
      <c r="H96" s="60" t="s">
        <v>4571</v>
      </c>
      <c r="I96" s="21"/>
      <c r="J96" s="23"/>
      <c r="K96" s="21" t="s">
        <v>4589</v>
      </c>
      <c r="L96" s="37" t="s">
        <v>6871</v>
      </c>
      <c r="M96" s="21" t="s">
        <v>65</v>
      </c>
      <c r="N96" s="21" t="s">
        <v>234</v>
      </c>
      <c r="O96" s="21" t="s">
        <v>6520</v>
      </c>
      <c r="P96" s="26" t="s">
        <v>33</v>
      </c>
      <c r="S96" s="129" t="s">
        <v>6520</v>
      </c>
      <c r="T96" s="289" t="str">
        <f t="shared" si="1"/>
        <v>1</v>
      </c>
    </row>
    <row r="97" spans="1:20" s="33" customFormat="1" ht="45" x14ac:dyDescent="0.25">
      <c r="A97" s="139"/>
      <c r="B97" s="22"/>
      <c r="C97" s="22"/>
      <c r="D97" s="22"/>
      <c r="E97" s="22"/>
      <c r="F97" s="134"/>
      <c r="G97" s="25" t="s">
        <v>1982</v>
      </c>
      <c r="H97" s="60"/>
      <c r="I97" s="21"/>
      <c r="J97" s="23"/>
      <c r="K97" s="21" t="s">
        <v>2172</v>
      </c>
      <c r="L97" s="37" t="s">
        <v>6872</v>
      </c>
      <c r="M97" s="21" t="s">
        <v>511</v>
      </c>
      <c r="N97" s="21" t="s">
        <v>9528</v>
      </c>
      <c r="O97" s="21" t="s">
        <v>500</v>
      </c>
      <c r="P97" s="26" t="s">
        <v>41</v>
      </c>
      <c r="Q97" s="139"/>
      <c r="R97" s="24"/>
      <c r="S97" s="129"/>
      <c r="T97" s="289"/>
    </row>
    <row r="98" spans="1:20" s="33" customFormat="1" ht="45" x14ac:dyDescent="0.25">
      <c r="A98" s="139"/>
      <c r="B98" s="22"/>
      <c r="C98" s="22"/>
      <c r="D98" s="22"/>
      <c r="E98" s="22"/>
      <c r="F98" s="134"/>
      <c r="G98" s="10" t="s">
        <v>1572</v>
      </c>
      <c r="H98" s="60" t="s">
        <v>4572</v>
      </c>
      <c r="I98" s="21"/>
      <c r="J98" s="23"/>
      <c r="K98" s="21" t="s">
        <v>1573</v>
      </c>
      <c r="L98" s="37" t="s">
        <v>6873</v>
      </c>
      <c r="M98" s="21" t="s">
        <v>511</v>
      </c>
      <c r="N98" s="21" t="s">
        <v>9528</v>
      </c>
      <c r="O98" s="21" t="s">
        <v>500</v>
      </c>
      <c r="P98" s="26" t="s">
        <v>41</v>
      </c>
      <c r="Q98" s="139"/>
      <c r="R98" s="24"/>
      <c r="S98" s="129"/>
      <c r="T98" s="289"/>
    </row>
    <row r="99" spans="1:20" ht="409.5" customHeight="1" x14ac:dyDescent="0.25">
      <c r="B99" s="22"/>
      <c r="C99" s="22">
        <v>3043</v>
      </c>
      <c r="D99" s="22"/>
      <c r="E99" s="22"/>
      <c r="F99" s="134">
        <v>745</v>
      </c>
      <c r="G99" s="25" t="s">
        <v>4550</v>
      </c>
      <c r="H99" s="60" t="s">
        <v>4573</v>
      </c>
      <c r="I99" s="21"/>
      <c r="J99" s="23"/>
      <c r="K99" s="21" t="s">
        <v>5137</v>
      </c>
      <c r="L99" s="37" t="s">
        <v>6874</v>
      </c>
      <c r="M99" s="21" t="s">
        <v>511</v>
      </c>
      <c r="N99" s="21" t="s">
        <v>9525</v>
      </c>
      <c r="O99" s="21" t="s">
        <v>500</v>
      </c>
      <c r="P99" s="26" t="s">
        <v>41</v>
      </c>
      <c r="R99" s="24"/>
      <c r="T99" s="289"/>
    </row>
    <row r="100" spans="1:20" s="180" customFormat="1" ht="409.5" x14ac:dyDescent="0.25">
      <c r="A100" s="177"/>
      <c r="B100" s="168"/>
      <c r="C100" s="168">
        <v>2789</v>
      </c>
      <c r="D100" s="168"/>
      <c r="E100" s="168"/>
      <c r="F100" s="169"/>
      <c r="G100" s="176" t="s">
        <v>4551</v>
      </c>
      <c r="H100" s="171" t="s">
        <v>4574</v>
      </c>
      <c r="I100" s="170"/>
      <c r="J100" s="172"/>
      <c r="K100" s="170" t="s">
        <v>4590</v>
      </c>
      <c r="L100" s="42" t="s">
        <v>6875</v>
      </c>
      <c r="M100" s="170" t="s">
        <v>511</v>
      </c>
      <c r="N100" s="170" t="s">
        <v>17</v>
      </c>
      <c r="O100" s="170" t="s">
        <v>501</v>
      </c>
      <c r="P100" s="174" t="s">
        <v>41</v>
      </c>
      <c r="Q100" s="177"/>
      <c r="R100" s="173"/>
      <c r="S100" s="175"/>
      <c r="T100" s="249"/>
    </row>
    <row r="101" spans="1:20" s="33" customFormat="1" ht="90" x14ac:dyDescent="0.25">
      <c r="A101" s="139">
        <v>2003</v>
      </c>
      <c r="B101" s="22"/>
      <c r="C101" s="22"/>
      <c r="D101" s="22"/>
      <c r="E101" s="22"/>
      <c r="F101" s="134"/>
      <c r="G101" s="25" t="s">
        <v>1982</v>
      </c>
      <c r="H101" s="60"/>
      <c r="I101" s="21"/>
      <c r="J101" s="23"/>
      <c r="K101" s="21" t="s">
        <v>1145</v>
      </c>
      <c r="L101" s="37" t="s">
        <v>6876</v>
      </c>
      <c r="M101" s="21" t="s">
        <v>66</v>
      </c>
      <c r="N101" s="21" t="s">
        <v>9488</v>
      </c>
      <c r="O101" s="21" t="s">
        <v>53</v>
      </c>
      <c r="P101" s="26" t="s">
        <v>0</v>
      </c>
      <c r="Q101" s="139">
        <v>2003</v>
      </c>
      <c r="R101" s="24"/>
      <c r="S101" s="129" t="s">
        <v>53</v>
      </c>
      <c r="T101" s="289" t="str">
        <f t="shared" si="1"/>
        <v>-1</v>
      </c>
    </row>
    <row r="102" spans="1:20" ht="80.25" customHeight="1" x14ac:dyDescent="0.25">
      <c r="B102" s="22" t="s">
        <v>105</v>
      </c>
      <c r="C102" s="22" t="s">
        <v>574</v>
      </c>
      <c r="D102" s="22"/>
      <c r="E102" s="22"/>
      <c r="F102" s="134">
        <v>746</v>
      </c>
      <c r="G102" s="25" t="s">
        <v>4552</v>
      </c>
      <c r="H102" s="60" t="s">
        <v>4575</v>
      </c>
      <c r="I102" s="21"/>
      <c r="J102" s="23"/>
      <c r="K102" s="21" t="s">
        <v>4591</v>
      </c>
      <c r="L102" s="37" t="s">
        <v>6877</v>
      </c>
      <c r="M102" s="21" t="s">
        <v>65</v>
      </c>
      <c r="N102" s="21" t="s">
        <v>496</v>
      </c>
      <c r="O102" s="21" t="s">
        <v>58</v>
      </c>
      <c r="P102" s="26" t="s">
        <v>0</v>
      </c>
      <c r="R102" s="24"/>
      <c r="S102" s="129" t="s">
        <v>58</v>
      </c>
      <c r="T102" s="289" t="str">
        <f t="shared" si="1"/>
        <v>1</v>
      </c>
    </row>
    <row r="103" spans="1:20" s="33" customFormat="1" ht="45" x14ac:dyDescent="0.25">
      <c r="A103" s="139"/>
      <c r="B103" s="22"/>
      <c r="C103" s="22"/>
      <c r="D103" s="22"/>
      <c r="E103" s="22"/>
      <c r="F103" s="134"/>
      <c r="G103" s="25" t="s">
        <v>435</v>
      </c>
      <c r="H103" s="60"/>
      <c r="I103" s="21"/>
      <c r="J103" s="23" t="s">
        <v>1122</v>
      </c>
      <c r="K103" s="21" t="s">
        <v>2174</v>
      </c>
      <c r="L103" s="37" t="s">
        <v>6878</v>
      </c>
      <c r="M103" s="21" t="s">
        <v>65</v>
      </c>
      <c r="N103" s="21" t="s">
        <v>174</v>
      </c>
      <c r="O103" s="21" t="s">
        <v>59</v>
      </c>
      <c r="P103" s="26" t="s">
        <v>23</v>
      </c>
      <c r="Q103" s="139"/>
      <c r="R103" s="24"/>
      <c r="S103" s="129" t="s">
        <v>59</v>
      </c>
      <c r="T103" s="289" t="str">
        <f t="shared" si="1"/>
        <v>1</v>
      </c>
    </row>
    <row r="104" spans="1:20" ht="113.25" customHeight="1" x14ac:dyDescent="0.25">
      <c r="B104" s="22" t="s">
        <v>105</v>
      </c>
      <c r="C104" s="22" t="s">
        <v>574</v>
      </c>
      <c r="D104" s="22"/>
      <c r="E104" s="22"/>
      <c r="F104" s="134">
        <v>746</v>
      </c>
      <c r="G104" s="25" t="s">
        <v>4553</v>
      </c>
      <c r="H104" s="60" t="s">
        <v>4575</v>
      </c>
      <c r="I104" s="21"/>
      <c r="J104" s="23"/>
      <c r="K104" s="21" t="s">
        <v>572</v>
      </c>
      <c r="L104" s="37" t="s">
        <v>6879</v>
      </c>
      <c r="M104" s="21" t="s">
        <v>65</v>
      </c>
      <c r="N104" s="21" t="s">
        <v>1951</v>
      </c>
      <c r="O104" s="21" t="s">
        <v>497</v>
      </c>
      <c r="P104" s="26" t="s">
        <v>29</v>
      </c>
      <c r="R104" s="24"/>
      <c r="S104" s="129" t="s">
        <v>497</v>
      </c>
      <c r="T104" s="289" t="str">
        <f t="shared" si="1"/>
        <v>1</v>
      </c>
    </row>
    <row r="105" spans="1:20" s="170" customFormat="1" ht="45" x14ac:dyDescent="0.25">
      <c r="A105" s="167"/>
      <c r="B105" s="168"/>
      <c r="C105" s="168"/>
      <c r="D105" s="168"/>
      <c r="E105" s="168"/>
      <c r="F105" s="169"/>
      <c r="G105" s="176" t="s">
        <v>1576</v>
      </c>
      <c r="H105" s="171" t="s">
        <v>4576</v>
      </c>
      <c r="I105" s="170" t="s">
        <v>3933</v>
      </c>
      <c r="J105" s="172"/>
      <c r="K105" s="170" t="s">
        <v>1577</v>
      </c>
      <c r="L105" s="42" t="s">
        <v>6880</v>
      </c>
      <c r="M105" s="170" t="s">
        <v>65</v>
      </c>
      <c r="N105" s="170" t="s">
        <v>1923</v>
      </c>
      <c r="O105" s="170" t="s">
        <v>37</v>
      </c>
      <c r="P105" s="174" t="s">
        <v>37</v>
      </c>
      <c r="Q105" s="167"/>
      <c r="R105" s="173"/>
      <c r="S105" s="175" t="s">
        <v>37</v>
      </c>
      <c r="T105" s="249" t="str">
        <f t="shared" si="1"/>
        <v>1</v>
      </c>
    </row>
    <row r="106" spans="1:20" ht="303" customHeight="1" x14ac:dyDescent="0.25">
      <c r="A106" s="138">
        <v>2004</v>
      </c>
      <c r="B106" s="22"/>
      <c r="C106" s="22"/>
      <c r="D106" s="22" t="s">
        <v>576</v>
      </c>
      <c r="E106" s="22"/>
      <c r="F106" s="134"/>
      <c r="G106" s="25" t="s">
        <v>2176</v>
      </c>
      <c r="H106" s="60" t="s">
        <v>2084</v>
      </c>
      <c r="I106" s="21"/>
      <c r="J106" s="23"/>
      <c r="K106" s="21" t="s">
        <v>575</v>
      </c>
      <c r="L106" s="37" t="s">
        <v>6881</v>
      </c>
      <c r="M106" s="21" t="s">
        <v>65</v>
      </c>
      <c r="N106" s="21" t="s">
        <v>1954</v>
      </c>
      <c r="O106" s="21" t="s">
        <v>497</v>
      </c>
      <c r="P106" s="26" t="s">
        <v>29</v>
      </c>
      <c r="Q106" s="138">
        <v>2004</v>
      </c>
      <c r="R106" s="24"/>
      <c r="S106" s="129" t="s">
        <v>497</v>
      </c>
      <c r="T106" s="289" t="str">
        <f t="shared" si="1"/>
        <v>1</v>
      </c>
    </row>
    <row r="107" spans="1:20" s="33" customFormat="1" ht="60" x14ac:dyDescent="0.25">
      <c r="A107" s="139"/>
      <c r="B107" s="22"/>
      <c r="C107" s="22"/>
      <c r="D107" s="22"/>
      <c r="E107" s="22"/>
      <c r="F107" s="134"/>
      <c r="G107" s="25" t="s">
        <v>2175</v>
      </c>
      <c r="H107" s="60" t="s">
        <v>4577</v>
      </c>
      <c r="I107" s="21"/>
      <c r="J107" s="23"/>
      <c r="K107" s="21" t="s">
        <v>1579</v>
      </c>
      <c r="L107" s="37" t="s">
        <v>6882</v>
      </c>
      <c r="M107" s="21" t="s">
        <v>65</v>
      </c>
      <c r="N107" s="21" t="s">
        <v>1951</v>
      </c>
      <c r="O107" s="21" t="s">
        <v>497</v>
      </c>
      <c r="P107" s="26" t="s">
        <v>29</v>
      </c>
      <c r="Q107" s="139"/>
      <c r="R107" s="15"/>
      <c r="S107" s="129"/>
      <c r="T107" s="289" t="str">
        <f t="shared" si="1"/>
        <v>1</v>
      </c>
    </row>
    <row r="108" spans="1:20" ht="362.25" customHeight="1" x14ac:dyDescent="0.25">
      <c r="B108" s="22"/>
      <c r="C108" s="22"/>
      <c r="D108" s="22" t="s">
        <v>577</v>
      </c>
      <c r="E108" s="22"/>
      <c r="F108" s="134"/>
      <c r="G108" s="25" t="s">
        <v>2177</v>
      </c>
      <c r="I108" s="21"/>
      <c r="J108" s="23"/>
      <c r="K108" s="21" t="s">
        <v>578</v>
      </c>
      <c r="L108" s="37" t="s">
        <v>6883</v>
      </c>
      <c r="M108" s="21" t="s">
        <v>65</v>
      </c>
      <c r="N108" s="21" t="s">
        <v>35</v>
      </c>
      <c r="O108" s="21" t="s">
        <v>63</v>
      </c>
      <c r="P108" s="26" t="s">
        <v>33</v>
      </c>
      <c r="S108" s="129" t="s">
        <v>63</v>
      </c>
      <c r="T108" s="289" t="str">
        <f t="shared" si="1"/>
        <v>1</v>
      </c>
    </row>
    <row r="109" spans="1:20" s="170" customFormat="1" ht="60" x14ac:dyDescent="0.25">
      <c r="A109" s="167"/>
      <c r="B109" s="168"/>
      <c r="C109" s="168"/>
      <c r="D109" s="168"/>
      <c r="E109" s="168"/>
      <c r="F109" s="169"/>
      <c r="G109" s="176" t="s">
        <v>2175</v>
      </c>
      <c r="H109" s="171" t="s">
        <v>4578</v>
      </c>
      <c r="J109" s="172"/>
      <c r="K109" s="170" t="s">
        <v>1578</v>
      </c>
      <c r="L109" s="42" t="s">
        <v>6884</v>
      </c>
      <c r="M109" s="170" t="s">
        <v>511</v>
      </c>
      <c r="N109" s="170" t="s">
        <v>9528</v>
      </c>
      <c r="O109" s="170" t="s">
        <v>500</v>
      </c>
      <c r="P109" s="174" t="s">
        <v>41</v>
      </c>
      <c r="Q109" s="167"/>
      <c r="R109" s="182"/>
      <c r="S109" s="175"/>
      <c r="T109" s="249"/>
    </row>
    <row r="110" spans="1:20" s="33" customFormat="1" ht="45" x14ac:dyDescent="0.25">
      <c r="A110" s="139">
        <v>2006</v>
      </c>
      <c r="B110" s="22">
        <v>316</v>
      </c>
      <c r="C110" s="22">
        <v>3558</v>
      </c>
      <c r="D110" s="22"/>
      <c r="E110" s="22"/>
      <c r="F110" s="134"/>
      <c r="G110" s="25" t="s">
        <v>70</v>
      </c>
      <c r="H110" s="60"/>
      <c r="I110" s="21" t="s">
        <v>2180</v>
      </c>
      <c r="J110" s="23"/>
      <c r="K110" s="21" t="s">
        <v>106</v>
      </c>
      <c r="L110" s="37" t="s">
        <v>6885</v>
      </c>
      <c r="M110" s="21" t="s">
        <v>66</v>
      </c>
      <c r="N110" s="21" t="s">
        <v>1937</v>
      </c>
      <c r="O110" s="21" t="s">
        <v>56</v>
      </c>
      <c r="P110" s="26" t="s">
        <v>0</v>
      </c>
      <c r="Q110" s="139">
        <v>2006</v>
      </c>
      <c r="R110" s="15"/>
      <c r="S110" s="129" t="s">
        <v>56</v>
      </c>
      <c r="T110" s="289" t="str">
        <f t="shared" si="1"/>
        <v>-1</v>
      </c>
    </row>
    <row r="111" spans="1:20" s="170" customFormat="1" ht="60" x14ac:dyDescent="0.25">
      <c r="A111" s="167"/>
      <c r="B111" s="168"/>
      <c r="C111" s="168"/>
      <c r="D111" s="168">
        <v>106</v>
      </c>
      <c r="E111" s="168"/>
      <c r="F111" s="169"/>
      <c r="G111" s="176" t="s">
        <v>2182</v>
      </c>
      <c r="H111" s="171"/>
      <c r="I111" s="170" t="s">
        <v>2178</v>
      </c>
      <c r="J111" s="172"/>
      <c r="K111" s="170" t="s">
        <v>2183</v>
      </c>
      <c r="L111" s="42" t="s">
        <v>6886</v>
      </c>
      <c r="M111" s="170" t="s">
        <v>65</v>
      </c>
      <c r="N111" s="170" t="s">
        <v>1954</v>
      </c>
      <c r="O111" s="170" t="s">
        <v>497</v>
      </c>
      <c r="P111" s="174" t="s">
        <v>29</v>
      </c>
      <c r="Q111" s="167"/>
      <c r="R111" s="173"/>
      <c r="S111" s="175" t="s">
        <v>497</v>
      </c>
      <c r="T111" s="249" t="str">
        <f t="shared" si="1"/>
        <v>1</v>
      </c>
    </row>
    <row r="112" spans="1:20" s="33" customFormat="1" ht="190.5" customHeight="1" x14ac:dyDescent="0.25">
      <c r="A112" s="139">
        <v>2007</v>
      </c>
      <c r="B112" s="22"/>
      <c r="C112" s="22"/>
      <c r="D112" s="22">
        <v>107</v>
      </c>
      <c r="E112" s="22"/>
      <c r="F112" s="134"/>
      <c r="G112" s="25" t="s">
        <v>2186</v>
      </c>
      <c r="H112" s="60"/>
      <c r="I112" s="21" t="s">
        <v>2184</v>
      </c>
      <c r="J112" s="23"/>
      <c r="K112" s="21" t="s">
        <v>2185</v>
      </c>
      <c r="L112" s="37" t="s">
        <v>6887</v>
      </c>
      <c r="M112" s="21" t="s">
        <v>65</v>
      </c>
      <c r="N112" s="21" t="s">
        <v>1954</v>
      </c>
      <c r="O112" s="21" t="s">
        <v>497</v>
      </c>
      <c r="P112" s="26" t="s">
        <v>29</v>
      </c>
      <c r="Q112" s="139">
        <v>2007</v>
      </c>
      <c r="R112" s="24"/>
      <c r="S112" s="129" t="s">
        <v>497</v>
      </c>
      <c r="T112" s="289" t="str">
        <f t="shared" si="1"/>
        <v>1</v>
      </c>
    </row>
    <row r="113" spans="1:20" s="7" customFormat="1" ht="120" x14ac:dyDescent="0.25">
      <c r="A113" s="138"/>
      <c r="B113" s="22"/>
      <c r="C113" s="22"/>
      <c r="D113" s="22" t="s">
        <v>581</v>
      </c>
      <c r="E113" s="22"/>
      <c r="F113" s="134"/>
      <c r="G113" s="25" t="s">
        <v>2181</v>
      </c>
      <c r="H113" s="60"/>
      <c r="I113" s="25"/>
      <c r="J113" s="23" t="s">
        <v>4554</v>
      </c>
      <c r="K113" s="21" t="s">
        <v>580</v>
      </c>
      <c r="L113" s="37" t="s">
        <v>6888</v>
      </c>
      <c r="M113" s="21" t="s">
        <v>65</v>
      </c>
      <c r="N113" s="21" t="s">
        <v>1961</v>
      </c>
      <c r="O113" s="21" t="s">
        <v>63</v>
      </c>
      <c r="P113" s="26" t="s">
        <v>33</v>
      </c>
      <c r="Q113" s="138"/>
      <c r="R113" s="24" t="s">
        <v>6348</v>
      </c>
      <c r="S113" s="129" t="s">
        <v>63</v>
      </c>
      <c r="T113" s="289" t="str">
        <f t="shared" si="1"/>
        <v>1</v>
      </c>
    </row>
    <row r="114" spans="1:20" s="33" customFormat="1" ht="75" x14ac:dyDescent="0.25">
      <c r="A114" s="139"/>
      <c r="B114" s="22"/>
      <c r="C114" s="22"/>
      <c r="D114" s="22"/>
      <c r="E114" s="22"/>
      <c r="F114" s="134"/>
      <c r="G114" s="25" t="s">
        <v>1580</v>
      </c>
      <c r="H114" s="60"/>
      <c r="I114" s="21" t="s">
        <v>2388</v>
      </c>
      <c r="J114" s="23"/>
      <c r="K114" s="21" t="s">
        <v>2179</v>
      </c>
      <c r="L114" s="37" t="s">
        <v>6889</v>
      </c>
      <c r="M114" s="21" t="s">
        <v>66</v>
      </c>
      <c r="N114" s="21" t="s">
        <v>34</v>
      </c>
      <c r="O114" s="21" t="s">
        <v>63</v>
      </c>
      <c r="P114" s="26" t="s">
        <v>33</v>
      </c>
      <c r="Q114" s="139"/>
      <c r="R114" s="24"/>
      <c r="S114" s="129"/>
      <c r="T114" s="289" t="str">
        <f t="shared" si="1"/>
        <v>-1</v>
      </c>
    </row>
    <row r="115" spans="1:20" s="180" customFormat="1" ht="120" x14ac:dyDescent="0.25">
      <c r="A115" s="177"/>
      <c r="B115" s="168"/>
      <c r="C115" s="168"/>
      <c r="D115" s="168" t="s">
        <v>581</v>
      </c>
      <c r="E115" s="168"/>
      <c r="F115" s="169"/>
      <c r="G115" s="176" t="s">
        <v>2181</v>
      </c>
      <c r="H115" s="171"/>
      <c r="I115" s="176"/>
      <c r="J115" s="172" t="s">
        <v>4554</v>
      </c>
      <c r="K115" s="170" t="s">
        <v>579</v>
      </c>
      <c r="L115" s="42" t="s">
        <v>6890</v>
      </c>
      <c r="M115" s="170" t="s">
        <v>511</v>
      </c>
      <c r="N115" s="170" t="s">
        <v>9524</v>
      </c>
      <c r="O115" s="170" t="s">
        <v>500</v>
      </c>
      <c r="P115" s="174" t="s">
        <v>41</v>
      </c>
      <c r="Q115" s="177"/>
      <c r="R115" s="173"/>
      <c r="S115" s="175"/>
      <c r="T115" s="249"/>
    </row>
    <row r="116" spans="1:20" s="187" customFormat="1" ht="409.5" x14ac:dyDescent="0.25">
      <c r="A116" s="184">
        <v>2010</v>
      </c>
      <c r="B116" s="185" t="s">
        <v>107</v>
      </c>
      <c r="C116" s="185">
        <v>4014</v>
      </c>
      <c r="D116" s="185"/>
      <c r="E116" s="185"/>
      <c r="F116" s="186"/>
      <c r="G116" s="196" t="s">
        <v>4555</v>
      </c>
      <c r="H116" s="188"/>
      <c r="I116" s="189"/>
      <c r="J116" s="190"/>
      <c r="K116" s="189" t="s">
        <v>5138</v>
      </c>
      <c r="L116" s="192" t="s">
        <v>6891</v>
      </c>
      <c r="M116" s="189" t="s">
        <v>66</v>
      </c>
      <c r="N116" s="189" t="s">
        <v>9490</v>
      </c>
      <c r="O116" s="189" t="s">
        <v>56</v>
      </c>
      <c r="P116" s="193" t="s">
        <v>0</v>
      </c>
      <c r="Q116" s="184">
        <v>2010</v>
      </c>
      <c r="R116" s="191"/>
      <c r="S116" s="195" t="s">
        <v>56</v>
      </c>
      <c r="T116" s="250" t="str">
        <f t="shared" si="1"/>
        <v>-1</v>
      </c>
    </row>
    <row r="117" spans="1:20" ht="225" customHeight="1" x14ac:dyDescent="0.25">
      <c r="A117" s="138">
        <v>2011</v>
      </c>
      <c r="B117" s="22" t="s">
        <v>2187</v>
      </c>
      <c r="C117" s="22"/>
      <c r="D117" s="22">
        <v>113</v>
      </c>
      <c r="E117" s="22"/>
      <c r="F117" s="134"/>
      <c r="G117" s="25" t="s">
        <v>2204</v>
      </c>
      <c r="I117" s="21" t="s">
        <v>2202</v>
      </c>
      <c r="J117" s="23"/>
      <c r="K117" s="21" t="s">
        <v>3934</v>
      </c>
      <c r="L117" s="37" t="s">
        <v>6892</v>
      </c>
      <c r="M117" s="21" t="s">
        <v>66</v>
      </c>
      <c r="N117" s="21" t="s">
        <v>1919</v>
      </c>
      <c r="O117" s="21" t="s">
        <v>56</v>
      </c>
      <c r="P117" s="26" t="s">
        <v>0</v>
      </c>
      <c r="Q117" s="138">
        <v>2011</v>
      </c>
      <c r="R117" s="24"/>
      <c r="S117" s="129" t="s">
        <v>56</v>
      </c>
      <c r="T117" s="289" t="str">
        <f t="shared" si="1"/>
        <v>-1</v>
      </c>
    </row>
    <row r="118" spans="1:20" ht="233.25" customHeight="1" x14ac:dyDescent="0.25">
      <c r="B118" s="22" t="s">
        <v>2187</v>
      </c>
      <c r="C118" s="22"/>
      <c r="D118" s="22">
        <v>113</v>
      </c>
      <c r="E118" s="22"/>
      <c r="F118" s="134"/>
      <c r="G118" s="25" t="s">
        <v>2201</v>
      </c>
      <c r="I118" s="21" t="s">
        <v>2190</v>
      </c>
      <c r="J118" s="23"/>
      <c r="K118" s="21" t="s">
        <v>2188</v>
      </c>
      <c r="L118" s="37" t="s">
        <v>6893</v>
      </c>
      <c r="M118" s="21" t="s">
        <v>66</v>
      </c>
      <c r="N118" s="21" t="s">
        <v>13</v>
      </c>
      <c r="O118" s="21" t="s">
        <v>56</v>
      </c>
      <c r="P118" s="26" t="s">
        <v>0</v>
      </c>
      <c r="T118" s="289" t="str">
        <f t="shared" si="1"/>
        <v>-1</v>
      </c>
    </row>
    <row r="119" spans="1:20" ht="108.75" customHeight="1" x14ac:dyDescent="0.25">
      <c r="B119" s="22"/>
      <c r="C119" s="22"/>
      <c r="D119" s="22">
        <v>113</v>
      </c>
      <c r="E119" s="22"/>
      <c r="F119" s="134"/>
      <c r="G119" s="25" t="s">
        <v>2199</v>
      </c>
      <c r="I119" s="21" t="s">
        <v>2200</v>
      </c>
      <c r="J119" s="23"/>
      <c r="K119" s="21" t="s">
        <v>582</v>
      </c>
      <c r="L119" s="37" t="s">
        <v>6894</v>
      </c>
      <c r="M119" s="21" t="s">
        <v>66</v>
      </c>
      <c r="N119" s="21" t="s">
        <v>9490</v>
      </c>
      <c r="O119" s="21" t="s">
        <v>56</v>
      </c>
      <c r="P119" s="26" t="s">
        <v>0</v>
      </c>
      <c r="T119" s="289" t="str">
        <f t="shared" si="1"/>
        <v>-1</v>
      </c>
    </row>
    <row r="120" spans="1:20" s="10" customFormat="1" ht="75" x14ac:dyDescent="0.25">
      <c r="A120" s="138"/>
      <c r="B120" s="22"/>
      <c r="C120" s="22"/>
      <c r="D120" s="22">
        <v>117</v>
      </c>
      <c r="E120" s="22"/>
      <c r="F120" s="134"/>
      <c r="G120" s="25" t="s">
        <v>2192</v>
      </c>
      <c r="H120" s="60"/>
      <c r="I120" s="21" t="s">
        <v>2191</v>
      </c>
      <c r="J120" s="23"/>
      <c r="K120" s="21" t="s">
        <v>251</v>
      </c>
      <c r="L120" s="37" t="s">
        <v>6895</v>
      </c>
      <c r="M120" s="21" t="s">
        <v>65</v>
      </c>
      <c r="N120" s="21" t="s">
        <v>1935</v>
      </c>
      <c r="O120" s="21" t="s">
        <v>56</v>
      </c>
      <c r="P120" s="26" t="s">
        <v>0</v>
      </c>
      <c r="Q120" s="138"/>
      <c r="R120" s="15"/>
      <c r="S120" s="129"/>
      <c r="T120" s="289" t="str">
        <f t="shared" si="1"/>
        <v>1</v>
      </c>
    </row>
    <row r="121" spans="1:20" s="21" customFormat="1" ht="90" x14ac:dyDescent="0.25">
      <c r="A121" s="139"/>
      <c r="B121" s="22"/>
      <c r="C121" s="22"/>
      <c r="D121" s="22"/>
      <c r="E121" s="22"/>
      <c r="F121" s="134"/>
      <c r="G121" s="25" t="s">
        <v>2189</v>
      </c>
      <c r="H121" s="60"/>
      <c r="I121" s="21" t="s">
        <v>2193</v>
      </c>
      <c r="J121" s="23"/>
      <c r="K121" s="21" t="s">
        <v>1836</v>
      </c>
      <c r="L121" s="37" t="s">
        <v>6896</v>
      </c>
      <c r="M121" s="21" t="s">
        <v>66</v>
      </c>
      <c r="N121" s="21" t="s">
        <v>1962</v>
      </c>
      <c r="O121" s="21" t="s">
        <v>63</v>
      </c>
      <c r="P121" s="26" t="s">
        <v>33</v>
      </c>
      <c r="Q121" s="139"/>
      <c r="R121" s="15"/>
      <c r="S121" s="129" t="s">
        <v>63</v>
      </c>
      <c r="T121" s="289" t="str">
        <f t="shared" si="1"/>
        <v>-1</v>
      </c>
    </row>
    <row r="122" spans="1:20" s="21" customFormat="1" ht="90" x14ac:dyDescent="0.25">
      <c r="A122" s="139"/>
      <c r="B122" s="22"/>
      <c r="C122" s="22"/>
      <c r="D122" s="22"/>
      <c r="E122" s="22"/>
      <c r="F122" s="134"/>
      <c r="G122" s="25" t="s">
        <v>2189</v>
      </c>
      <c r="H122" s="60"/>
      <c r="I122" s="21" t="s">
        <v>2193</v>
      </c>
      <c r="J122" s="23"/>
      <c r="K122" s="21" t="s">
        <v>1146</v>
      </c>
      <c r="L122" s="37" t="s">
        <v>6897</v>
      </c>
      <c r="M122" s="21" t="s">
        <v>66</v>
      </c>
      <c r="N122" s="21" t="s">
        <v>1962</v>
      </c>
      <c r="O122" s="21" t="s">
        <v>63</v>
      </c>
      <c r="P122" s="26" t="s">
        <v>33</v>
      </c>
      <c r="Q122" s="139"/>
      <c r="R122" s="15"/>
      <c r="S122" s="129"/>
      <c r="T122" s="289" t="str">
        <f t="shared" si="1"/>
        <v>-1</v>
      </c>
    </row>
    <row r="123" spans="1:20" s="33" customFormat="1" ht="119.25" customHeight="1" x14ac:dyDescent="0.25">
      <c r="A123" s="139"/>
      <c r="B123" s="22"/>
      <c r="C123" s="22"/>
      <c r="D123" s="22"/>
      <c r="E123" s="22"/>
      <c r="F123" s="134"/>
      <c r="G123" s="25" t="s">
        <v>2189</v>
      </c>
      <c r="H123" s="60"/>
      <c r="I123" s="21" t="s">
        <v>2194</v>
      </c>
      <c r="J123" s="23"/>
      <c r="K123" s="21" t="s">
        <v>1150</v>
      </c>
      <c r="L123" s="37" t="s">
        <v>6898</v>
      </c>
      <c r="M123" s="21" t="s">
        <v>66</v>
      </c>
      <c r="N123" s="21" t="s">
        <v>34</v>
      </c>
      <c r="O123" s="21" t="s">
        <v>63</v>
      </c>
      <c r="P123" s="26" t="s">
        <v>33</v>
      </c>
      <c r="Q123" s="139"/>
      <c r="R123" s="15"/>
      <c r="S123" s="129"/>
      <c r="T123" s="289" t="str">
        <f t="shared" si="1"/>
        <v>-1</v>
      </c>
    </row>
    <row r="124" spans="1:20" s="21" customFormat="1" ht="90" x14ac:dyDescent="0.25">
      <c r="A124" s="139"/>
      <c r="B124" s="22"/>
      <c r="C124" s="22"/>
      <c r="D124" s="22"/>
      <c r="E124" s="22"/>
      <c r="F124" s="134"/>
      <c r="G124" s="25" t="s">
        <v>2189</v>
      </c>
      <c r="H124" s="60"/>
      <c r="I124" s="21" t="s">
        <v>2193</v>
      </c>
      <c r="J124" s="23"/>
      <c r="K124" s="21" t="s">
        <v>1147</v>
      </c>
      <c r="L124" s="37" t="s">
        <v>6899</v>
      </c>
      <c r="M124" s="21" t="s">
        <v>65</v>
      </c>
      <c r="N124" s="21" t="s">
        <v>1975</v>
      </c>
      <c r="O124" s="21" t="s">
        <v>37</v>
      </c>
      <c r="P124" s="26" t="s">
        <v>37</v>
      </c>
      <c r="Q124" s="139"/>
      <c r="R124" s="15"/>
      <c r="S124" s="129" t="s">
        <v>37</v>
      </c>
      <c r="T124" s="289" t="str">
        <f t="shared" si="1"/>
        <v>1</v>
      </c>
    </row>
    <row r="125" spans="1:20" s="21" customFormat="1" ht="90" x14ac:dyDescent="0.25">
      <c r="A125" s="139"/>
      <c r="B125" s="22"/>
      <c r="C125" s="22"/>
      <c r="D125" s="22"/>
      <c r="E125" s="22"/>
      <c r="F125" s="134"/>
      <c r="G125" s="25" t="s">
        <v>2189</v>
      </c>
      <c r="H125" s="60"/>
      <c r="I125" s="21" t="s">
        <v>2193</v>
      </c>
      <c r="J125" s="23"/>
      <c r="K125" s="21" t="s">
        <v>1148</v>
      </c>
      <c r="L125" s="37" t="s">
        <v>6900</v>
      </c>
      <c r="M125" s="21" t="s">
        <v>65</v>
      </c>
      <c r="N125" s="21" t="s">
        <v>210</v>
      </c>
      <c r="O125" s="21" t="s">
        <v>37</v>
      </c>
      <c r="P125" s="26" t="s">
        <v>37</v>
      </c>
      <c r="Q125" s="139"/>
      <c r="R125" s="15"/>
      <c r="S125" s="129"/>
      <c r="T125" s="289" t="str">
        <f t="shared" si="1"/>
        <v>1</v>
      </c>
    </row>
    <row r="126" spans="1:20" s="170" customFormat="1" ht="90" x14ac:dyDescent="0.25">
      <c r="A126" s="167"/>
      <c r="B126" s="168"/>
      <c r="C126" s="168"/>
      <c r="D126" s="168"/>
      <c r="E126" s="168"/>
      <c r="F126" s="169"/>
      <c r="G126" s="176" t="s">
        <v>2189</v>
      </c>
      <c r="H126" s="171"/>
      <c r="I126" s="170" t="s">
        <v>2193</v>
      </c>
      <c r="J126" s="172"/>
      <c r="K126" s="170" t="s">
        <v>1149</v>
      </c>
      <c r="L126" s="42" t="s">
        <v>6901</v>
      </c>
      <c r="M126" s="170" t="s">
        <v>65</v>
      </c>
      <c r="N126" s="170" t="s">
        <v>1975</v>
      </c>
      <c r="O126" s="170" t="s">
        <v>37</v>
      </c>
      <c r="P126" s="174" t="s">
        <v>37</v>
      </c>
      <c r="Q126" s="167"/>
      <c r="R126" s="182"/>
      <c r="S126" s="175"/>
      <c r="T126" s="249" t="str">
        <f t="shared" si="1"/>
        <v>1</v>
      </c>
    </row>
    <row r="127" spans="1:20" s="33" customFormat="1" ht="47.25" customHeight="1" x14ac:dyDescent="0.25">
      <c r="A127" s="139">
        <v>2013</v>
      </c>
      <c r="B127" s="22"/>
      <c r="C127" s="22"/>
      <c r="D127" s="22"/>
      <c r="E127" s="22"/>
      <c r="F127" s="134"/>
      <c r="G127" s="25" t="s">
        <v>1838</v>
      </c>
      <c r="H127" s="60"/>
      <c r="I127" s="21"/>
      <c r="J127" s="23"/>
      <c r="K127" s="21" t="s">
        <v>1837</v>
      </c>
      <c r="L127" s="37" t="s">
        <v>6902</v>
      </c>
      <c r="M127" s="21" t="s">
        <v>66</v>
      </c>
      <c r="N127" s="21" t="s">
        <v>9529</v>
      </c>
      <c r="O127" s="21" t="s">
        <v>57</v>
      </c>
      <c r="P127" s="26" t="s">
        <v>0</v>
      </c>
      <c r="Q127" s="139">
        <v>2013</v>
      </c>
      <c r="R127" s="15"/>
      <c r="S127" s="129" t="s">
        <v>57</v>
      </c>
      <c r="T127" s="289" t="str">
        <f t="shared" si="1"/>
        <v>-1</v>
      </c>
    </row>
    <row r="128" spans="1:20" ht="180" x14ac:dyDescent="0.25">
      <c r="B128" s="22"/>
      <c r="C128" s="22"/>
      <c r="D128" s="22">
        <v>125</v>
      </c>
      <c r="E128" s="22"/>
      <c r="F128" s="134"/>
      <c r="G128" s="25" t="s">
        <v>2197</v>
      </c>
      <c r="I128" s="21" t="s">
        <v>2198</v>
      </c>
      <c r="J128" s="23"/>
      <c r="K128" s="21" t="s">
        <v>584</v>
      </c>
      <c r="L128" s="37" t="s">
        <v>6903</v>
      </c>
      <c r="M128" s="21" t="s">
        <v>66</v>
      </c>
      <c r="N128" s="21" t="s">
        <v>9505</v>
      </c>
      <c r="O128" s="21" t="s">
        <v>57</v>
      </c>
      <c r="P128" s="26" t="s">
        <v>0</v>
      </c>
      <c r="T128" s="289" t="str">
        <f t="shared" si="1"/>
        <v>-1</v>
      </c>
    </row>
    <row r="129" spans="1:20" ht="123" customHeight="1" x14ac:dyDescent="0.25">
      <c r="B129" s="22"/>
      <c r="C129" s="22"/>
      <c r="D129" s="22">
        <v>124</v>
      </c>
      <c r="E129" s="22"/>
      <c r="F129" s="134"/>
      <c r="G129" s="25" t="s">
        <v>2196</v>
      </c>
      <c r="I129" s="21"/>
      <c r="J129" s="23"/>
      <c r="K129" s="21" t="s">
        <v>583</v>
      </c>
      <c r="L129" s="37" t="s">
        <v>6904</v>
      </c>
      <c r="M129" s="21" t="s">
        <v>65</v>
      </c>
      <c r="N129" s="21" t="s">
        <v>1954</v>
      </c>
      <c r="O129" s="21" t="s">
        <v>497</v>
      </c>
      <c r="P129" s="26" t="s">
        <v>29</v>
      </c>
      <c r="S129" s="129" t="s">
        <v>497</v>
      </c>
      <c r="T129" s="289" t="str">
        <f t="shared" si="1"/>
        <v>1</v>
      </c>
    </row>
    <row r="130" spans="1:20" ht="90" x14ac:dyDescent="0.25">
      <c r="B130" s="22"/>
      <c r="C130" s="22"/>
      <c r="D130" s="22">
        <v>126</v>
      </c>
      <c r="E130" s="22"/>
      <c r="F130" s="134"/>
      <c r="G130" s="25" t="s">
        <v>2203</v>
      </c>
      <c r="I130" s="21"/>
      <c r="J130" s="23"/>
      <c r="K130" s="21" t="s">
        <v>585</v>
      </c>
      <c r="L130" s="37" t="s">
        <v>6905</v>
      </c>
      <c r="M130" s="21" t="s">
        <v>65</v>
      </c>
      <c r="N130" s="21" t="s">
        <v>1954</v>
      </c>
      <c r="O130" s="21" t="s">
        <v>497</v>
      </c>
      <c r="P130" s="26" t="s">
        <v>29</v>
      </c>
      <c r="T130" s="289" t="str">
        <f t="shared" si="1"/>
        <v>1</v>
      </c>
    </row>
    <row r="131" spans="1:20" ht="90" x14ac:dyDescent="0.25">
      <c r="B131" s="22"/>
      <c r="C131" s="22"/>
      <c r="D131" s="22">
        <v>126</v>
      </c>
      <c r="E131" s="22"/>
      <c r="F131" s="134"/>
      <c r="G131" s="25" t="s">
        <v>2203</v>
      </c>
      <c r="I131" s="21"/>
      <c r="J131" s="23"/>
      <c r="K131" s="21" t="s">
        <v>586</v>
      </c>
      <c r="L131" s="37" t="s">
        <v>6906</v>
      </c>
      <c r="M131" s="21" t="s">
        <v>66</v>
      </c>
      <c r="N131" s="21" t="s">
        <v>35</v>
      </c>
      <c r="O131" s="21" t="s">
        <v>63</v>
      </c>
      <c r="P131" s="26" t="s">
        <v>33</v>
      </c>
      <c r="S131" s="129" t="s">
        <v>63</v>
      </c>
      <c r="T131" s="289" t="str">
        <f t="shared" si="1"/>
        <v>-1</v>
      </c>
    </row>
    <row r="132" spans="1:20" s="170" customFormat="1" ht="45" x14ac:dyDescent="0.25">
      <c r="A132" s="167"/>
      <c r="B132" s="168"/>
      <c r="C132" s="168"/>
      <c r="D132" s="168"/>
      <c r="E132" s="168"/>
      <c r="F132" s="169"/>
      <c r="G132" s="176" t="s">
        <v>1982</v>
      </c>
      <c r="H132" s="171"/>
      <c r="I132" s="170" t="s">
        <v>2205</v>
      </c>
      <c r="J132" s="172"/>
      <c r="K132" s="170" t="s">
        <v>2195</v>
      </c>
      <c r="L132" s="42" t="s">
        <v>6907</v>
      </c>
      <c r="M132" s="170" t="s">
        <v>511</v>
      </c>
      <c r="N132" s="170" t="s">
        <v>9528</v>
      </c>
      <c r="O132" s="170" t="s">
        <v>500</v>
      </c>
      <c r="P132" s="174" t="s">
        <v>41</v>
      </c>
      <c r="Q132" s="167"/>
      <c r="R132" s="182"/>
      <c r="S132" s="175"/>
      <c r="T132" s="249"/>
    </row>
    <row r="133" spans="1:20" s="10" customFormat="1" ht="60" x14ac:dyDescent="0.25">
      <c r="A133" s="138">
        <v>2014</v>
      </c>
      <c r="B133" s="22"/>
      <c r="C133" s="22"/>
      <c r="D133" s="22">
        <v>133</v>
      </c>
      <c r="E133" s="22"/>
      <c r="F133" s="134"/>
      <c r="G133" s="25" t="s">
        <v>2206</v>
      </c>
      <c r="H133" s="60"/>
      <c r="I133" s="21"/>
      <c r="J133" s="23"/>
      <c r="K133" s="21" t="s">
        <v>588</v>
      </c>
      <c r="L133" s="37" t="s">
        <v>6908</v>
      </c>
      <c r="M133" s="21" t="s">
        <v>65</v>
      </c>
      <c r="N133" s="21" t="s">
        <v>1954</v>
      </c>
      <c r="O133" s="21" t="s">
        <v>497</v>
      </c>
      <c r="P133" s="26" t="s">
        <v>29</v>
      </c>
      <c r="Q133" s="138">
        <v>2014</v>
      </c>
      <c r="R133" s="15"/>
      <c r="S133" s="129" t="s">
        <v>497</v>
      </c>
      <c r="T133" s="289" t="str">
        <f t="shared" ref="T133:T166" si="2">IF(M133="expansionary","1",IF(M133="contractionary","-1"))</f>
        <v>1</v>
      </c>
    </row>
    <row r="134" spans="1:20" s="180" customFormat="1" ht="60" x14ac:dyDescent="0.25">
      <c r="A134" s="177"/>
      <c r="B134" s="168"/>
      <c r="C134" s="168"/>
      <c r="D134" s="168">
        <v>133</v>
      </c>
      <c r="E134" s="168"/>
      <c r="F134" s="169"/>
      <c r="G134" s="176" t="s">
        <v>2207</v>
      </c>
      <c r="H134" s="171"/>
      <c r="I134" s="170"/>
      <c r="J134" s="172"/>
      <c r="K134" s="170" t="s">
        <v>587</v>
      </c>
      <c r="L134" s="42" t="s">
        <v>6909</v>
      </c>
      <c r="M134" s="170" t="s">
        <v>65</v>
      </c>
      <c r="N134" s="170" t="s">
        <v>1954</v>
      </c>
      <c r="O134" s="170" t="s">
        <v>497</v>
      </c>
      <c r="P134" s="174" t="s">
        <v>29</v>
      </c>
      <c r="Q134" s="177"/>
      <c r="R134" s="182"/>
      <c r="S134" s="175"/>
      <c r="T134" s="249" t="str">
        <f t="shared" si="2"/>
        <v>1</v>
      </c>
    </row>
    <row r="135" spans="1:20" s="33" customFormat="1" ht="60" x14ac:dyDescent="0.25">
      <c r="A135" s="139">
        <v>2015</v>
      </c>
      <c r="B135" s="22">
        <v>818</v>
      </c>
      <c r="C135" s="22"/>
      <c r="D135" s="22"/>
      <c r="E135" s="22"/>
      <c r="F135" s="134"/>
      <c r="G135" s="25" t="s">
        <v>2211</v>
      </c>
      <c r="H135" s="60"/>
      <c r="I135" s="21"/>
      <c r="J135" s="23"/>
      <c r="K135" s="21" t="s">
        <v>1152</v>
      </c>
      <c r="L135" s="37" t="s">
        <v>6910</v>
      </c>
      <c r="M135" s="21" t="s">
        <v>66</v>
      </c>
      <c r="N135" s="21" t="s">
        <v>9499</v>
      </c>
      <c r="O135" s="21" t="s">
        <v>55</v>
      </c>
      <c r="P135" s="26" t="s">
        <v>0</v>
      </c>
      <c r="Q135" s="139">
        <v>2015</v>
      </c>
      <c r="R135" s="15"/>
      <c r="S135" s="129" t="s">
        <v>55</v>
      </c>
      <c r="T135" s="289" t="str">
        <f t="shared" si="2"/>
        <v>-1</v>
      </c>
    </row>
    <row r="136" spans="1:20" ht="45" x14ac:dyDescent="0.25">
      <c r="B136" s="22">
        <v>818</v>
      </c>
      <c r="C136" s="22"/>
      <c r="D136" s="22"/>
      <c r="E136" s="22"/>
      <c r="F136" s="134"/>
      <c r="G136" s="25" t="s">
        <v>71</v>
      </c>
      <c r="I136" s="75" t="s">
        <v>2212</v>
      </c>
      <c r="J136" s="23"/>
      <c r="K136" s="21" t="s">
        <v>591</v>
      </c>
      <c r="L136" s="37" t="s">
        <v>6911</v>
      </c>
      <c r="M136" s="21" t="s">
        <v>66</v>
      </c>
      <c r="N136" s="21" t="s">
        <v>9501</v>
      </c>
      <c r="O136" s="21" t="s">
        <v>55</v>
      </c>
      <c r="P136" s="26" t="s">
        <v>0</v>
      </c>
      <c r="T136" s="289" t="str">
        <f t="shared" si="2"/>
        <v>-1</v>
      </c>
    </row>
    <row r="137" spans="1:20" s="33" customFormat="1" ht="45" x14ac:dyDescent="0.25">
      <c r="A137" s="139"/>
      <c r="B137" s="22">
        <v>818</v>
      </c>
      <c r="C137" s="22"/>
      <c r="D137" s="22"/>
      <c r="E137" s="22"/>
      <c r="F137" s="134"/>
      <c r="G137" s="25" t="s">
        <v>71</v>
      </c>
      <c r="H137" s="60"/>
      <c r="I137" s="75" t="s">
        <v>2213</v>
      </c>
      <c r="J137" s="23"/>
      <c r="K137" s="21" t="s">
        <v>592</v>
      </c>
      <c r="L137" s="37" t="s">
        <v>6912</v>
      </c>
      <c r="M137" s="21" t="s">
        <v>65</v>
      </c>
      <c r="N137" s="21" t="s">
        <v>9500</v>
      </c>
      <c r="O137" s="21" t="s">
        <v>55</v>
      </c>
      <c r="P137" s="26" t="s">
        <v>0</v>
      </c>
      <c r="Q137" s="139"/>
      <c r="R137" s="15"/>
      <c r="S137" s="129"/>
      <c r="T137" s="289" t="str">
        <f t="shared" si="2"/>
        <v>1</v>
      </c>
    </row>
    <row r="138" spans="1:20" s="33" customFormat="1" ht="60" x14ac:dyDescent="0.25">
      <c r="A138" s="139"/>
      <c r="B138" s="22"/>
      <c r="C138" s="22"/>
      <c r="D138" s="22"/>
      <c r="E138" s="22"/>
      <c r="F138" s="134"/>
      <c r="G138" s="25" t="s">
        <v>2211</v>
      </c>
      <c r="H138" s="60"/>
      <c r="I138" s="21"/>
      <c r="J138" s="23"/>
      <c r="K138" s="21" t="s">
        <v>1151</v>
      </c>
      <c r="L138" s="37" t="s">
        <v>6913</v>
      </c>
      <c r="M138" s="21" t="s">
        <v>66</v>
      </c>
      <c r="N138" s="21" t="s">
        <v>1919</v>
      </c>
      <c r="O138" s="21" t="s">
        <v>56</v>
      </c>
      <c r="P138" s="26" t="s">
        <v>0</v>
      </c>
      <c r="Q138" s="139"/>
      <c r="R138" s="15"/>
      <c r="S138" s="129" t="s">
        <v>56</v>
      </c>
      <c r="T138" s="289" t="str">
        <f t="shared" si="2"/>
        <v>-1</v>
      </c>
    </row>
    <row r="139" spans="1:20" s="33" customFormat="1" ht="45" x14ac:dyDescent="0.25">
      <c r="A139" s="139"/>
      <c r="B139" s="22"/>
      <c r="C139" s="22"/>
      <c r="D139" s="22"/>
      <c r="E139" s="22"/>
      <c r="F139" s="134"/>
      <c r="G139" s="25" t="s">
        <v>2210</v>
      </c>
      <c r="H139" s="60"/>
      <c r="I139" s="21"/>
      <c r="J139" s="23"/>
      <c r="K139" s="21" t="s">
        <v>1842</v>
      </c>
      <c r="L139" s="37" t="s">
        <v>6914</v>
      </c>
      <c r="M139" s="21" t="s">
        <v>66</v>
      </c>
      <c r="N139" s="21" t="s">
        <v>13</v>
      </c>
      <c r="O139" s="21" t="s">
        <v>56</v>
      </c>
      <c r="P139" s="26" t="s">
        <v>0</v>
      </c>
      <c r="Q139" s="139"/>
      <c r="R139" s="15"/>
      <c r="S139" s="129"/>
      <c r="T139" s="289" t="str">
        <f t="shared" si="2"/>
        <v>-1</v>
      </c>
    </row>
    <row r="140" spans="1:20" s="33" customFormat="1" ht="45" x14ac:dyDescent="0.25">
      <c r="A140" s="139"/>
      <c r="B140" s="22"/>
      <c r="C140" s="22"/>
      <c r="D140" s="22"/>
      <c r="E140" s="22"/>
      <c r="F140" s="134"/>
      <c r="G140" s="25" t="s">
        <v>1839</v>
      </c>
      <c r="H140" s="60"/>
      <c r="I140" s="21"/>
      <c r="J140" s="23"/>
      <c r="K140" s="21" t="s">
        <v>1840</v>
      </c>
      <c r="L140" s="37" t="s">
        <v>6915</v>
      </c>
      <c r="M140" s="21" t="s">
        <v>66</v>
      </c>
      <c r="N140" s="21" t="s">
        <v>1935</v>
      </c>
      <c r="O140" s="21" t="s">
        <v>56</v>
      </c>
      <c r="P140" s="26" t="s">
        <v>0</v>
      </c>
      <c r="Q140" s="139"/>
      <c r="R140" s="15"/>
      <c r="S140" s="129"/>
      <c r="T140" s="289" t="str">
        <f t="shared" si="2"/>
        <v>-1</v>
      </c>
    </row>
    <row r="141" spans="1:20" s="33" customFormat="1" ht="45" x14ac:dyDescent="0.25">
      <c r="A141" s="139"/>
      <c r="B141" s="22"/>
      <c r="C141" s="22"/>
      <c r="D141" s="22"/>
      <c r="E141" s="22"/>
      <c r="F141" s="134"/>
      <c r="G141" s="25" t="s">
        <v>1839</v>
      </c>
      <c r="H141" s="60"/>
      <c r="I141" s="21"/>
      <c r="J141" s="23"/>
      <c r="K141" s="21" t="s">
        <v>1847</v>
      </c>
      <c r="L141" s="37" t="s">
        <v>6916</v>
      </c>
      <c r="M141" s="21" t="s">
        <v>66</v>
      </c>
      <c r="N141" s="21" t="s">
        <v>805</v>
      </c>
      <c r="O141" s="21" t="s">
        <v>58</v>
      </c>
      <c r="P141" s="26" t="s">
        <v>0</v>
      </c>
      <c r="Q141" s="139"/>
      <c r="R141" s="15"/>
      <c r="S141" s="129" t="s">
        <v>58</v>
      </c>
      <c r="T141" s="289" t="str">
        <f t="shared" si="2"/>
        <v>-1</v>
      </c>
    </row>
    <row r="142" spans="1:20" ht="210" x14ac:dyDescent="0.25">
      <c r="B142" s="22"/>
      <c r="C142" s="22"/>
      <c r="D142" s="22">
        <v>138</v>
      </c>
      <c r="E142" s="22"/>
      <c r="F142" s="134"/>
      <c r="G142" s="25" t="s">
        <v>4556</v>
      </c>
      <c r="H142" s="60" t="s">
        <v>4592</v>
      </c>
      <c r="I142" s="21"/>
      <c r="J142" s="23"/>
      <c r="K142" s="21" t="s">
        <v>5139</v>
      </c>
      <c r="L142" s="37" t="s">
        <v>6917</v>
      </c>
      <c r="M142" s="21" t="s">
        <v>66</v>
      </c>
      <c r="N142" s="21" t="s">
        <v>1943</v>
      </c>
      <c r="O142" s="21" t="s">
        <v>59</v>
      </c>
      <c r="P142" s="26" t="s">
        <v>23</v>
      </c>
      <c r="R142" s="15" t="s">
        <v>6348</v>
      </c>
      <c r="S142" s="129" t="s">
        <v>59</v>
      </c>
      <c r="T142" s="289" t="str">
        <f t="shared" si="2"/>
        <v>-1</v>
      </c>
    </row>
    <row r="143" spans="1:20" s="21" customFormat="1" ht="75" customHeight="1" x14ac:dyDescent="0.25">
      <c r="A143" s="139"/>
      <c r="B143" s="22">
        <v>819</v>
      </c>
      <c r="C143" s="22"/>
      <c r="D143" s="22"/>
      <c r="E143" s="22"/>
      <c r="F143" s="134"/>
      <c r="G143" s="25" t="s">
        <v>71</v>
      </c>
      <c r="H143" s="60"/>
      <c r="I143" s="75" t="s">
        <v>2215</v>
      </c>
      <c r="J143" s="23"/>
      <c r="K143" s="21" t="s">
        <v>590</v>
      </c>
      <c r="L143" s="37" t="s">
        <v>6918</v>
      </c>
      <c r="M143" s="21" t="s">
        <v>65</v>
      </c>
      <c r="N143" s="21" t="s">
        <v>483</v>
      </c>
      <c r="O143" s="21" t="s">
        <v>59</v>
      </c>
      <c r="P143" s="26" t="s">
        <v>23</v>
      </c>
      <c r="Q143" s="139"/>
      <c r="R143" s="15"/>
      <c r="S143" s="129"/>
      <c r="T143" s="289" t="str">
        <f t="shared" si="2"/>
        <v>1</v>
      </c>
    </row>
    <row r="144" spans="1:20" s="25" customFormat="1" ht="128.25" customHeight="1" x14ac:dyDescent="0.25">
      <c r="A144" s="139"/>
      <c r="B144" s="22">
        <v>883</v>
      </c>
      <c r="C144" s="22"/>
      <c r="D144" s="22"/>
      <c r="E144" s="22"/>
      <c r="F144" s="134"/>
      <c r="G144" s="25" t="s">
        <v>2219</v>
      </c>
      <c r="H144" s="60"/>
      <c r="I144" s="21" t="s">
        <v>3935</v>
      </c>
      <c r="J144" s="23"/>
      <c r="K144" s="21" t="s">
        <v>108</v>
      </c>
      <c r="L144" s="37" t="s">
        <v>6919</v>
      </c>
      <c r="M144" s="21" t="s">
        <v>66</v>
      </c>
      <c r="N144" s="21" t="s">
        <v>1947</v>
      </c>
      <c r="O144" s="21" t="s">
        <v>60</v>
      </c>
      <c r="P144" s="26" t="s">
        <v>23</v>
      </c>
      <c r="Q144" s="139"/>
      <c r="R144" s="15"/>
      <c r="S144" s="129" t="s">
        <v>60</v>
      </c>
      <c r="T144" s="289" t="str">
        <f t="shared" si="2"/>
        <v>-1</v>
      </c>
    </row>
    <row r="145" spans="1:20" ht="183.75" customHeight="1" x14ac:dyDescent="0.25">
      <c r="B145" s="22"/>
      <c r="C145" s="22"/>
      <c r="D145" s="22">
        <v>135</v>
      </c>
      <c r="E145" s="22"/>
      <c r="F145" s="134"/>
      <c r="G145" s="25" t="s">
        <v>2208</v>
      </c>
      <c r="I145" s="21"/>
      <c r="J145" s="23"/>
      <c r="K145" s="21" t="s">
        <v>4593</v>
      </c>
      <c r="L145" s="37" t="s">
        <v>6920</v>
      </c>
      <c r="M145" s="21" t="s">
        <v>65</v>
      </c>
      <c r="N145" s="21" t="s">
        <v>1954</v>
      </c>
      <c r="O145" s="21" t="s">
        <v>497</v>
      </c>
      <c r="P145" s="26" t="s">
        <v>29</v>
      </c>
      <c r="S145" s="129" t="s">
        <v>497</v>
      </c>
      <c r="T145" s="289" t="str">
        <f t="shared" si="2"/>
        <v>1</v>
      </c>
    </row>
    <row r="146" spans="1:20" s="33" customFormat="1" ht="60" x14ac:dyDescent="0.25">
      <c r="A146" s="139"/>
      <c r="B146" s="22"/>
      <c r="C146" s="22"/>
      <c r="D146" s="22"/>
      <c r="E146" s="22"/>
      <c r="F146" s="134"/>
      <c r="G146" s="25" t="s">
        <v>2211</v>
      </c>
      <c r="H146" s="60"/>
      <c r="I146" s="21"/>
      <c r="J146" s="23"/>
      <c r="K146" s="21" t="s">
        <v>1153</v>
      </c>
      <c r="L146" s="37" t="s">
        <v>6921</v>
      </c>
      <c r="M146" s="21" t="s">
        <v>66</v>
      </c>
      <c r="N146" s="21" t="s">
        <v>1962</v>
      </c>
      <c r="O146" s="21" t="s">
        <v>63</v>
      </c>
      <c r="P146" s="26" t="s">
        <v>33</v>
      </c>
      <c r="Q146" s="139"/>
      <c r="R146" s="15"/>
      <c r="S146" s="129" t="s">
        <v>63</v>
      </c>
      <c r="T146" s="289" t="str">
        <f t="shared" si="2"/>
        <v>-1</v>
      </c>
    </row>
    <row r="147" spans="1:20" s="33" customFormat="1" ht="60" x14ac:dyDescent="0.25">
      <c r="A147" s="139"/>
      <c r="B147" s="22"/>
      <c r="C147" s="22"/>
      <c r="D147" s="22"/>
      <c r="E147" s="22"/>
      <c r="F147" s="134"/>
      <c r="G147" s="25" t="s">
        <v>2211</v>
      </c>
      <c r="H147" s="60"/>
      <c r="I147" s="21"/>
      <c r="J147" s="23"/>
      <c r="K147" s="21" t="s">
        <v>1843</v>
      </c>
      <c r="L147" s="37" t="s">
        <v>6922</v>
      </c>
      <c r="M147" s="21" t="s">
        <v>66</v>
      </c>
      <c r="N147" s="21" t="s">
        <v>1962</v>
      </c>
      <c r="O147" s="21" t="s">
        <v>63</v>
      </c>
      <c r="P147" s="26" t="s">
        <v>33</v>
      </c>
      <c r="Q147" s="139"/>
      <c r="R147" s="15"/>
      <c r="S147" s="129"/>
      <c r="T147" s="289" t="str">
        <f t="shared" si="2"/>
        <v>-1</v>
      </c>
    </row>
    <row r="148" spans="1:20" s="33" customFormat="1" ht="60" x14ac:dyDescent="0.25">
      <c r="A148" s="139"/>
      <c r="B148" s="22"/>
      <c r="C148" s="22"/>
      <c r="D148" s="22"/>
      <c r="E148" s="22"/>
      <c r="F148" s="134"/>
      <c r="G148" s="25" t="s">
        <v>2211</v>
      </c>
      <c r="H148" s="60"/>
      <c r="I148" s="21"/>
      <c r="J148" s="23"/>
      <c r="K148" s="21" t="s">
        <v>1844</v>
      </c>
      <c r="L148" s="37" t="s">
        <v>6923</v>
      </c>
      <c r="M148" s="21" t="s">
        <v>66</v>
      </c>
      <c r="N148" s="21" t="s">
        <v>1962</v>
      </c>
      <c r="O148" s="21" t="s">
        <v>63</v>
      </c>
      <c r="P148" s="26" t="s">
        <v>33</v>
      </c>
      <c r="Q148" s="139"/>
      <c r="R148" s="15"/>
      <c r="S148" s="129"/>
      <c r="T148" s="289" t="str">
        <f t="shared" si="2"/>
        <v>-1</v>
      </c>
    </row>
    <row r="149" spans="1:20" s="33" customFormat="1" ht="60" x14ac:dyDescent="0.25">
      <c r="A149" s="139"/>
      <c r="B149" s="22"/>
      <c r="C149" s="22"/>
      <c r="D149" s="22"/>
      <c r="E149" s="22"/>
      <c r="F149" s="134"/>
      <c r="G149" s="25" t="s">
        <v>2211</v>
      </c>
      <c r="H149" s="60"/>
      <c r="I149" s="21"/>
      <c r="J149" s="23"/>
      <c r="K149" s="21" t="s">
        <v>1845</v>
      </c>
      <c r="L149" s="37" t="s">
        <v>6924</v>
      </c>
      <c r="M149" s="21" t="s">
        <v>66</v>
      </c>
      <c r="N149" s="21" t="s">
        <v>1962</v>
      </c>
      <c r="O149" s="21" t="s">
        <v>63</v>
      </c>
      <c r="P149" s="26" t="s">
        <v>33</v>
      </c>
      <c r="Q149" s="139"/>
      <c r="R149" s="15"/>
      <c r="S149" s="129"/>
      <c r="T149" s="289" t="str">
        <f t="shared" si="2"/>
        <v>-1</v>
      </c>
    </row>
    <row r="150" spans="1:20" s="33" customFormat="1" ht="60" x14ac:dyDescent="0.25">
      <c r="A150" s="139"/>
      <c r="B150" s="22"/>
      <c r="C150" s="22"/>
      <c r="D150" s="22"/>
      <c r="E150" s="22"/>
      <c r="F150" s="134"/>
      <c r="G150" s="25" t="s">
        <v>2211</v>
      </c>
      <c r="H150" s="60"/>
      <c r="I150" s="21"/>
      <c r="J150" s="23"/>
      <c r="K150" s="21" t="s">
        <v>1846</v>
      </c>
      <c r="L150" s="37" t="s">
        <v>6925</v>
      </c>
      <c r="M150" s="21" t="s">
        <v>66</v>
      </c>
      <c r="N150" s="21" t="s">
        <v>1962</v>
      </c>
      <c r="O150" s="21" t="s">
        <v>63</v>
      </c>
      <c r="P150" s="26" t="s">
        <v>33</v>
      </c>
      <c r="Q150" s="139"/>
      <c r="R150" s="15"/>
      <c r="S150" s="129"/>
      <c r="T150" s="289" t="str">
        <f t="shared" si="2"/>
        <v>-1</v>
      </c>
    </row>
    <row r="151" spans="1:20" s="33" customFormat="1" ht="60" x14ac:dyDescent="0.25">
      <c r="A151" s="139"/>
      <c r="B151" s="22"/>
      <c r="C151" s="22"/>
      <c r="D151" s="22"/>
      <c r="E151" s="22"/>
      <c r="F151" s="134"/>
      <c r="G151" s="25" t="s">
        <v>2211</v>
      </c>
      <c r="H151" s="60"/>
      <c r="I151" s="21"/>
      <c r="J151" s="23"/>
      <c r="K151" s="21" t="s">
        <v>1154</v>
      </c>
      <c r="L151" s="37" t="s">
        <v>6926</v>
      </c>
      <c r="M151" s="21" t="s">
        <v>66</v>
      </c>
      <c r="N151" s="21" t="s">
        <v>1962</v>
      </c>
      <c r="O151" s="21" t="s">
        <v>63</v>
      </c>
      <c r="P151" s="26" t="s">
        <v>33</v>
      </c>
      <c r="Q151" s="139"/>
      <c r="R151" s="15"/>
      <c r="S151" s="129"/>
      <c r="T151" s="289" t="str">
        <f t="shared" si="2"/>
        <v>-1</v>
      </c>
    </row>
    <row r="152" spans="1:20" s="33" customFormat="1" ht="45" x14ac:dyDescent="0.25">
      <c r="A152" s="139"/>
      <c r="B152" s="22"/>
      <c r="C152" s="22"/>
      <c r="D152" s="22"/>
      <c r="E152" s="22"/>
      <c r="F152" s="134"/>
      <c r="G152" s="25" t="s">
        <v>1839</v>
      </c>
      <c r="H152" s="60"/>
      <c r="I152" s="21"/>
      <c r="J152" s="23"/>
      <c r="K152" s="21" t="s">
        <v>1841</v>
      </c>
      <c r="L152" s="37" t="s">
        <v>6927</v>
      </c>
      <c r="M152" s="21" t="s">
        <v>65</v>
      </c>
      <c r="N152" s="21" t="s">
        <v>9497</v>
      </c>
      <c r="O152" s="21" t="s">
        <v>37</v>
      </c>
      <c r="P152" s="26" t="s">
        <v>37</v>
      </c>
      <c r="Q152" s="139"/>
      <c r="R152" s="15"/>
      <c r="S152" s="129" t="s">
        <v>37</v>
      </c>
      <c r="T152" s="289" t="str">
        <f t="shared" si="2"/>
        <v>1</v>
      </c>
    </row>
    <row r="153" spans="1:20" s="25" customFormat="1" ht="105" x14ac:dyDescent="0.25">
      <c r="A153" s="139"/>
      <c r="B153" s="22">
        <v>819</v>
      </c>
      <c r="C153" s="22"/>
      <c r="D153" s="22"/>
      <c r="E153" s="22"/>
      <c r="F153" s="134"/>
      <c r="G153" s="25" t="s">
        <v>71</v>
      </c>
      <c r="H153" s="60"/>
      <c r="I153" s="75" t="s">
        <v>2214</v>
      </c>
      <c r="J153" s="23"/>
      <c r="K153" s="21" t="s">
        <v>589</v>
      </c>
      <c r="L153" s="37" t="s">
        <v>6928</v>
      </c>
      <c r="M153" s="21" t="s">
        <v>65</v>
      </c>
      <c r="N153" s="21" t="s">
        <v>162</v>
      </c>
      <c r="O153" s="21" t="s">
        <v>37</v>
      </c>
      <c r="P153" s="26" t="s">
        <v>37</v>
      </c>
      <c r="Q153" s="139"/>
      <c r="R153" s="15"/>
      <c r="S153" s="129"/>
      <c r="T153" s="289" t="str">
        <f t="shared" si="2"/>
        <v>1</v>
      </c>
    </row>
    <row r="154" spans="1:20" s="33" customFormat="1" ht="45" x14ac:dyDescent="0.25">
      <c r="A154" s="139"/>
      <c r="B154" s="22"/>
      <c r="C154" s="22"/>
      <c r="D154" s="22"/>
      <c r="E154" s="22"/>
      <c r="F154" s="134"/>
      <c r="G154" s="25" t="s">
        <v>1839</v>
      </c>
      <c r="H154" s="60"/>
      <c r="I154" s="21"/>
      <c r="J154" s="23"/>
      <c r="K154" s="21" t="s">
        <v>1848</v>
      </c>
      <c r="L154" s="37" t="s">
        <v>6929</v>
      </c>
      <c r="M154" s="21" t="s">
        <v>511</v>
      </c>
      <c r="N154" s="21" t="s">
        <v>9528</v>
      </c>
      <c r="O154" s="21" t="s">
        <v>500</v>
      </c>
      <c r="P154" s="26" t="s">
        <v>41</v>
      </c>
      <c r="Q154" s="139"/>
      <c r="R154" s="15"/>
      <c r="S154" s="129"/>
      <c r="T154" s="289"/>
    </row>
    <row r="155" spans="1:20" s="180" customFormat="1" ht="60" x14ac:dyDescent="0.25">
      <c r="A155" s="177"/>
      <c r="B155" s="168"/>
      <c r="C155" s="168"/>
      <c r="D155" s="168">
        <v>139</v>
      </c>
      <c r="E155" s="168"/>
      <c r="F155" s="169"/>
      <c r="G155" s="176" t="s">
        <v>2209</v>
      </c>
      <c r="H155" s="171"/>
      <c r="I155" s="170"/>
      <c r="J155" s="172"/>
      <c r="K155" s="170" t="s">
        <v>252</v>
      </c>
      <c r="L155" s="42" t="s">
        <v>6930</v>
      </c>
      <c r="M155" s="170" t="s">
        <v>511</v>
      </c>
      <c r="N155" s="170" t="s">
        <v>1973</v>
      </c>
      <c r="O155" s="170" t="s">
        <v>501</v>
      </c>
      <c r="P155" s="174" t="s">
        <v>41</v>
      </c>
      <c r="Q155" s="177"/>
      <c r="R155" s="182"/>
      <c r="S155" s="175"/>
      <c r="T155" s="249"/>
    </row>
    <row r="156" spans="1:20" s="33" customFormat="1" ht="189" customHeight="1" x14ac:dyDescent="0.25">
      <c r="A156" s="139">
        <v>2016</v>
      </c>
      <c r="B156" s="22"/>
      <c r="C156" s="22"/>
      <c r="D156" s="22">
        <v>142</v>
      </c>
      <c r="E156" s="22"/>
      <c r="F156" s="134"/>
      <c r="G156" s="25" t="s">
        <v>2216</v>
      </c>
      <c r="H156" s="60"/>
      <c r="I156" s="21"/>
      <c r="J156" s="23"/>
      <c r="K156" s="21" t="s">
        <v>2217</v>
      </c>
      <c r="L156" s="37" t="s">
        <v>6931</v>
      </c>
      <c r="M156" s="21" t="s">
        <v>65</v>
      </c>
      <c r="N156" s="21" t="s">
        <v>467</v>
      </c>
      <c r="O156" s="21" t="s">
        <v>497</v>
      </c>
      <c r="P156" s="26" t="s">
        <v>29</v>
      </c>
      <c r="Q156" s="139">
        <v>2016</v>
      </c>
      <c r="R156" s="15"/>
      <c r="S156" s="129" t="s">
        <v>497</v>
      </c>
      <c r="T156" s="289" t="str">
        <f t="shared" si="2"/>
        <v>1</v>
      </c>
    </row>
    <row r="157" spans="1:20" s="170" customFormat="1" ht="186" customHeight="1" x14ac:dyDescent="0.25">
      <c r="A157" s="167"/>
      <c r="B157" s="168"/>
      <c r="C157" s="168"/>
      <c r="D157" s="168">
        <v>142</v>
      </c>
      <c r="E157" s="168"/>
      <c r="F157" s="169"/>
      <c r="G157" s="176" t="s">
        <v>2216</v>
      </c>
      <c r="H157" s="171"/>
      <c r="J157" s="172"/>
      <c r="K157" s="170" t="s">
        <v>2218</v>
      </c>
      <c r="L157" s="42" t="s">
        <v>6932</v>
      </c>
      <c r="M157" s="170" t="s">
        <v>65</v>
      </c>
      <c r="N157" s="170" t="s">
        <v>30</v>
      </c>
      <c r="O157" s="170" t="s">
        <v>62</v>
      </c>
      <c r="P157" s="174" t="s">
        <v>29</v>
      </c>
      <c r="Q157" s="167"/>
      <c r="R157" s="182"/>
      <c r="S157" s="175" t="s">
        <v>62</v>
      </c>
      <c r="T157" s="249" t="str">
        <f t="shared" si="2"/>
        <v>1</v>
      </c>
    </row>
    <row r="158" spans="1:20" s="33" customFormat="1" ht="234.75" customHeight="1" x14ac:dyDescent="0.25">
      <c r="A158" s="139">
        <v>2018</v>
      </c>
      <c r="B158" s="22"/>
      <c r="C158" s="22"/>
      <c r="D158" s="22"/>
      <c r="E158" s="22"/>
      <c r="F158" s="134"/>
      <c r="G158" s="25" t="s">
        <v>1134</v>
      </c>
      <c r="H158" s="60"/>
      <c r="I158" s="21" t="s">
        <v>3938</v>
      </c>
      <c r="J158" s="23"/>
      <c r="K158" s="21" t="s">
        <v>3937</v>
      </c>
      <c r="L158" s="37" t="s">
        <v>6933</v>
      </c>
      <c r="M158" s="21" t="s">
        <v>66</v>
      </c>
      <c r="N158" s="21" t="s">
        <v>9531</v>
      </c>
      <c r="O158" s="21" t="s">
        <v>57</v>
      </c>
      <c r="P158" s="26" t="s">
        <v>0</v>
      </c>
      <c r="Q158" s="139">
        <v>2018</v>
      </c>
      <c r="R158" s="15"/>
      <c r="S158" s="129" t="s">
        <v>57</v>
      </c>
      <c r="T158" s="289" t="str">
        <f t="shared" si="2"/>
        <v>-1</v>
      </c>
    </row>
    <row r="159" spans="1:20" s="33" customFormat="1" ht="255.75" customHeight="1" x14ac:dyDescent="0.25">
      <c r="A159" s="139"/>
      <c r="B159" s="22"/>
      <c r="C159" s="22"/>
      <c r="D159" s="22"/>
      <c r="E159" s="22"/>
      <c r="F159" s="134"/>
      <c r="G159" s="25" t="s">
        <v>2226</v>
      </c>
      <c r="H159" s="60"/>
      <c r="I159" s="21"/>
      <c r="J159" s="23" t="s">
        <v>4594</v>
      </c>
      <c r="K159" s="21" t="s">
        <v>2221</v>
      </c>
      <c r="L159" s="37" t="s">
        <v>6934</v>
      </c>
      <c r="M159" s="21" t="s">
        <v>65</v>
      </c>
      <c r="N159" s="21" t="s">
        <v>483</v>
      </c>
      <c r="O159" s="21" t="s">
        <v>59</v>
      </c>
      <c r="P159" s="26" t="s">
        <v>23</v>
      </c>
      <c r="Q159" s="139"/>
      <c r="R159" s="15"/>
      <c r="S159" s="129" t="s">
        <v>59</v>
      </c>
      <c r="T159" s="289" t="str">
        <f t="shared" si="2"/>
        <v>1</v>
      </c>
    </row>
    <row r="160" spans="1:20" s="33" customFormat="1" ht="105.75" customHeight="1" x14ac:dyDescent="0.25">
      <c r="A160" s="139"/>
      <c r="B160" s="22"/>
      <c r="C160" s="22"/>
      <c r="D160" s="22"/>
      <c r="E160" s="22"/>
      <c r="F160" s="134"/>
      <c r="G160" s="25" t="s">
        <v>1218</v>
      </c>
      <c r="H160" s="60"/>
      <c r="I160" s="21"/>
      <c r="J160" s="23" t="s">
        <v>4594</v>
      </c>
      <c r="K160" s="21" t="s">
        <v>2222</v>
      </c>
      <c r="L160" s="37" t="s">
        <v>6935</v>
      </c>
      <c r="M160" s="21" t="s">
        <v>65</v>
      </c>
      <c r="N160" s="21" t="s">
        <v>9511</v>
      </c>
      <c r="O160" s="21" t="s">
        <v>59</v>
      </c>
      <c r="P160" s="26" t="s">
        <v>23</v>
      </c>
      <c r="Q160" s="139"/>
      <c r="R160" s="15"/>
      <c r="S160" s="129"/>
      <c r="T160" s="289" t="str">
        <f t="shared" si="2"/>
        <v>1</v>
      </c>
    </row>
    <row r="161" spans="1:20" ht="45" x14ac:dyDescent="0.25">
      <c r="B161" s="22"/>
      <c r="C161" s="22"/>
      <c r="D161" s="22"/>
      <c r="E161" s="22"/>
      <c r="F161" s="134"/>
      <c r="G161" s="25" t="s">
        <v>2220</v>
      </c>
      <c r="I161" s="21" t="s">
        <v>2227</v>
      </c>
      <c r="J161" s="23"/>
      <c r="K161" s="21" t="s">
        <v>2225</v>
      </c>
      <c r="L161" s="37" t="s">
        <v>6936</v>
      </c>
      <c r="M161" s="21" t="s">
        <v>65</v>
      </c>
      <c r="N161" s="21" t="s">
        <v>483</v>
      </c>
      <c r="O161" s="21" t="s">
        <v>59</v>
      </c>
      <c r="P161" s="26" t="s">
        <v>23</v>
      </c>
      <c r="T161" s="289" t="str">
        <f t="shared" si="2"/>
        <v>1</v>
      </c>
    </row>
    <row r="162" spans="1:20" ht="45" x14ac:dyDescent="0.25">
      <c r="B162" s="22"/>
      <c r="C162" s="22"/>
      <c r="D162" s="22"/>
      <c r="E162" s="22"/>
      <c r="F162" s="134"/>
      <c r="G162" s="25" t="s">
        <v>2220</v>
      </c>
      <c r="I162" s="21" t="s">
        <v>2227</v>
      </c>
      <c r="J162" s="23"/>
      <c r="K162" s="21" t="s">
        <v>2224</v>
      </c>
      <c r="L162" s="37" t="s">
        <v>6937</v>
      </c>
      <c r="M162" s="21" t="s">
        <v>65</v>
      </c>
      <c r="N162" s="21" t="s">
        <v>9511</v>
      </c>
      <c r="O162" s="21" t="s">
        <v>59</v>
      </c>
      <c r="P162" s="26" t="s">
        <v>23</v>
      </c>
      <c r="T162" s="289" t="str">
        <f t="shared" si="2"/>
        <v>1</v>
      </c>
    </row>
    <row r="163" spans="1:20" s="33" customFormat="1" ht="60" x14ac:dyDescent="0.25">
      <c r="A163" s="139"/>
      <c r="B163" s="22"/>
      <c r="C163" s="22"/>
      <c r="D163" s="22"/>
      <c r="E163" s="22"/>
      <c r="F163" s="134"/>
      <c r="G163" s="25" t="s">
        <v>1218</v>
      </c>
      <c r="H163" s="60"/>
      <c r="I163" s="21" t="s">
        <v>3936</v>
      </c>
      <c r="J163" s="23"/>
      <c r="K163" s="21" t="s">
        <v>2223</v>
      </c>
      <c r="L163" s="37" t="s">
        <v>6938</v>
      </c>
      <c r="M163" s="21" t="s">
        <v>65</v>
      </c>
      <c r="N163" s="21" t="s">
        <v>25</v>
      </c>
      <c r="O163" s="21" t="s">
        <v>60</v>
      </c>
      <c r="P163" s="26" t="s">
        <v>23</v>
      </c>
      <c r="Q163" s="139"/>
      <c r="R163" s="15"/>
      <c r="S163" s="129" t="s">
        <v>60</v>
      </c>
      <c r="T163" s="289" t="str">
        <f t="shared" si="2"/>
        <v>1</v>
      </c>
    </row>
    <row r="164" spans="1:20" s="180" customFormat="1" ht="270" x14ac:dyDescent="0.25">
      <c r="A164" s="177"/>
      <c r="B164" s="168"/>
      <c r="C164" s="168"/>
      <c r="D164" s="168" t="s">
        <v>2228</v>
      </c>
      <c r="E164" s="168"/>
      <c r="F164" s="169"/>
      <c r="G164" s="176" t="s">
        <v>2230</v>
      </c>
      <c r="H164" s="171"/>
      <c r="I164" s="170" t="s">
        <v>2229</v>
      </c>
      <c r="J164" s="172"/>
      <c r="K164" s="170" t="s">
        <v>1207</v>
      </c>
      <c r="L164" s="42" t="s">
        <v>6939</v>
      </c>
      <c r="M164" s="170" t="s">
        <v>66</v>
      </c>
      <c r="N164" s="170" t="s">
        <v>1962</v>
      </c>
      <c r="O164" s="170" t="s">
        <v>63</v>
      </c>
      <c r="P164" s="174" t="s">
        <v>33</v>
      </c>
      <c r="Q164" s="177"/>
      <c r="R164" s="182"/>
      <c r="S164" s="175" t="s">
        <v>63</v>
      </c>
      <c r="T164" s="249" t="str">
        <f t="shared" si="2"/>
        <v>-1</v>
      </c>
    </row>
    <row r="165" spans="1:20" s="33" customFormat="1" ht="45" x14ac:dyDescent="0.25">
      <c r="A165" s="139">
        <v>2020</v>
      </c>
      <c r="B165" s="22"/>
      <c r="C165" s="22"/>
      <c r="D165" s="22"/>
      <c r="E165" s="22"/>
      <c r="F165" s="134"/>
      <c r="G165" s="25" t="s">
        <v>1849</v>
      </c>
      <c r="H165" s="60"/>
      <c r="I165" s="21" t="s">
        <v>2231</v>
      </c>
      <c r="J165" s="23"/>
      <c r="K165" s="21" t="s">
        <v>1850</v>
      </c>
      <c r="L165" s="37" t="s">
        <v>6940</v>
      </c>
      <c r="M165" s="21" t="s">
        <v>65</v>
      </c>
      <c r="N165" s="21" t="s">
        <v>1954</v>
      </c>
      <c r="O165" s="21" t="s">
        <v>497</v>
      </c>
      <c r="P165" s="26" t="s">
        <v>29</v>
      </c>
      <c r="Q165" s="139">
        <v>2020</v>
      </c>
      <c r="R165" s="15"/>
      <c r="S165" s="129" t="s">
        <v>497</v>
      </c>
      <c r="T165" s="289" t="str">
        <f t="shared" si="2"/>
        <v>1</v>
      </c>
    </row>
    <row r="166" spans="1:20" s="33" customFormat="1" ht="45" x14ac:dyDescent="0.25">
      <c r="A166" s="139"/>
      <c r="B166" s="22"/>
      <c r="C166" s="22"/>
      <c r="D166" s="22"/>
      <c r="E166" s="22"/>
      <c r="F166" s="134"/>
      <c r="G166" s="25" t="s">
        <v>2235</v>
      </c>
      <c r="H166" s="60"/>
      <c r="I166" s="21" t="s">
        <v>3941</v>
      </c>
      <c r="J166" s="23"/>
      <c r="K166" s="21" t="s">
        <v>1851</v>
      </c>
      <c r="L166" s="37" t="s">
        <v>6941</v>
      </c>
      <c r="M166" s="21" t="s">
        <v>65</v>
      </c>
      <c r="N166" s="21" t="s">
        <v>1951</v>
      </c>
      <c r="O166" s="21" t="s">
        <v>497</v>
      </c>
      <c r="P166" s="26" t="s">
        <v>29</v>
      </c>
      <c r="Q166" s="139"/>
      <c r="R166" s="15"/>
      <c r="S166" s="129"/>
      <c r="T166" s="289" t="str">
        <f t="shared" si="2"/>
        <v>1</v>
      </c>
    </row>
    <row r="167" spans="1:20" ht="105" x14ac:dyDescent="0.25">
      <c r="G167" s="77" t="s">
        <v>1245</v>
      </c>
      <c r="I167" s="76" t="s">
        <v>2236</v>
      </c>
      <c r="K167" s="76" t="s">
        <v>4517</v>
      </c>
      <c r="L167" s="37" t="s">
        <v>6942</v>
      </c>
      <c r="M167" s="21" t="s">
        <v>511</v>
      </c>
      <c r="N167" s="21" t="s">
        <v>17</v>
      </c>
      <c r="O167" s="21" t="s">
        <v>501</v>
      </c>
      <c r="P167" s="26" t="s">
        <v>41</v>
      </c>
      <c r="T167" s="289"/>
    </row>
  </sheetData>
  <mergeCells count="3">
    <mergeCell ref="M1:P1"/>
    <mergeCell ref="B1:F1"/>
    <mergeCell ref="R1:T1"/>
  </mergeCells>
  <dataValidations count="3">
    <dataValidation type="list" allowBlank="1" showInputMessage="1" showErrorMessage="1" sqref="M3:M487" xr:uid="{00000000-0002-0000-0200-000000000000}">
      <formula1>REFORM_DIRECTION</formula1>
    </dataValidation>
    <dataValidation type="list" allowBlank="1" showInputMessage="1" showErrorMessage="1" sqref="P3:P487" xr:uid="{00000000-0002-0000-0200-000001000000}">
      <formula1>CATEGORIES</formula1>
    </dataValidation>
    <dataValidation type="list" allowBlank="1" showInputMessage="1" showErrorMessage="1" sqref="N3:O487" xr:uid="{00000000-0002-0000-0200-000002000000}">
      <formula1>INDIRECT(O3)</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4000000}">
          <x14:formula1>
            <xm:f>coding_references!$C$18</xm:f>
          </x14:formula1>
          <xm:sqref>R3:R167</xm:sqref>
        </x14:dataValidation>
        <x14:dataValidation type="list" allowBlank="1" showInputMessage="1" showErrorMessage="1" xr:uid="{00000000-0002-0000-0200-000003000000}">
          <x14:formula1>
            <xm:f>coding_references!$C$1:$C$16</xm:f>
          </x14:formula1>
          <xm:sqref>S3:S300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T117"/>
  <sheetViews>
    <sheetView zoomScale="80" zoomScaleNormal="80" workbookViewId="0">
      <pane ySplit="2" topLeftCell="A3" activePane="bottomLeft" state="frozen"/>
      <selection pane="bottomLeft" activeCell="L74" sqref="L74"/>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77"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s="180" customFormat="1" ht="45" x14ac:dyDescent="0.25">
      <c r="A1" s="165" t="s">
        <v>67</v>
      </c>
      <c r="B1" s="291" t="s">
        <v>50</v>
      </c>
      <c r="C1" s="292"/>
      <c r="D1" s="292"/>
      <c r="E1" s="292"/>
      <c r="F1" s="294"/>
      <c r="G1" s="70"/>
      <c r="H1" s="156"/>
      <c r="I1" s="19"/>
      <c r="J1" s="18" t="s">
        <v>3391</v>
      </c>
      <c r="K1" s="164" t="s">
        <v>46</v>
      </c>
      <c r="L1" s="40" t="s">
        <v>207</v>
      </c>
      <c r="M1" s="291" t="s">
        <v>42</v>
      </c>
      <c r="N1" s="292"/>
      <c r="O1" s="292"/>
      <c r="P1" s="293"/>
      <c r="Q1" s="165" t="s">
        <v>67</v>
      </c>
      <c r="R1" s="291" t="s">
        <v>6342</v>
      </c>
      <c r="S1" s="292"/>
      <c r="T1" s="293"/>
    </row>
    <row r="2" spans="1:20" s="199" customFormat="1" ht="30.75" thickBot="1" x14ac:dyDescent="0.3">
      <c r="A2" s="137"/>
      <c r="B2" s="11"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s="209" customFormat="1" ht="88.5" customHeight="1" x14ac:dyDescent="0.25">
      <c r="A3" s="221">
        <v>1980</v>
      </c>
      <c r="B3" s="222"/>
      <c r="C3" s="222"/>
      <c r="D3" s="222"/>
      <c r="E3" s="222"/>
      <c r="F3" s="223"/>
      <c r="G3" s="224" t="s">
        <v>3583</v>
      </c>
      <c r="H3" s="204"/>
      <c r="J3" s="225"/>
      <c r="K3" s="209" t="s">
        <v>4629</v>
      </c>
      <c r="L3" s="208" t="s">
        <v>6943</v>
      </c>
      <c r="M3" s="209" t="s">
        <v>65</v>
      </c>
      <c r="N3" s="209" t="s">
        <v>1957</v>
      </c>
      <c r="O3" s="209" t="s">
        <v>490</v>
      </c>
      <c r="P3" s="210" t="s">
        <v>33</v>
      </c>
      <c r="Q3" s="221">
        <v>1980</v>
      </c>
      <c r="R3" s="211"/>
      <c r="S3" s="203" t="s">
        <v>490</v>
      </c>
      <c r="T3" s="252" t="str">
        <f>IF(M3="expansionary","1",IF(M3="contractionary","-1"))</f>
        <v>1</v>
      </c>
    </row>
    <row r="4" spans="1:20" s="33" customFormat="1" ht="199.5" customHeight="1" x14ac:dyDescent="0.25">
      <c r="A4" s="139">
        <v>1982</v>
      </c>
      <c r="B4" s="22"/>
      <c r="C4" s="22"/>
      <c r="D4" s="22"/>
      <c r="E4" s="22"/>
      <c r="F4" s="134"/>
      <c r="G4" s="25" t="s">
        <v>3591</v>
      </c>
      <c r="H4" s="60"/>
      <c r="I4" s="21"/>
      <c r="J4" s="23"/>
      <c r="K4" s="21" t="s">
        <v>3592</v>
      </c>
      <c r="L4" s="37" t="s">
        <v>6944</v>
      </c>
      <c r="M4" s="21" t="s">
        <v>66</v>
      </c>
      <c r="N4" s="21" t="s">
        <v>1959</v>
      </c>
      <c r="O4" s="21" t="s">
        <v>490</v>
      </c>
      <c r="P4" s="26" t="s">
        <v>33</v>
      </c>
      <c r="Q4" s="139">
        <v>1982</v>
      </c>
      <c r="R4" s="15" t="s">
        <v>6348</v>
      </c>
      <c r="S4" s="129" t="s">
        <v>490</v>
      </c>
      <c r="T4" s="248" t="str">
        <f>IF(M4="expansionary","1",IF(M4="contractionary","-1"))</f>
        <v>-1</v>
      </c>
    </row>
    <row r="5" spans="1:20" s="170" customFormat="1" ht="201.75" customHeight="1" x14ac:dyDescent="0.25">
      <c r="A5" s="167"/>
      <c r="B5" s="168"/>
      <c r="C5" s="168"/>
      <c r="D5" s="168"/>
      <c r="E5" s="168"/>
      <c r="F5" s="169"/>
      <c r="G5" s="176" t="s">
        <v>3591</v>
      </c>
      <c r="H5" s="171"/>
      <c r="J5" s="172"/>
      <c r="K5" s="170" t="s">
        <v>3593</v>
      </c>
      <c r="L5" s="42" t="s">
        <v>6945</v>
      </c>
      <c r="M5" s="170" t="s">
        <v>65</v>
      </c>
      <c r="N5" s="170" t="s">
        <v>1959</v>
      </c>
      <c r="O5" s="170" t="s">
        <v>490</v>
      </c>
      <c r="P5" s="174" t="s">
        <v>33</v>
      </c>
      <c r="Q5" s="167"/>
      <c r="R5" s="173"/>
      <c r="S5" s="175"/>
      <c r="T5" s="249" t="str">
        <f t="shared" ref="T5:T68" si="0">IF(M5="expansionary","1",IF(M5="contractionary","-1"))</f>
        <v>1</v>
      </c>
    </row>
    <row r="6" spans="1:20" s="187" customFormat="1" ht="246.75" customHeight="1" x14ac:dyDescent="0.25">
      <c r="A6" s="184">
        <v>1983</v>
      </c>
      <c r="B6" s="215"/>
      <c r="C6" s="215"/>
      <c r="D6" s="215"/>
      <c r="E6" s="215"/>
      <c r="F6" s="216"/>
      <c r="G6" s="195" t="s">
        <v>3595</v>
      </c>
      <c r="H6" s="188" t="s">
        <v>4444</v>
      </c>
      <c r="I6" s="187" t="s">
        <v>2299</v>
      </c>
      <c r="J6" s="217"/>
      <c r="K6" s="187" t="s">
        <v>3594</v>
      </c>
      <c r="L6" s="192" t="s">
        <v>6946</v>
      </c>
      <c r="M6" s="189" t="s">
        <v>66</v>
      </c>
      <c r="N6" s="189" t="s">
        <v>1959</v>
      </c>
      <c r="O6" s="189" t="s">
        <v>490</v>
      </c>
      <c r="P6" s="193" t="s">
        <v>33</v>
      </c>
      <c r="Q6" s="184">
        <v>1983</v>
      </c>
      <c r="R6" s="191"/>
      <c r="S6" s="195" t="s">
        <v>490</v>
      </c>
      <c r="T6" s="250" t="str">
        <f t="shared" si="0"/>
        <v>-1</v>
      </c>
    </row>
    <row r="7" spans="1:20" ht="225" x14ac:dyDescent="0.25">
      <c r="A7" s="138">
        <v>1985</v>
      </c>
      <c r="E7" s="20" t="s">
        <v>360</v>
      </c>
      <c r="F7" s="133">
        <v>1</v>
      </c>
      <c r="G7" s="77" t="s">
        <v>3596</v>
      </c>
      <c r="I7" s="38"/>
      <c r="K7" s="7" t="s">
        <v>4630</v>
      </c>
      <c r="L7" s="37" t="s">
        <v>6947</v>
      </c>
      <c r="M7" s="21" t="s">
        <v>65</v>
      </c>
      <c r="N7" s="21" t="s">
        <v>496</v>
      </c>
      <c r="O7" s="21" t="s">
        <v>58</v>
      </c>
      <c r="P7" s="26" t="s">
        <v>0</v>
      </c>
      <c r="Q7" s="138">
        <v>1985</v>
      </c>
      <c r="S7" s="129" t="s">
        <v>58</v>
      </c>
      <c r="T7" s="289" t="str">
        <f t="shared" si="0"/>
        <v>1</v>
      </c>
    </row>
    <row r="8" spans="1:20" s="180" customFormat="1" ht="175.5" customHeight="1" x14ac:dyDescent="0.25">
      <c r="A8" s="177"/>
      <c r="B8" s="178"/>
      <c r="C8" s="178"/>
      <c r="D8" s="178"/>
      <c r="E8" s="178" t="s">
        <v>361</v>
      </c>
      <c r="F8" s="179">
        <v>758</v>
      </c>
      <c r="G8" s="175" t="s">
        <v>4598</v>
      </c>
      <c r="H8" s="171"/>
      <c r="J8" s="181" t="s">
        <v>3574</v>
      </c>
      <c r="K8" s="180" t="s">
        <v>4631</v>
      </c>
      <c r="L8" s="42" t="s">
        <v>6948</v>
      </c>
      <c r="M8" s="170" t="s">
        <v>65</v>
      </c>
      <c r="N8" s="170" t="s">
        <v>483</v>
      </c>
      <c r="O8" s="170" t="s">
        <v>59</v>
      </c>
      <c r="P8" s="174" t="s">
        <v>23</v>
      </c>
      <c r="Q8" s="177"/>
      <c r="R8" s="182"/>
      <c r="S8" s="175" t="s">
        <v>59</v>
      </c>
      <c r="T8" s="249" t="str">
        <f t="shared" si="0"/>
        <v>1</v>
      </c>
    </row>
    <row r="9" spans="1:20" s="33" customFormat="1" ht="75" x14ac:dyDescent="0.25">
      <c r="A9" s="139">
        <v>1986</v>
      </c>
      <c r="B9" s="22"/>
      <c r="C9" s="22"/>
      <c r="D9" s="22"/>
      <c r="E9" s="22"/>
      <c r="F9" s="134"/>
      <c r="G9" s="25" t="s">
        <v>3584</v>
      </c>
      <c r="H9" s="60"/>
      <c r="I9" s="21"/>
      <c r="J9" s="23"/>
      <c r="K9" s="21" t="s">
        <v>3597</v>
      </c>
      <c r="L9" s="37" t="s">
        <v>6949</v>
      </c>
      <c r="M9" s="21" t="s">
        <v>66</v>
      </c>
      <c r="N9" s="21" t="s">
        <v>6525</v>
      </c>
      <c r="O9" s="21" t="s">
        <v>62</v>
      </c>
      <c r="P9" s="26" t="s">
        <v>29</v>
      </c>
      <c r="Q9" s="139">
        <v>1986</v>
      </c>
      <c r="R9" s="24"/>
      <c r="S9" s="129" t="s">
        <v>62</v>
      </c>
      <c r="T9" s="289" t="str">
        <f t="shared" si="0"/>
        <v>-1</v>
      </c>
    </row>
    <row r="10" spans="1:20" s="170" customFormat="1" ht="75" x14ac:dyDescent="0.25">
      <c r="A10" s="167"/>
      <c r="B10" s="168"/>
      <c r="C10" s="168"/>
      <c r="D10" s="168"/>
      <c r="E10" s="168"/>
      <c r="F10" s="169"/>
      <c r="G10" s="176" t="s">
        <v>3584</v>
      </c>
      <c r="H10" s="171"/>
      <c r="J10" s="172"/>
      <c r="K10" s="170" t="s">
        <v>3598</v>
      </c>
      <c r="L10" s="42" t="s">
        <v>6950</v>
      </c>
      <c r="M10" s="170" t="s">
        <v>66</v>
      </c>
      <c r="N10" s="170" t="s">
        <v>6525</v>
      </c>
      <c r="O10" s="170" t="s">
        <v>62</v>
      </c>
      <c r="P10" s="174" t="s">
        <v>29</v>
      </c>
      <c r="Q10" s="167"/>
      <c r="R10" s="173"/>
      <c r="S10" s="175"/>
      <c r="T10" s="249" t="str">
        <f t="shared" si="0"/>
        <v>-1</v>
      </c>
    </row>
    <row r="11" spans="1:20" ht="264.75" customHeight="1" x14ac:dyDescent="0.25">
      <c r="A11" s="138">
        <v>1987</v>
      </c>
      <c r="F11" s="135">
        <v>4</v>
      </c>
      <c r="G11" s="9" t="s">
        <v>3599</v>
      </c>
      <c r="I11" s="38"/>
      <c r="K11" s="7" t="s">
        <v>593</v>
      </c>
      <c r="L11" s="37" t="s">
        <v>6951</v>
      </c>
      <c r="M11" s="21" t="s">
        <v>65</v>
      </c>
      <c r="N11" s="21" t="s">
        <v>1919</v>
      </c>
      <c r="O11" s="21" t="s">
        <v>56</v>
      </c>
      <c r="P11" s="26" t="s">
        <v>0</v>
      </c>
      <c r="Q11" s="138">
        <v>1987</v>
      </c>
      <c r="R11" s="15" t="s">
        <v>6348</v>
      </c>
      <c r="S11" s="129" t="s">
        <v>56</v>
      </c>
      <c r="T11" s="289" t="str">
        <f t="shared" si="0"/>
        <v>1</v>
      </c>
    </row>
    <row r="12" spans="1:20" ht="105" x14ac:dyDescent="0.25">
      <c r="G12" s="9" t="s">
        <v>3582</v>
      </c>
      <c r="I12" s="38"/>
      <c r="K12" s="144" t="s">
        <v>4632</v>
      </c>
      <c r="L12" s="37" t="s">
        <v>6952</v>
      </c>
      <c r="M12" s="21" t="s">
        <v>66</v>
      </c>
      <c r="N12" s="21" t="s">
        <v>9502</v>
      </c>
      <c r="O12" s="21" t="s">
        <v>56</v>
      </c>
      <c r="P12" s="26" t="s">
        <v>0</v>
      </c>
      <c r="T12" s="289" t="str">
        <f t="shared" si="0"/>
        <v>-1</v>
      </c>
    </row>
    <row r="13" spans="1:20" s="33" customFormat="1" ht="201" customHeight="1" x14ac:dyDescent="0.25">
      <c r="A13" s="139"/>
      <c r="B13" s="22"/>
      <c r="C13" s="22"/>
      <c r="D13" s="22"/>
      <c r="E13" s="22"/>
      <c r="F13" s="134"/>
      <c r="G13" s="25" t="s">
        <v>3600</v>
      </c>
      <c r="H13" s="60"/>
      <c r="I13" s="145"/>
      <c r="J13" s="23"/>
      <c r="K13" s="21" t="s">
        <v>3588</v>
      </c>
      <c r="L13" s="37" t="s">
        <v>6953</v>
      </c>
      <c r="M13" s="21" t="s">
        <v>65</v>
      </c>
      <c r="N13" s="21" t="s">
        <v>1941</v>
      </c>
      <c r="O13" s="21" t="s">
        <v>58</v>
      </c>
      <c r="P13" s="26" t="s">
        <v>0</v>
      </c>
      <c r="Q13" s="139"/>
      <c r="R13" s="24"/>
      <c r="S13" s="129" t="s">
        <v>58</v>
      </c>
      <c r="T13" s="289" t="str">
        <f t="shared" si="0"/>
        <v>1</v>
      </c>
    </row>
    <row r="14" spans="1:20" s="33" customFormat="1" ht="198.75" customHeight="1" x14ac:dyDescent="0.25">
      <c r="A14" s="139"/>
      <c r="B14" s="22"/>
      <c r="C14" s="22"/>
      <c r="D14" s="22"/>
      <c r="E14" s="22"/>
      <c r="F14" s="134"/>
      <c r="G14" s="25" t="s">
        <v>3600</v>
      </c>
      <c r="H14" s="60"/>
      <c r="I14" s="145"/>
      <c r="J14" s="23"/>
      <c r="K14" s="21" t="s">
        <v>4633</v>
      </c>
      <c r="L14" s="37" t="s">
        <v>6954</v>
      </c>
      <c r="M14" s="21" t="s">
        <v>65</v>
      </c>
      <c r="N14" s="21" t="s">
        <v>9496</v>
      </c>
      <c r="O14" s="21" t="s">
        <v>6520</v>
      </c>
      <c r="P14" s="26" t="s">
        <v>33</v>
      </c>
      <c r="Q14" s="139"/>
      <c r="R14" s="15"/>
      <c r="S14" s="129" t="s">
        <v>6520</v>
      </c>
      <c r="T14" s="289" t="str">
        <f t="shared" si="0"/>
        <v>1</v>
      </c>
    </row>
    <row r="15" spans="1:20" s="170" customFormat="1" ht="120" x14ac:dyDescent="0.25">
      <c r="A15" s="167"/>
      <c r="B15" s="168"/>
      <c r="C15" s="168"/>
      <c r="D15" s="168"/>
      <c r="E15" s="168"/>
      <c r="F15" s="169"/>
      <c r="G15" s="176" t="s">
        <v>3587</v>
      </c>
      <c r="H15" s="171"/>
      <c r="I15" s="226"/>
      <c r="J15" s="172"/>
      <c r="K15" s="170" t="s">
        <v>3589</v>
      </c>
      <c r="L15" s="42" t="s">
        <v>6955</v>
      </c>
      <c r="M15" s="170" t="s">
        <v>65</v>
      </c>
      <c r="N15" s="170" t="s">
        <v>1968</v>
      </c>
      <c r="O15" s="170" t="s">
        <v>6520</v>
      </c>
      <c r="P15" s="174" t="s">
        <v>33</v>
      </c>
      <c r="Q15" s="167"/>
      <c r="R15" s="173"/>
      <c r="S15" s="175"/>
      <c r="T15" s="249" t="str">
        <f t="shared" si="0"/>
        <v>1</v>
      </c>
    </row>
    <row r="16" spans="1:20" s="189" customFormat="1" ht="273" customHeight="1" x14ac:dyDescent="0.25">
      <c r="A16" s="198">
        <v>1988</v>
      </c>
      <c r="B16" s="185"/>
      <c r="C16" s="185"/>
      <c r="D16" s="185"/>
      <c r="E16" s="185"/>
      <c r="F16" s="186"/>
      <c r="G16" s="196" t="s">
        <v>3584</v>
      </c>
      <c r="H16" s="188"/>
      <c r="I16" s="220" t="s">
        <v>2659</v>
      </c>
      <c r="J16" s="190"/>
      <c r="K16" s="189" t="s">
        <v>3601</v>
      </c>
      <c r="L16" s="192" t="s">
        <v>6956</v>
      </c>
      <c r="M16" s="189" t="s">
        <v>66</v>
      </c>
      <c r="N16" s="189" t="s">
        <v>1956</v>
      </c>
      <c r="O16" s="189" t="s">
        <v>62</v>
      </c>
      <c r="P16" s="193" t="s">
        <v>29</v>
      </c>
      <c r="Q16" s="198">
        <v>1988</v>
      </c>
      <c r="R16" s="194"/>
      <c r="S16" s="195" t="s">
        <v>62</v>
      </c>
      <c r="T16" s="250" t="str">
        <f t="shared" si="0"/>
        <v>-1</v>
      </c>
    </row>
    <row r="17" spans="1:20" ht="45" x14ac:dyDescent="0.25">
      <c r="A17" s="138">
        <v>1989</v>
      </c>
      <c r="G17" s="77" t="s">
        <v>1273</v>
      </c>
      <c r="H17" s="60" t="s">
        <v>4608</v>
      </c>
      <c r="I17" s="57" t="s">
        <v>2659</v>
      </c>
      <c r="K17" s="7" t="s">
        <v>1272</v>
      </c>
      <c r="L17" s="37" t="s">
        <v>6957</v>
      </c>
      <c r="M17" s="21" t="s">
        <v>65</v>
      </c>
      <c r="N17" s="21" t="s">
        <v>32</v>
      </c>
      <c r="O17" s="21" t="s">
        <v>62</v>
      </c>
      <c r="P17" s="26" t="s">
        <v>29</v>
      </c>
      <c r="Q17" s="138">
        <v>1989</v>
      </c>
      <c r="R17" s="24"/>
      <c r="S17" s="129" t="s">
        <v>62</v>
      </c>
      <c r="T17" s="289" t="str">
        <f t="shared" si="0"/>
        <v>1</v>
      </c>
    </row>
    <row r="18" spans="1:20" s="33" customFormat="1" ht="409.5" x14ac:dyDescent="0.25">
      <c r="A18" s="139"/>
      <c r="B18" s="22"/>
      <c r="C18" s="22"/>
      <c r="D18" s="22"/>
      <c r="E18" s="22"/>
      <c r="F18" s="134"/>
      <c r="G18" s="25" t="s">
        <v>3602</v>
      </c>
      <c r="H18" s="60"/>
      <c r="I18" s="21"/>
      <c r="J18" s="23" t="s">
        <v>4620</v>
      </c>
      <c r="K18" s="21" t="s">
        <v>4634</v>
      </c>
      <c r="L18" s="37" t="s">
        <v>6958</v>
      </c>
      <c r="M18" s="21" t="s">
        <v>66</v>
      </c>
      <c r="N18" s="21" t="s">
        <v>9495</v>
      </c>
      <c r="O18" s="21" t="s">
        <v>490</v>
      </c>
      <c r="P18" s="26" t="s">
        <v>33</v>
      </c>
      <c r="Q18" s="139"/>
      <c r="R18" s="24"/>
      <c r="S18" s="129" t="s">
        <v>490</v>
      </c>
      <c r="T18" s="289" t="str">
        <f t="shared" si="0"/>
        <v>-1</v>
      </c>
    </row>
    <row r="19" spans="1:20" s="170" customFormat="1" ht="105" x14ac:dyDescent="0.25">
      <c r="A19" s="167"/>
      <c r="B19" s="168"/>
      <c r="C19" s="168"/>
      <c r="D19" s="168"/>
      <c r="E19" s="168" t="s">
        <v>362</v>
      </c>
      <c r="F19" s="169">
        <v>5</v>
      </c>
      <c r="G19" s="176" t="s">
        <v>4599</v>
      </c>
      <c r="H19" s="171"/>
      <c r="J19" s="172" t="s">
        <v>3575</v>
      </c>
      <c r="K19" s="170" t="s">
        <v>4600</v>
      </c>
      <c r="L19" s="42" t="s">
        <v>6959</v>
      </c>
      <c r="M19" s="170" t="s">
        <v>511</v>
      </c>
      <c r="N19" s="170" t="s">
        <v>17</v>
      </c>
      <c r="O19" s="170" t="s">
        <v>501</v>
      </c>
      <c r="P19" s="174" t="s">
        <v>41</v>
      </c>
      <c r="Q19" s="167"/>
      <c r="R19" s="173"/>
      <c r="S19" s="175"/>
      <c r="T19" s="249"/>
    </row>
    <row r="20" spans="1:20" s="33" customFormat="1" ht="75" x14ac:dyDescent="0.25">
      <c r="A20" s="139">
        <v>1990</v>
      </c>
      <c r="B20" s="22"/>
      <c r="C20" s="22"/>
      <c r="D20" s="22"/>
      <c r="E20" s="22"/>
      <c r="F20" s="134"/>
      <c r="G20" s="25" t="s">
        <v>3584</v>
      </c>
      <c r="H20" s="60"/>
      <c r="I20" s="58"/>
      <c r="J20" s="23"/>
      <c r="K20" s="21" t="s">
        <v>3603</v>
      </c>
      <c r="L20" s="37" t="s">
        <v>6960</v>
      </c>
      <c r="M20" s="21" t="s">
        <v>66</v>
      </c>
      <c r="N20" s="21" t="s">
        <v>6525</v>
      </c>
      <c r="O20" s="21" t="s">
        <v>62</v>
      </c>
      <c r="P20" s="26" t="s">
        <v>29</v>
      </c>
      <c r="Q20" s="139">
        <v>1990</v>
      </c>
      <c r="R20" s="24"/>
      <c r="S20" s="129" t="s">
        <v>62</v>
      </c>
      <c r="T20" s="289" t="str">
        <f t="shared" si="0"/>
        <v>-1</v>
      </c>
    </row>
    <row r="21" spans="1:20" s="180" customFormat="1" ht="107.25" customHeight="1" x14ac:dyDescent="0.25">
      <c r="A21" s="177"/>
      <c r="B21" s="168"/>
      <c r="C21" s="168"/>
      <c r="D21" s="168"/>
      <c r="E21" s="168" t="s">
        <v>363</v>
      </c>
      <c r="F21" s="169">
        <v>6</v>
      </c>
      <c r="G21" s="176" t="s">
        <v>4602</v>
      </c>
      <c r="H21" s="171"/>
      <c r="I21" s="170"/>
      <c r="J21" s="172" t="s">
        <v>3575</v>
      </c>
      <c r="K21" s="170" t="s">
        <v>4601</v>
      </c>
      <c r="L21" s="42" t="s">
        <v>6961</v>
      </c>
      <c r="M21" s="170" t="s">
        <v>511</v>
      </c>
      <c r="N21" s="170" t="s">
        <v>17</v>
      </c>
      <c r="O21" s="170" t="s">
        <v>501</v>
      </c>
      <c r="P21" s="174" t="s">
        <v>41</v>
      </c>
      <c r="Q21" s="177"/>
      <c r="R21" s="173"/>
      <c r="S21" s="175"/>
      <c r="T21" s="249"/>
    </row>
    <row r="22" spans="1:20" s="189" customFormat="1" ht="75" x14ac:dyDescent="0.25">
      <c r="A22" s="198">
        <v>1991</v>
      </c>
      <c r="B22" s="185"/>
      <c r="C22" s="185"/>
      <c r="D22" s="185"/>
      <c r="E22" s="185"/>
      <c r="F22" s="186"/>
      <c r="G22" s="196" t="s">
        <v>3584</v>
      </c>
      <c r="H22" s="188"/>
      <c r="I22" s="220"/>
      <c r="J22" s="190"/>
      <c r="K22" s="189" t="s">
        <v>3604</v>
      </c>
      <c r="L22" s="192" t="s">
        <v>6962</v>
      </c>
      <c r="M22" s="189" t="s">
        <v>66</v>
      </c>
      <c r="N22" s="189" t="s">
        <v>6525</v>
      </c>
      <c r="O22" s="189" t="s">
        <v>62</v>
      </c>
      <c r="P22" s="193" t="s">
        <v>29</v>
      </c>
      <c r="Q22" s="198">
        <v>1991</v>
      </c>
      <c r="R22" s="194"/>
      <c r="S22" s="195" t="s">
        <v>62</v>
      </c>
      <c r="T22" s="250" t="str">
        <f t="shared" si="0"/>
        <v>-1</v>
      </c>
    </row>
    <row r="23" spans="1:20" s="189" customFormat="1" ht="75" x14ac:dyDescent="0.25">
      <c r="A23" s="198">
        <v>1993</v>
      </c>
      <c r="B23" s="185"/>
      <c r="C23" s="185"/>
      <c r="D23" s="185"/>
      <c r="E23" s="185"/>
      <c r="F23" s="186"/>
      <c r="G23" s="196" t="s">
        <v>3584</v>
      </c>
      <c r="H23" s="188"/>
      <c r="I23" s="220" t="s">
        <v>3606</v>
      </c>
      <c r="J23" s="190"/>
      <c r="K23" s="189" t="s">
        <v>3605</v>
      </c>
      <c r="L23" s="192" t="s">
        <v>6963</v>
      </c>
      <c r="M23" s="189" t="s">
        <v>66</v>
      </c>
      <c r="N23" s="189" t="s">
        <v>6525</v>
      </c>
      <c r="O23" s="189" t="s">
        <v>62</v>
      </c>
      <c r="P23" s="193" t="s">
        <v>29</v>
      </c>
      <c r="Q23" s="198">
        <v>1993</v>
      </c>
      <c r="R23" s="194"/>
      <c r="S23" s="195" t="s">
        <v>62</v>
      </c>
      <c r="T23" s="250" t="str">
        <f t="shared" si="0"/>
        <v>-1</v>
      </c>
    </row>
    <row r="24" spans="1:20" s="33" customFormat="1" ht="150" x14ac:dyDescent="0.25">
      <c r="A24" s="139">
        <v>1994</v>
      </c>
      <c r="B24" s="22"/>
      <c r="C24" s="22"/>
      <c r="D24" s="22"/>
      <c r="E24" s="22"/>
      <c r="F24" s="134"/>
      <c r="G24" s="25" t="s">
        <v>3584</v>
      </c>
      <c r="H24" s="60"/>
      <c r="I24" s="21"/>
      <c r="J24" s="23" t="s">
        <v>4621</v>
      </c>
      <c r="K24" s="21" t="s">
        <v>3607</v>
      </c>
      <c r="L24" s="37" t="s">
        <v>6964</v>
      </c>
      <c r="M24" s="21" t="s">
        <v>66</v>
      </c>
      <c r="N24" s="21" t="s">
        <v>9495</v>
      </c>
      <c r="O24" s="21" t="s">
        <v>490</v>
      </c>
      <c r="P24" s="26" t="s">
        <v>33</v>
      </c>
      <c r="Q24" s="139">
        <v>1994</v>
      </c>
      <c r="R24" s="15"/>
      <c r="S24" s="129" t="s">
        <v>490</v>
      </c>
      <c r="T24" s="289" t="str">
        <f t="shared" si="0"/>
        <v>-1</v>
      </c>
    </row>
    <row r="25" spans="1:20" s="180" customFormat="1" ht="123.75" customHeight="1" x14ac:dyDescent="0.25">
      <c r="A25" s="177"/>
      <c r="B25" s="168"/>
      <c r="C25" s="168"/>
      <c r="D25" s="168"/>
      <c r="E25" s="168" t="s">
        <v>364</v>
      </c>
      <c r="F25" s="169">
        <v>10</v>
      </c>
      <c r="G25" s="176" t="s">
        <v>4635</v>
      </c>
      <c r="H25" s="171"/>
      <c r="I25" s="170"/>
      <c r="J25" s="172" t="s">
        <v>3576</v>
      </c>
      <c r="K25" s="170" t="s">
        <v>4636</v>
      </c>
      <c r="L25" s="42" t="s">
        <v>6965</v>
      </c>
      <c r="M25" s="170" t="s">
        <v>66</v>
      </c>
      <c r="N25" s="170" t="s">
        <v>594</v>
      </c>
      <c r="O25" s="170" t="s">
        <v>37</v>
      </c>
      <c r="P25" s="174" t="s">
        <v>37</v>
      </c>
      <c r="Q25" s="177"/>
      <c r="R25" s="182"/>
      <c r="S25" s="175" t="s">
        <v>37</v>
      </c>
      <c r="T25" s="249" t="str">
        <f t="shared" si="0"/>
        <v>-1</v>
      </c>
    </row>
    <row r="26" spans="1:20" s="189" customFormat="1" ht="105" x14ac:dyDescent="0.25">
      <c r="A26" s="198">
        <v>1995</v>
      </c>
      <c r="B26" s="185"/>
      <c r="C26" s="185"/>
      <c r="D26" s="185"/>
      <c r="E26" s="185"/>
      <c r="F26" s="186"/>
      <c r="G26" s="196" t="s">
        <v>3584</v>
      </c>
      <c r="H26" s="188"/>
      <c r="J26" s="190" t="s">
        <v>4622</v>
      </c>
      <c r="K26" s="189" t="s">
        <v>3608</v>
      </c>
      <c r="L26" s="192" t="s">
        <v>6966</v>
      </c>
      <c r="M26" s="189" t="s">
        <v>66</v>
      </c>
      <c r="N26" s="189" t="s">
        <v>9495</v>
      </c>
      <c r="O26" s="189" t="s">
        <v>490</v>
      </c>
      <c r="P26" s="193" t="s">
        <v>33</v>
      </c>
      <c r="Q26" s="198">
        <v>1995</v>
      </c>
      <c r="R26" s="194"/>
      <c r="S26" s="195" t="s">
        <v>490</v>
      </c>
      <c r="T26" s="250" t="str">
        <f t="shared" si="0"/>
        <v>-1</v>
      </c>
    </row>
    <row r="27" spans="1:20" s="33" customFormat="1" ht="105" x14ac:dyDescent="0.25">
      <c r="A27" s="139">
        <v>1996</v>
      </c>
      <c r="B27" s="22"/>
      <c r="C27" s="22"/>
      <c r="D27" s="22"/>
      <c r="E27" s="22"/>
      <c r="F27" s="134"/>
      <c r="G27" s="25" t="s">
        <v>3590</v>
      </c>
      <c r="H27" s="60" t="s">
        <v>4623</v>
      </c>
      <c r="I27" s="53"/>
      <c r="J27" s="23" t="s">
        <v>4624</v>
      </c>
      <c r="K27" s="21" t="s">
        <v>4637</v>
      </c>
      <c r="L27" s="37" t="s">
        <v>6967</v>
      </c>
      <c r="M27" s="21" t="s">
        <v>66</v>
      </c>
      <c r="N27" s="21" t="s">
        <v>9486</v>
      </c>
      <c r="O27" s="21" t="s">
        <v>497</v>
      </c>
      <c r="P27" s="26" t="s">
        <v>29</v>
      </c>
      <c r="Q27" s="139">
        <v>1996</v>
      </c>
      <c r="R27" s="24"/>
      <c r="S27" s="129" t="s">
        <v>497</v>
      </c>
      <c r="T27" s="289" t="str">
        <f t="shared" si="0"/>
        <v>-1</v>
      </c>
    </row>
    <row r="28" spans="1:20" ht="90" x14ac:dyDescent="0.25">
      <c r="B28" s="22"/>
      <c r="C28" s="22">
        <v>1612</v>
      </c>
      <c r="D28" s="22"/>
      <c r="E28" s="22"/>
      <c r="F28" s="134">
        <v>11</v>
      </c>
      <c r="G28" s="25" t="s">
        <v>4603</v>
      </c>
      <c r="H28" s="60" t="s">
        <v>4609</v>
      </c>
      <c r="I28" s="21" t="s">
        <v>3400</v>
      </c>
      <c r="J28" s="23"/>
      <c r="K28" s="21" t="s">
        <v>236</v>
      </c>
      <c r="L28" s="37" t="s">
        <v>6968</v>
      </c>
      <c r="M28" s="21" t="s">
        <v>65</v>
      </c>
      <c r="N28" s="21" t="s">
        <v>1921</v>
      </c>
      <c r="O28" s="21" t="s">
        <v>62</v>
      </c>
      <c r="P28" s="26" t="s">
        <v>29</v>
      </c>
      <c r="S28" s="129" t="s">
        <v>62</v>
      </c>
      <c r="T28" s="289" t="str">
        <f t="shared" si="0"/>
        <v>1</v>
      </c>
    </row>
    <row r="29" spans="1:20" ht="60" x14ac:dyDescent="0.25">
      <c r="B29" s="22"/>
      <c r="C29" s="22"/>
      <c r="D29" s="22"/>
      <c r="E29" s="22"/>
      <c r="F29" s="134"/>
      <c r="G29" s="77" t="s">
        <v>1582</v>
      </c>
      <c r="H29" s="60" t="s">
        <v>4623</v>
      </c>
      <c r="I29" s="53" t="s">
        <v>3577</v>
      </c>
      <c r="J29" s="23" t="s">
        <v>4624</v>
      </c>
      <c r="K29" s="21" t="s">
        <v>1583</v>
      </c>
      <c r="L29" s="37" t="s">
        <v>6969</v>
      </c>
      <c r="M29" s="21" t="s">
        <v>65</v>
      </c>
      <c r="N29" s="21" t="s">
        <v>6525</v>
      </c>
      <c r="O29" s="21" t="s">
        <v>62</v>
      </c>
      <c r="P29" s="26" t="s">
        <v>29</v>
      </c>
      <c r="T29" s="289" t="str">
        <f t="shared" si="0"/>
        <v>1</v>
      </c>
    </row>
    <row r="30" spans="1:20" s="170" customFormat="1" ht="105" x14ac:dyDescent="0.25">
      <c r="A30" s="167"/>
      <c r="B30" s="168"/>
      <c r="C30" s="168"/>
      <c r="D30" s="168"/>
      <c r="E30" s="168"/>
      <c r="F30" s="169"/>
      <c r="G30" s="176" t="s">
        <v>3590</v>
      </c>
      <c r="H30" s="171"/>
      <c r="I30" s="218"/>
      <c r="J30" s="172"/>
      <c r="K30" s="170" t="s">
        <v>4638</v>
      </c>
      <c r="L30" s="42" t="s">
        <v>6970</v>
      </c>
      <c r="M30" s="170" t="s">
        <v>66</v>
      </c>
      <c r="N30" s="170" t="s">
        <v>9495</v>
      </c>
      <c r="O30" s="170" t="s">
        <v>490</v>
      </c>
      <c r="P30" s="174" t="s">
        <v>33</v>
      </c>
      <c r="Q30" s="167"/>
      <c r="R30" s="173"/>
      <c r="S30" s="175" t="s">
        <v>490</v>
      </c>
      <c r="T30" s="249" t="str">
        <f t="shared" si="0"/>
        <v>-1</v>
      </c>
    </row>
    <row r="31" spans="1:20" ht="366" customHeight="1" x14ac:dyDescent="0.25">
      <c r="A31" s="138">
        <v>1997</v>
      </c>
      <c r="B31" s="22"/>
      <c r="C31" s="22" t="s">
        <v>595</v>
      </c>
      <c r="D31" s="22"/>
      <c r="E31" s="22"/>
      <c r="F31" s="134">
        <v>12</v>
      </c>
      <c r="G31" s="25" t="s">
        <v>3609</v>
      </c>
      <c r="H31" s="60" t="s">
        <v>4610</v>
      </c>
      <c r="I31" s="21" t="s">
        <v>3570</v>
      </c>
      <c r="J31" s="23"/>
      <c r="K31" s="21" t="s">
        <v>4639</v>
      </c>
      <c r="L31" s="37" t="s">
        <v>6971</v>
      </c>
      <c r="M31" s="21" t="s">
        <v>66</v>
      </c>
      <c r="N31" s="21" t="s">
        <v>9487</v>
      </c>
      <c r="O31" s="21" t="s">
        <v>53</v>
      </c>
      <c r="P31" s="26" t="s">
        <v>0</v>
      </c>
      <c r="Q31" s="138">
        <v>1997</v>
      </c>
      <c r="R31" s="24"/>
      <c r="S31" s="129" t="s">
        <v>53</v>
      </c>
      <c r="T31" s="289" t="str">
        <f t="shared" si="0"/>
        <v>-1</v>
      </c>
    </row>
    <row r="32" spans="1:20" s="33" customFormat="1" ht="100.5" customHeight="1" x14ac:dyDescent="0.25">
      <c r="A32" s="139"/>
      <c r="B32" s="22"/>
      <c r="C32" s="22"/>
      <c r="D32" s="22"/>
      <c r="E32" s="22"/>
      <c r="F32" s="134"/>
      <c r="G32" s="25" t="s">
        <v>3585</v>
      </c>
      <c r="H32" s="60"/>
      <c r="I32" s="58"/>
      <c r="J32" s="23"/>
      <c r="K32" s="21" t="s">
        <v>3586</v>
      </c>
      <c r="L32" s="37" t="s">
        <v>6972</v>
      </c>
      <c r="M32" s="21" t="s">
        <v>66</v>
      </c>
      <c r="N32" s="21" t="s">
        <v>1931</v>
      </c>
      <c r="O32" s="21" t="s">
        <v>53</v>
      </c>
      <c r="P32" s="26" t="s">
        <v>0</v>
      </c>
      <c r="Q32" s="139"/>
      <c r="R32" s="15"/>
      <c r="S32" s="129"/>
      <c r="T32" s="289" t="str">
        <f t="shared" si="0"/>
        <v>-1</v>
      </c>
    </row>
    <row r="33" spans="1:20" ht="214.5" customHeight="1" x14ac:dyDescent="0.25">
      <c r="B33" s="22"/>
      <c r="C33" s="22" t="s">
        <v>595</v>
      </c>
      <c r="D33" s="22"/>
      <c r="E33" s="22"/>
      <c r="F33" s="134">
        <v>12</v>
      </c>
      <c r="G33" s="25" t="s">
        <v>2238</v>
      </c>
      <c r="H33" s="60" t="s">
        <v>4610</v>
      </c>
      <c r="I33" s="21" t="s">
        <v>3570</v>
      </c>
      <c r="J33" s="23"/>
      <c r="K33" s="21" t="s">
        <v>4640</v>
      </c>
      <c r="L33" s="37" t="s">
        <v>6973</v>
      </c>
      <c r="M33" s="21" t="s">
        <v>66</v>
      </c>
      <c r="N33" s="21" t="s">
        <v>482</v>
      </c>
      <c r="O33" s="21" t="s">
        <v>58</v>
      </c>
      <c r="P33" s="26" t="s">
        <v>0</v>
      </c>
      <c r="S33" s="129" t="s">
        <v>58</v>
      </c>
      <c r="T33" s="289" t="str">
        <f t="shared" si="0"/>
        <v>-1</v>
      </c>
    </row>
    <row r="34" spans="1:20" ht="75" x14ac:dyDescent="0.25">
      <c r="B34" s="22"/>
      <c r="C34" s="22">
        <v>1763</v>
      </c>
      <c r="D34" s="22"/>
      <c r="E34" s="22"/>
      <c r="F34" s="134"/>
      <c r="G34" s="25" t="s">
        <v>2237</v>
      </c>
      <c r="H34" s="60" t="s">
        <v>4611</v>
      </c>
      <c r="I34" s="21"/>
      <c r="J34" s="23"/>
      <c r="K34" s="21" t="s">
        <v>4641</v>
      </c>
      <c r="L34" s="37" t="s">
        <v>6974</v>
      </c>
      <c r="M34" s="21" t="s">
        <v>66</v>
      </c>
      <c r="N34" s="21" t="s">
        <v>9509</v>
      </c>
      <c r="O34" s="21" t="s">
        <v>58</v>
      </c>
      <c r="P34" s="26" t="s">
        <v>0</v>
      </c>
      <c r="T34" s="289" t="str">
        <f t="shared" si="0"/>
        <v>-1</v>
      </c>
    </row>
    <row r="35" spans="1:20" ht="226.5" customHeight="1" x14ac:dyDescent="0.25">
      <c r="B35" s="22"/>
      <c r="C35" s="22">
        <v>1763</v>
      </c>
      <c r="D35" s="22"/>
      <c r="E35" s="22"/>
      <c r="F35" s="134"/>
      <c r="G35" s="25" t="s">
        <v>3610</v>
      </c>
      <c r="H35" s="60" t="s">
        <v>4612</v>
      </c>
      <c r="I35" s="21"/>
      <c r="J35" s="23"/>
      <c r="K35" s="21" t="s">
        <v>1581</v>
      </c>
      <c r="L35" s="37" t="s">
        <v>6975</v>
      </c>
      <c r="M35" s="21" t="s">
        <v>66</v>
      </c>
      <c r="N35" s="21" t="s">
        <v>496</v>
      </c>
      <c r="O35" s="21" t="s">
        <v>58</v>
      </c>
      <c r="P35" s="26" t="s">
        <v>0</v>
      </c>
      <c r="T35" s="289" t="str">
        <f t="shared" si="0"/>
        <v>-1</v>
      </c>
    </row>
    <row r="36" spans="1:20" ht="409.5" x14ac:dyDescent="0.25">
      <c r="B36" s="22"/>
      <c r="C36" s="22" t="s">
        <v>595</v>
      </c>
      <c r="D36" s="22"/>
      <c r="E36" s="22"/>
      <c r="F36" s="134">
        <v>12</v>
      </c>
      <c r="G36" s="25" t="s">
        <v>3611</v>
      </c>
      <c r="H36" s="60" t="s">
        <v>4613</v>
      </c>
      <c r="I36" s="21" t="s">
        <v>3571</v>
      </c>
      <c r="J36" s="23"/>
      <c r="K36" s="21" t="s">
        <v>5140</v>
      </c>
      <c r="L36" s="37" t="s">
        <v>6976</v>
      </c>
      <c r="M36" s="21" t="s">
        <v>65</v>
      </c>
      <c r="N36" s="21" t="s">
        <v>1954</v>
      </c>
      <c r="O36" s="21" t="s">
        <v>497</v>
      </c>
      <c r="P36" s="26" t="s">
        <v>29</v>
      </c>
      <c r="S36" s="129" t="s">
        <v>497</v>
      </c>
      <c r="T36" s="289" t="str">
        <f t="shared" si="0"/>
        <v>1</v>
      </c>
    </row>
    <row r="37" spans="1:20" s="180" customFormat="1" ht="114" customHeight="1" x14ac:dyDescent="0.25">
      <c r="A37" s="177"/>
      <c r="B37" s="168"/>
      <c r="C37" s="168">
        <v>2036</v>
      </c>
      <c r="D37" s="168"/>
      <c r="E37" s="168"/>
      <c r="F37" s="169"/>
      <c r="G37" s="176" t="s">
        <v>2239</v>
      </c>
      <c r="H37" s="171" t="s">
        <v>4610</v>
      </c>
      <c r="I37" s="170" t="s">
        <v>3572</v>
      </c>
      <c r="J37" s="172"/>
      <c r="K37" s="170" t="s">
        <v>237</v>
      </c>
      <c r="L37" s="42" t="s">
        <v>6977</v>
      </c>
      <c r="M37" s="170" t="s">
        <v>65</v>
      </c>
      <c r="N37" s="170" t="s">
        <v>1921</v>
      </c>
      <c r="O37" s="170" t="s">
        <v>62</v>
      </c>
      <c r="P37" s="174" t="s">
        <v>29</v>
      </c>
      <c r="Q37" s="177"/>
      <c r="R37" s="182"/>
      <c r="S37" s="175" t="s">
        <v>62</v>
      </c>
      <c r="T37" s="249" t="str">
        <f t="shared" si="0"/>
        <v>1</v>
      </c>
    </row>
    <row r="38" spans="1:20" ht="195" x14ac:dyDescent="0.25">
      <c r="A38" s="138">
        <v>2000</v>
      </c>
      <c r="B38" s="22"/>
      <c r="C38" s="22">
        <v>2368</v>
      </c>
      <c r="D38" s="22"/>
      <c r="E38" s="22"/>
      <c r="F38" s="134"/>
      <c r="G38" s="25" t="s">
        <v>4605</v>
      </c>
      <c r="H38" s="60" t="s">
        <v>4614</v>
      </c>
      <c r="I38" s="21"/>
      <c r="J38" s="23" t="s">
        <v>4604</v>
      </c>
      <c r="K38" s="21" t="s">
        <v>4642</v>
      </c>
      <c r="L38" s="37" t="s">
        <v>6978</v>
      </c>
      <c r="M38" s="21" t="s">
        <v>65</v>
      </c>
      <c r="N38" s="21" t="s">
        <v>1920</v>
      </c>
      <c r="O38" s="21" t="s">
        <v>58</v>
      </c>
      <c r="P38" s="26" t="s">
        <v>0</v>
      </c>
      <c r="Q38" s="138">
        <v>2000</v>
      </c>
      <c r="R38" s="24"/>
      <c r="S38" s="129" t="s">
        <v>58</v>
      </c>
      <c r="T38" s="289" t="str">
        <f t="shared" si="0"/>
        <v>1</v>
      </c>
    </row>
    <row r="39" spans="1:20" ht="107.25" customHeight="1" x14ac:dyDescent="0.25">
      <c r="B39" s="22"/>
      <c r="C39" s="22">
        <v>2368</v>
      </c>
      <c r="D39" s="22"/>
      <c r="E39" s="22"/>
      <c r="F39" s="134"/>
      <c r="G39" s="25" t="s">
        <v>4606</v>
      </c>
      <c r="H39" s="60" t="s">
        <v>4614</v>
      </c>
      <c r="I39" s="21"/>
      <c r="J39" s="23" t="s">
        <v>4604</v>
      </c>
      <c r="K39" s="21" t="s">
        <v>4643</v>
      </c>
      <c r="L39" s="37" t="s">
        <v>6979</v>
      </c>
      <c r="M39" s="21" t="s">
        <v>65</v>
      </c>
      <c r="N39" s="21" t="s">
        <v>1920</v>
      </c>
      <c r="O39" s="21" t="s">
        <v>58</v>
      </c>
      <c r="P39" s="26" t="s">
        <v>0</v>
      </c>
      <c r="T39" s="289" t="str">
        <f t="shared" si="0"/>
        <v>1</v>
      </c>
    </row>
    <row r="40" spans="1:20" s="170" customFormat="1" ht="92.25" customHeight="1" x14ac:dyDescent="0.25">
      <c r="A40" s="167"/>
      <c r="B40" s="168"/>
      <c r="C40" s="168"/>
      <c r="D40" s="168"/>
      <c r="E40" s="168"/>
      <c r="F40" s="169"/>
      <c r="G40" s="176" t="s">
        <v>1584</v>
      </c>
      <c r="H40" s="171"/>
      <c r="I40" s="170" t="s">
        <v>3612</v>
      </c>
      <c r="J40" s="172"/>
      <c r="K40" s="170" t="s">
        <v>1585</v>
      </c>
      <c r="L40" s="42" t="s">
        <v>6980</v>
      </c>
      <c r="M40" s="170" t="s">
        <v>66</v>
      </c>
      <c r="N40" s="170" t="s">
        <v>6525</v>
      </c>
      <c r="O40" s="170" t="s">
        <v>62</v>
      </c>
      <c r="P40" s="174" t="s">
        <v>29</v>
      </c>
      <c r="Q40" s="167"/>
      <c r="R40" s="182"/>
      <c r="S40" s="175" t="s">
        <v>62</v>
      </c>
      <c r="T40" s="249" t="str">
        <f t="shared" si="0"/>
        <v>-1</v>
      </c>
    </row>
    <row r="41" spans="1:20" ht="409.5" x14ac:dyDescent="0.25">
      <c r="A41" s="138">
        <v>2005</v>
      </c>
      <c r="B41" s="22">
        <v>482</v>
      </c>
      <c r="C41" s="22">
        <v>3503</v>
      </c>
      <c r="D41" s="22"/>
      <c r="E41" s="22"/>
      <c r="F41" s="134"/>
      <c r="G41" s="25" t="s">
        <v>2240</v>
      </c>
      <c r="H41" s="60" t="s">
        <v>4615</v>
      </c>
      <c r="I41" s="21"/>
      <c r="J41" s="23" t="s">
        <v>4625</v>
      </c>
      <c r="K41" s="21" t="s">
        <v>4644</v>
      </c>
      <c r="L41" s="37" t="s">
        <v>6981</v>
      </c>
      <c r="M41" s="21" t="s">
        <v>66</v>
      </c>
      <c r="N41" s="21" t="s">
        <v>6525</v>
      </c>
      <c r="O41" s="21" t="s">
        <v>62</v>
      </c>
      <c r="P41" s="26" t="s">
        <v>29</v>
      </c>
      <c r="Q41" s="138">
        <v>2005</v>
      </c>
      <c r="S41" s="129" t="s">
        <v>62</v>
      </c>
      <c r="T41" s="289" t="str">
        <f t="shared" si="0"/>
        <v>-1</v>
      </c>
    </row>
    <row r="42" spans="1:20" ht="395.25" customHeight="1" x14ac:dyDescent="0.25">
      <c r="B42" s="22">
        <v>482</v>
      </c>
      <c r="C42" s="22">
        <v>3503</v>
      </c>
      <c r="D42" s="22"/>
      <c r="E42" s="22"/>
      <c r="F42" s="134"/>
      <c r="G42" s="25" t="s">
        <v>2240</v>
      </c>
      <c r="H42" s="60" t="s">
        <v>4615</v>
      </c>
      <c r="I42" s="21"/>
      <c r="J42" s="23" t="s">
        <v>4625</v>
      </c>
      <c r="K42" s="21" t="s">
        <v>5141</v>
      </c>
      <c r="L42" s="37" t="s">
        <v>6982</v>
      </c>
      <c r="M42" s="21" t="s">
        <v>66</v>
      </c>
      <c r="N42" s="21" t="s">
        <v>1978</v>
      </c>
      <c r="O42" s="21" t="s">
        <v>62</v>
      </c>
      <c r="P42" s="26" t="s">
        <v>29</v>
      </c>
      <c r="T42" s="289" t="str">
        <f t="shared" si="0"/>
        <v>-1</v>
      </c>
    </row>
    <row r="43" spans="1:20" s="175" customFormat="1" ht="395.25" customHeight="1" x14ac:dyDescent="0.25">
      <c r="A43" s="177"/>
      <c r="B43" s="168">
        <v>482</v>
      </c>
      <c r="C43" s="168" t="s">
        <v>596</v>
      </c>
      <c r="D43" s="168"/>
      <c r="E43" s="168"/>
      <c r="F43" s="169"/>
      <c r="G43" s="176" t="s">
        <v>2240</v>
      </c>
      <c r="H43" s="171" t="s">
        <v>4615</v>
      </c>
      <c r="I43" s="170"/>
      <c r="J43" s="172" t="s">
        <v>4625</v>
      </c>
      <c r="K43" s="170" t="s">
        <v>2241</v>
      </c>
      <c r="L43" s="42" t="s">
        <v>6983</v>
      </c>
      <c r="M43" s="170" t="s">
        <v>65</v>
      </c>
      <c r="N43" s="170" t="s">
        <v>1957</v>
      </c>
      <c r="O43" s="170" t="s">
        <v>490</v>
      </c>
      <c r="P43" s="174" t="s">
        <v>33</v>
      </c>
      <c r="Q43" s="177"/>
      <c r="R43" s="173"/>
      <c r="S43" s="175" t="s">
        <v>490</v>
      </c>
      <c r="T43" s="249" t="str">
        <f t="shared" si="0"/>
        <v>1</v>
      </c>
    </row>
    <row r="44" spans="1:20" s="25" customFormat="1" ht="60" x14ac:dyDescent="0.25">
      <c r="A44" s="139">
        <v>2007</v>
      </c>
      <c r="B44" s="22"/>
      <c r="C44" s="22"/>
      <c r="D44" s="22"/>
      <c r="E44" s="22"/>
      <c r="F44" s="134"/>
      <c r="G44" s="25" t="s">
        <v>1586</v>
      </c>
      <c r="H44" s="60"/>
      <c r="I44" s="21" t="s">
        <v>3613</v>
      </c>
      <c r="J44" s="23" t="s">
        <v>4626</v>
      </c>
      <c r="K44" s="21" t="s">
        <v>3579</v>
      </c>
      <c r="L44" s="37" t="s">
        <v>6984</v>
      </c>
      <c r="M44" s="21" t="s">
        <v>65</v>
      </c>
      <c r="N44" s="21" t="s">
        <v>483</v>
      </c>
      <c r="O44" s="21" t="s">
        <v>59</v>
      </c>
      <c r="P44" s="26" t="s">
        <v>23</v>
      </c>
      <c r="Q44" s="139">
        <v>2007</v>
      </c>
      <c r="R44" s="15"/>
      <c r="S44" s="129" t="s">
        <v>59</v>
      </c>
      <c r="T44" s="289" t="str">
        <f t="shared" si="0"/>
        <v>1</v>
      </c>
    </row>
    <row r="45" spans="1:20" s="176" customFormat="1" ht="105" x14ac:dyDescent="0.25">
      <c r="A45" s="167"/>
      <c r="B45" s="168"/>
      <c r="C45" s="168"/>
      <c r="D45" s="168"/>
      <c r="E45" s="168"/>
      <c r="F45" s="169"/>
      <c r="G45" s="176" t="s">
        <v>1586</v>
      </c>
      <c r="H45" s="171"/>
      <c r="I45" s="170" t="s">
        <v>3613</v>
      </c>
      <c r="J45" s="172" t="s">
        <v>4626</v>
      </c>
      <c r="K45" s="170" t="s">
        <v>3578</v>
      </c>
      <c r="L45" s="42" t="s">
        <v>6985</v>
      </c>
      <c r="M45" s="170" t="s">
        <v>65</v>
      </c>
      <c r="N45" s="170" t="s">
        <v>25</v>
      </c>
      <c r="O45" s="170" t="s">
        <v>60</v>
      </c>
      <c r="P45" s="174" t="s">
        <v>23</v>
      </c>
      <c r="Q45" s="167"/>
      <c r="R45" s="182"/>
      <c r="S45" s="175" t="s">
        <v>60</v>
      </c>
      <c r="T45" s="249" t="str">
        <f t="shared" si="0"/>
        <v>1</v>
      </c>
    </row>
    <row r="46" spans="1:20" s="25" customFormat="1" ht="75" x14ac:dyDescent="0.25">
      <c r="A46" s="139">
        <v>2009</v>
      </c>
      <c r="B46" s="22"/>
      <c r="C46" s="22"/>
      <c r="D46" s="22"/>
      <c r="E46" s="22"/>
      <c r="F46" s="134"/>
      <c r="G46" s="25" t="s">
        <v>1587</v>
      </c>
      <c r="H46" s="60" t="s">
        <v>4616</v>
      </c>
      <c r="I46" s="21" t="s">
        <v>3614</v>
      </c>
      <c r="J46" s="23"/>
      <c r="K46" s="21" t="s">
        <v>2245</v>
      </c>
      <c r="L46" s="37" t="s">
        <v>6986</v>
      </c>
      <c r="M46" s="21" t="s">
        <v>66</v>
      </c>
      <c r="N46" s="21" t="s">
        <v>9502</v>
      </c>
      <c r="O46" s="21" t="s">
        <v>56</v>
      </c>
      <c r="P46" s="26" t="s">
        <v>0</v>
      </c>
      <c r="Q46" s="139">
        <v>2009</v>
      </c>
      <c r="R46" s="15"/>
      <c r="S46" s="129" t="s">
        <v>56</v>
      </c>
      <c r="T46" s="289" t="str">
        <f t="shared" si="0"/>
        <v>-1</v>
      </c>
    </row>
    <row r="47" spans="1:20" s="21" customFormat="1" ht="75" x14ac:dyDescent="0.25">
      <c r="A47" s="139"/>
      <c r="B47" s="22"/>
      <c r="C47" s="22"/>
      <c r="D47" s="22"/>
      <c r="E47" s="22"/>
      <c r="F47" s="134"/>
      <c r="G47" s="25" t="s">
        <v>1587</v>
      </c>
      <c r="H47" s="60" t="s">
        <v>4616</v>
      </c>
      <c r="I47" s="21" t="s">
        <v>3614</v>
      </c>
      <c r="J47" s="23"/>
      <c r="K47" s="21" t="s">
        <v>2246</v>
      </c>
      <c r="L47" s="37" t="s">
        <v>6987</v>
      </c>
      <c r="M47" s="21" t="s">
        <v>66</v>
      </c>
      <c r="N47" s="21" t="s">
        <v>15</v>
      </c>
      <c r="O47" s="21" t="s">
        <v>57</v>
      </c>
      <c r="P47" s="26" t="s">
        <v>0</v>
      </c>
      <c r="Q47" s="139"/>
      <c r="R47" s="24"/>
      <c r="S47" s="129" t="s">
        <v>57</v>
      </c>
      <c r="T47" s="289" t="str">
        <f t="shared" si="0"/>
        <v>-1</v>
      </c>
    </row>
    <row r="48" spans="1:20" s="33" customFormat="1" ht="51.75" customHeight="1" x14ac:dyDescent="0.25">
      <c r="A48" s="139"/>
      <c r="B48" s="22"/>
      <c r="C48" s="22"/>
      <c r="D48" s="22"/>
      <c r="E48" s="22"/>
      <c r="F48" s="134"/>
      <c r="G48" s="25" t="s">
        <v>1587</v>
      </c>
      <c r="H48" s="60" t="s">
        <v>4616</v>
      </c>
      <c r="I48" s="21" t="s">
        <v>3613</v>
      </c>
      <c r="J48" s="23"/>
      <c r="K48" s="21" t="s">
        <v>2242</v>
      </c>
      <c r="L48" s="37" t="s">
        <v>6988</v>
      </c>
      <c r="M48" s="21" t="s">
        <v>65</v>
      </c>
      <c r="N48" s="21" t="s">
        <v>110</v>
      </c>
      <c r="O48" s="21" t="s">
        <v>497</v>
      </c>
      <c r="P48" s="26" t="s">
        <v>29</v>
      </c>
      <c r="Q48" s="139"/>
      <c r="R48" s="24"/>
      <c r="S48" s="129" t="s">
        <v>497</v>
      </c>
      <c r="T48" s="289" t="str">
        <f t="shared" si="0"/>
        <v>1</v>
      </c>
    </row>
    <row r="49" spans="1:20" s="33" customFormat="1" ht="45" x14ac:dyDescent="0.25">
      <c r="A49" s="139"/>
      <c r="B49" s="22"/>
      <c r="C49" s="22"/>
      <c r="D49" s="22"/>
      <c r="E49" s="22"/>
      <c r="F49" s="134"/>
      <c r="G49" s="25" t="s">
        <v>1587</v>
      </c>
      <c r="H49" s="60" t="s">
        <v>4616</v>
      </c>
      <c r="I49" s="21" t="s">
        <v>3613</v>
      </c>
      <c r="J49" s="23"/>
      <c r="K49" s="21" t="s">
        <v>2243</v>
      </c>
      <c r="L49" s="37" t="s">
        <v>6989</v>
      </c>
      <c r="M49" s="21" t="s">
        <v>511</v>
      </c>
      <c r="N49" s="21" t="s">
        <v>9524</v>
      </c>
      <c r="O49" s="21" t="s">
        <v>500</v>
      </c>
      <c r="P49" s="26" t="s">
        <v>41</v>
      </c>
      <c r="Q49" s="139"/>
      <c r="R49" s="15"/>
      <c r="S49" s="129"/>
      <c r="T49" s="289"/>
    </row>
    <row r="50" spans="1:20" s="170" customFormat="1" ht="45" x14ac:dyDescent="0.25">
      <c r="A50" s="167"/>
      <c r="B50" s="168"/>
      <c r="C50" s="168"/>
      <c r="D50" s="168"/>
      <c r="E50" s="168"/>
      <c r="F50" s="169"/>
      <c r="G50" s="176" t="s">
        <v>1587</v>
      </c>
      <c r="H50" s="171" t="s">
        <v>4616</v>
      </c>
      <c r="I50" s="170" t="s">
        <v>3613</v>
      </c>
      <c r="J50" s="172"/>
      <c r="K50" s="170" t="s">
        <v>2244</v>
      </c>
      <c r="L50" s="42" t="s">
        <v>6990</v>
      </c>
      <c r="M50" s="170" t="s">
        <v>511</v>
      </c>
      <c r="N50" s="170" t="s">
        <v>9526</v>
      </c>
      <c r="O50" s="170" t="s">
        <v>500</v>
      </c>
      <c r="P50" s="174" t="s">
        <v>41</v>
      </c>
      <c r="Q50" s="167"/>
      <c r="R50" s="173"/>
      <c r="S50" s="175"/>
      <c r="T50" s="249"/>
    </row>
    <row r="51" spans="1:20" s="21" customFormat="1" ht="111.75" customHeight="1" x14ac:dyDescent="0.25">
      <c r="A51" s="139">
        <v>2011</v>
      </c>
      <c r="B51" s="22">
        <v>591</v>
      </c>
      <c r="C51" s="22">
        <v>4214</v>
      </c>
      <c r="D51" s="22"/>
      <c r="E51" s="22"/>
      <c r="F51" s="134"/>
      <c r="G51" s="25" t="s">
        <v>3615</v>
      </c>
      <c r="H51" s="60"/>
      <c r="I51" s="21" t="s">
        <v>3180</v>
      </c>
      <c r="J51" s="23"/>
      <c r="K51" s="21" t="s">
        <v>3616</v>
      </c>
      <c r="L51" s="37" t="s">
        <v>6991</v>
      </c>
      <c r="M51" s="21" t="s">
        <v>66</v>
      </c>
      <c r="N51" s="21" t="s">
        <v>9502</v>
      </c>
      <c r="O51" s="21" t="s">
        <v>56</v>
      </c>
      <c r="P51" s="26" t="s">
        <v>0</v>
      </c>
      <c r="Q51" s="139">
        <v>2011</v>
      </c>
      <c r="R51" s="15"/>
      <c r="S51" s="129" t="s">
        <v>56</v>
      </c>
      <c r="T51" s="289" t="str">
        <f t="shared" si="0"/>
        <v>-1</v>
      </c>
    </row>
    <row r="52" spans="1:20" s="25" customFormat="1" ht="45" x14ac:dyDescent="0.25">
      <c r="A52" s="139"/>
      <c r="B52" s="22">
        <v>591</v>
      </c>
      <c r="C52" s="22">
        <v>4214</v>
      </c>
      <c r="D52" s="22"/>
      <c r="E52" s="22"/>
      <c r="F52" s="134"/>
      <c r="G52" s="25" t="s">
        <v>74</v>
      </c>
      <c r="H52" s="60"/>
      <c r="I52" s="21" t="s">
        <v>3180</v>
      </c>
      <c r="J52" s="23"/>
      <c r="K52" s="21" t="s">
        <v>597</v>
      </c>
      <c r="L52" s="37" t="s">
        <v>6992</v>
      </c>
      <c r="M52" s="21" t="s">
        <v>66</v>
      </c>
      <c r="N52" s="21" t="s">
        <v>9530</v>
      </c>
      <c r="O52" s="21" t="s">
        <v>57</v>
      </c>
      <c r="P52" s="26" t="s">
        <v>0</v>
      </c>
      <c r="Q52" s="139"/>
      <c r="R52" s="24"/>
      <c r="S52" s="129" t="s">
        <v>57</v>
      </c>
      <c r="T52" s="289" t="str">
        <f t="shared" si="0"/>
        <v>-1</v>
      </c>
    </row>
    <row r="53" spans="1:20" s="21" customFormat="1" ht="75" x14ac:dyDescent="0.25">
      <c r="A53" s="139"/>
      <c r="B53" s="22"/>
      <c r="C53" s="22"/>
      <c r="D53" s="22"/>
      <c r="E53" s="22"/>
      <c r="F53" s="134"/>
      <c r="G53" s="25" t="s">
        <v>3582</v>
      </c>
      <c r="H53" s="60"/>
      <c r="I53" s="21" t="s">
        <v>3180</v>
      </c>
      <c r="J53" s="23"/>
      <c r="K53" s="21" t="s">
        <v>4645</v>
      </c>
      <c r="L53" s="37" t="s">
        <v>6993</v>
      </c>
      <c r="M53" s="21" t="s">
        <v>65</v>
      </c>
      <c r="N53" s="21" t="s">
        <v>110</v>
      </c>
      <c r="O53" s="21" t="s">
        <v>497</v>
      </c>
      <c r="P53" s="26" t="s">
        <v>29</v>
      </c>
      <c r="Q53" s="139"/>
      <c r="R53" s="15"/>
      <c r="S53" s="129" t="s">
        <v>497</v>
      </c>
      <c r="T53" s="289" t="str">
        <f t="shared" si="0"/>
        <v>1</v>
      </c>
    </row>
    <row r="54" spans="1:20" s="170" customFormat="1" ht="94.5" customHeight="1" x14ac:dyDescent="0.25">
      <c r="A54" s="167"/>
      <c r="B54" s="168"/>
      <c r="C54" s="168"/>
      <c r="D54" s="168"/>
      <c r="E54" s="168"/>
      <c r="F54" s="169"/>
      <c r="G54" s="176" t="s">
        <v>3585</v>
      </c>
      <c r="H54" s="171"/>
      <c r="I54" s="170" t="s">
        <v>3180</v>
      </c>
      <c r="J54" s="172"/>
      <c r="K54" s="170" t="s">
        <v>3617</v>
      </c>
      <c r="L54" s="42" t="s">
        <v>6994</v>
      </c>
      <c r="M54" s="170" t="s">
        <v>65</v>
      </c>
      <c r="N54" s="170" t="s">
        <v>1957</v>
      </c>
      <c r="O54" s="170" t="s">
        <v>490</v>
      </c>
      <c r="P54" s="174" t="s">
        <v>33</v>
      </c>
      <c r="Q54" s="167"/>
      <c r="R54" s="182"/>
      <c r="S54" s="175" t="s">
        <v>490</v>
      </c>
      <c r="T54" s="249" t="str">
        <f t="shared" si="0"/>
        <v>1</v>
      </c>
    </row>
    <row r="55" spans="1:20" ht="381" customHeight="1" x14ac:dyDescent="0.25">
      <c r="A55" s="138">
        <v>2012</v>
      </c>
      <c r="B55" s="22" t="s">
        <v>112</v>
      </c>
      <c r="C55" s="22">
        <v>4230</v>
      </c>
      <c r="D55" s="22"/>
      <c r="E55" s="22"/>
      <c r="F55" s="134"/>
      <c r="G55" s="25" t="s">
        <v>2249</v>
      </c>
      <c r="H55" s="60" t="s">
        <v>4617</v>
      </c>
      <c r="I55" s="21" t="s">
        <v>3573</v>
      </c>
      <c r="J55" s="23"/>
      <c r="K55" s="21" t="s">
        <v>599</v>
      </c>
      <c r="L55" s="37" t="s">
        <v>6995</v>
      </c>
      <c r="M55" s="21" t="s">
        <v>66</v>
      </c>
      <c r="N55" s="21" t="s">
        <v>9499</v>
      </c>
      <c r="O55" s="21" t="s">
        <v>55</v>
      </c>
      <c r="P55" s="26" t="s">
        <v>0</v>
      </c>
      <c r="Q55" s="138">
        <v>2012</v>
      </c>
      <c r="S55" s="129" t="s">
        <v>55</v>
      </c>
      <c r="T55" s="289" t="str">
        <f t="shared" si="0"/>
        <v>-1</v>
      </c>
    </row>
    <row r="56" spans="1:20" ht="383.25" customHeight="1" x14ac:dyDescent="0.25">
      <c r="B56" s="22" t="s">
        <v>112</v>
      </c>
      <c r="C56" s="22">
        <v>4230</v>
      </c>
      <c r="D56" s="22"/>
      <c r="E56" s="22"/>
      <c r="F56" s="134"/>
      <c r="G56" s="25" t="s">
        <v>2249</v>
      </c>
      <c r="H56" s="60" t="s">
        <v>4617</v>
      </c>
      <c r="I56" s="21" t="s">
        <v>3573</v>
      </c>
      <c r="J56" s="23"/>
      <c r="K56" s="21" t="s">
        <v>5142</v>
      </c>
      <c r="L56" s="37" t="s">
        <v>6996</v>
      </c>
      <c r="M56" s="21" t="s">
        <v>66</v>
      </c>
      <c r="N56" s="21" t="s">
        <v>9529</v>
      </c>
      <c r="O56" s="21" t="s">
        <v>57</v>
      </c>
      <c r="P56" s="26" t="s">
        <v>0</v>
      </c>
      <c r="S56" s="129" t="s">
        <v>57</v>
      </c>
      <c r="T56" s="289" t="str">
        <f t="shared" si="0"/>
        <v>-1</v>
      </c>
    </row>
    <row r="57" spans="1:20" ht="66.75" customHeight="1" x14ac:dyDescent="0.25">
      <c r="B57" s="22" t="s">
        <v>112</v>
      </c>
      <c r="C57" s="22" t="s">
        <v>238</v>
      </c>
      <c r="D57" s="22"/>
      <c r="E57" s="22"/>
      <c r="F57" s="134"/>
      <c r="G57" s="25" t="s">
        <v>2248</v>
      </c>
      <c r="I57" s="30"/>
      <c r="J57" s="23"/>
      <c r="K57" s="21" t="s">
        <v>2250</v>
      </c>
      <c r="L57" s="37" t="s">
        <v>6997</v>
      </c>
      <c r="M57" s="21" t="s">
        <v>66</v>
      </c>
      <c r="N57" s="21" t="s">
        <v>14</v>
      </c>
      <c r="O57" s="21" t="s">
        <v>57</v>
      </c>
      <c r="P57" s="26" t="s">
        <v>0</v>
      </c>
      <c r="T57" s="289" t="str">
        <f t="shared" si="0"/>
        <v>-1</v>
      </c>
    </row>
    <row r="58" spans="1:20" ht="60.75" customHeight="1" x14ac:dyDescent="0.25">
      <c r="B58" s="22" t="s">
        <v>112</v>
      </c>
      <c r="C58" s="22" t="s">
        <v>238</v>
      </c>
      <c r="D58" s="22"/>
      <c r="E58" s="22"/>
      <c r="F58" s="134"/>
      <c r="G58" s="25" t="s">
        <v>2248</v>
      </c>
      <c r="I58" s="30"/>
      <c r="J58" s="23"/>
      <c r="K58" s="21" t="s">
        <v>2251</v>
      </c>
      <c r="L58" s="37" t="s">
        <v>6998</v>
      </c>
      <c r="M58" s="21" t="s">
        <v>66</v>
      </c>
      <c r="N58" s="21" t="s">
        <v>9505</v>
      </c>
      <c r="O58" s="21" t="s">
        <v>57</v>
      </c>
      <c r="P58" s="26" t="s">
        <v>0</v>
      </c>
      <c r="R58" s="24"/>
      <c r="T58" s="289" t="str">
        <f t="shared" si="0"/>
        <v>-1</v>
      </c>
    </row>
    <row r="59" spans="1:20" s="7" customFormat="1" ht="319.5" customHeight="1" x14ac:dyDescent="0.25">
      <c r="A59" s="138"/>
      <c r="B59" s="22" t="s">
        <v>114</v>
      </c>
      <c r="C59" s="22">
        <v>4236</v>
      </c>
      <c r="D59" s="22"/>
      <c r="E59" s="22"/>
      <c r="F59" s="134">
        <v>21</v>
      </c>
      <c r="G59" s="25" t="s">
        <v>4607</v>
      </c>
      <c r="H59" s="60" t="s">
        <v>4618</v>
      </c>
      <c r="I59" s="21"/>
      <c r="J59" s="23"/>
      <c r="K59" s="21" t="s">
        <v>4646</v>
      </c>
      <c r="L59" s="37" t="s">
        <v>6999</v>
      </c>
      <c r="M59" s="21" t="s">
        <v>65</v>
      </c>
      <c r="N59" s="21" t="s">
        <v>483</v>
      </c>
      <c r="O59" s="21" t="s">
        <v>59</v>
      </c>
      <c r="P59" s="26" t="s">
        <v>23</v>
      </c>
      <c r="Q59" s="138"/>
      <c r="R59" s="15"/>
      <c r="S59" s="129" t="s">
        <v>59</v>
      </c>
      <c r="T59" s="289" t="str">
        <f t="shared" si="0"/>
        <v>1</v>
      </c>
    </row>
    <row r="60" spans="1:20" s="7" customFormat="1" ht="90.75" customHeight="1" x14ac:dyDescent="0.25">
      <c r="A60" s="138"/>
      <c r="B60" s="22" t="s">
        <v>114</v>
      </c>
      <c r="C60" s="22">
        <v>4236</v>
      </c>
      <c r="D60" s="22"/>
      <c r="E60" s="22"/>
      <c r="F60" s="134">
        <v>21</v>
      </c>
      <c r="G60" s="25" t="s">
        <v>4607</v>
      </c>
      <c r="H60" s="60" t="s">
        <v>4618</v>
      </c>
      <c r="I60" s="21"/>
      <c r="J60" s="23"/>
      <c r="K60" s="21" t="s">
        <v>5143</v>
      </c>
      <c r="L60" s="37" t="s">
        <v>7000</v>
      </c>
      <c r="M60" s="21" t="s">
        <v>65</v>
      </c>
      <c r="N60" s="21" t="s">
        <v>174</v>
      </c>
      <c r="O60" s="21" t="s">
        <v>59</v>
      </c>
      <c r="P60" s="26" t="s">
        <v>23</v>
      </c>
      <c r="Q60" s="138"/>
      <c r="R60" s="24"/>
      <c r="S60" s="129"/>
      <c r="T60" s="289" t="str">
        <f t="shared" si="0"/>
        <v>1</v>
      </c>
    </row>
    <row r="61" spans="1:20" s="7" customFormat="1" ht="92.25" customHeight="1" x14ac:dyDescent="0.25">
      <c r="A61" s="138"/>
      <c r="B61" s="22" t="s">
        <v>114</v>
      </c>
      <c r="C61" s="22">
        <v>4236</v>
      </c>
      <c r="D61" s="22"/>
      <c r="E61" s="22"/>
      <c r="F61" s="134">
        <v>21</v>
      </c>
      <c r="G61" s="25" t="s">
        <v>4607</v>
      </c>
      <c r="H61" s="60" t="s">
        <v>4618</v>
      </c>
      <c r="I61" s="21"/>
      <c r="J61" s="23"/>
      <c r="K61" s="21" t="s">
        <v>5144</v>
      </c>
      <c r="L61" s="37" t="s">
        <v>7001</v>
      </c>
      <c r="M61" s="21" t="s">
        <v>65</v>
      </c>
      <c r="N61" s="21" t="s">
        <v>9512</v>
      </c>
      <c r="O61" s="21" t="s">
        <v>61</v>
      </c>
      <c r="P61" s="26" t="s">
        <v>23</v>
      </c>
      <c r="Q61" s="138"/>
      <c r="R61" s="24"/>
      <c r="S61" s="129" t="s">
        <v>61</v>
      </c>
      <c r="T61" s="289" t="str">
        <f t="shared" si="0"/>
        <v>1</v>
      </c>
    </row>
    <row r="62" spans="1:20" ht="90" x14ac:dyDescent="0.25">
      <c r="B62" s="22" t="s">
        <v>111</v>
      </c>
      <c r="C62" s="22"/>
      <c r="D62" s="22"/>
      <c r="E62" s="22"/>
      <c r="F62" s="134"/>
      <c r="G62" s="25" t="s">
        <v>2247</v>
      </c>
      <c r="I62" s="30"/>
      <c r="J62" s="23"/>
      <c r="K62" s="21" t="s">
        <v>109</v>
      </c>
      <c r="L62" s="37" t="s">
        <v>7002</v>
      </c>
      <c r="M62" s="21" t="s">
        <v>65</v>
      </c>
      <c r="N62" s="21" t="s">
        <v>110</v>
      </c>
      <c r="O62" s="21" t="s">
        <v>497</v>
      </c>
      <c r="P62" s="26" t="s">
        <v>29</v>
      </c>
      <c r="R62" s="24"/>
      <c r="S62" s="129" t="s">
        <v>497</v>
      </c>
      <c r="T62" s="289" t="str">
        <f t="shared" si="0"/>
        <v>1</v>
      </c>
    </row>
    <row r="63" spans="1:20" ht="64.5" customHeight="1" x14ac:dyDescent="0.25">
      <c r="B63" s="22" t="s">
        <v>112</v>
      </c>
      <c r="C63" s="22" t="s">
        <v>238</v>
      </c>
      <c r="D63" s="22"/>
      <c r="E63" s="22"/>
      <c r="F63" s="134"/>
      <c r="G63" s="25" t="s">
        <v>2248</v>
      </c>
      <c r="I63" s="30"/>
      <c r="J63" s="23"/>
      <c r="K63" s="21" t="s">
        <v>598</v>
      </c>
      <c r="L63" s="37" t="s">
        <v>7003</v>
      </c>
      <c r="M63" s="21" t="s">
        <v>511</v>
      </c>
      <c r="N63" s="21" t="s">
        <v>9525</v>
      </c>
      <c r="O63" s="21" t="s">
        <v>500</v>
      </c>
      <c r="P63" s="26" t="s">
        <v>41</v>
      </c>
      <c r="T63" s="289"/>
    </row>
    <row r="64" spans="1:20" s="180" customFormat="1" ht="116.25" customHeight="1" x14ac:dyDescent="0.25">
      <c r="A64" s="177"/>
      <c r="B64" s="168" t="s">
        <v>114</v>
      </c>
      <c r="C64" s="168">
        <v>4236</v>
      </c>
      <c r="D64" s="168"/>
      <c r="E64" s="168"/>
      <c r="F64" s="169">
        <v>21</v>
      </c>
      <c r="G64" s="176" t="s">
        <v>4607</v>
      </c>
      <c r="H64" s="171" t="s">
        <v>4618</v>
      </c>
      <c r="I64" s="170"/>
      <c r="J64" s="172"/>
      <c r="K64" s="170" t="s">
        <v>5145</v>
      </c>
      <c r="L64" s="42" t="s">
        <v>7004</v>
      </c>
      <c r="M64" s="170" t="s">
        <v>511</v>
      </c>
      <c r="N64" s="170" t="s">
        <v>17</v>
      </c>
      <c r="O64" s="170" t="s">
        <v>501</v>
      </c>
      <c r="P64" s="174" t="s">
        <v>41</v>
      </c>
      <c r="Q64" s="177"/>
      <c r="R64" s="173"/>
      <c r="S64" s="175"/>
      <c r="T64" s="249"/>
    </row>
    <row r="65" spans="1:20" ht="45" x14ac:dyDescent="0.25">
      <c r="A65" s="138">
        <v>2016</v>
      </c>
      <c r="B65" s="22" t="s">
        <v>115</v>
      </c>
      <c r="C65" s="22"/>
      <c r="D65" s="22"/>
      <c r="E65" s="22"/>
      <c r="F65" s="134"/>
      <c r="G65" s="25" t="s">
        <v>84</v>
      </c>
      <c r="I65" s="21"/>
      <c r="J65" s="23" t="s">
        <v>4627</v>
      </c>
      <c r="K65" s="21" t="s">
        <v>600</v>
      </c>
      <c r="L65" s="37" t="s">
        <v>7005</v>
      </c>
      <c r="M65" s="21" t="s">
        <v>65</v>
      </c>
      <c r="N65" s="21" t="s">
        <v>2</v>
      </c>
      <c r="O65" s="21" t="s">
        <v>52</v>
      </c>
      <c r="P65" s="26" t="s">
        <v>0</v>
      </c>
      <c r="Q65" s="138">
        <v>2016</v>
      </c>
      <c r="S65" s="129" t="s">
        <v>52</v>
      </c>
      <c r="T65" s="289" t="str">
        <f t="shared" si="0"/>
        <v>1</v>
      </c>
    </row>
    <row r="66" spans="1:20" s="10" customFormat="1" ht="135" x14ac:dyDescent="0.25">
      <c r="A66" s="138"/>
      <c r="B66" s="22">
        <v>884</v>
      </c>
      <c r="C66" s="22"/>
      <c r="D66" s="22"/>
      <c r="E66" s="22"/>
      <c r="F66" s="134"/>
      <c r="G66" s="25" t="s">
        <v>3619</v>
      </c>
      <c r="H66" s="60"/>
      <c r="I66" s="21" t="s">
        <v>2252</v>
      </c>
      <c r="J66" s="23" t="s">
        <v>4627</v>
      </c>
      <c r="K66" s="21" t="s">
        <v>3618</v>
      </c>
      <c r="L66" s="37" t="s">
        <v>7006</v>
      </c>
      <c r="M66" s="21" t="s">
        <v>65</v>
      </c>
      <c r="N66" s="21" t="s">
        <v>9499</v>
      </c>
      <c r="O66" s="21" t="s">
        <v>55</v>
      </c>
      <c r="P66" s="26" t="s">
        <v>0</v>
      </c>
      <c r="Q66" s="138"/>
      <c r="R66" s="15"/>
      <c r="S66" s="129" t="s">
        <v>55</v>
      </c>
      <c r="T66" s="289" t="str">
        <f t="shared" si="0"/>
        <v>1</v>
      </c>
    </row>
    <row r="67" spans="1:20" ht="90" x14ac:dyDescent="0.25">
      <c r="B67" s="22" t="s">
        <v>115</v>
      </c>
      <c r="C67" s="22"/>
      <c r="D67" s="22"/>
      <c r="E67" s="22"/>
      <c r="F67" s="134"/>
      <c r="G67" s="25" t="s">
        <v>84</v>
      </c>
      <c r="I67" s="21"/>
      <c r="J67" s="23" t="s">
        <v>4627</v>
      </c>
      <c r="K67" s="21" t="s">
        <v>601</v>
      </c>
      <c r="L67" s="37" t="s">
        <v>7007</v>
      </c>
      <c r="M67" s="21" t="s">
        <v>65</v>
      </c>
      <c r="N67" s="21" t="s">
        <v>1921</v>
      </c>
      <c r="O67" s="21" t="s">
        <v>62</v>
      </c>
      <c r="P67" s="26" t="s">
        <v>29</v>
      </c>
      <c r="S67" s="129" t="s">
        <v>62</v>
      </c>
      <c r="T67" s="289" t="str">
        <f t="shared" si="0"/>
        <v>1</v>
      </c>
    </row>
    <row r="68" spans="1:20" s="180" customFormat="1" ht="170.25" customHeight="1" x14ac:dyDescent="0.25">
      <c r="A68" s="177"/>
      <c r="B68" s="168">
        <v>887</v>
      </c>
      <c r="C68" s="168"/>
      <c r="D68" s="168"/>
      <c r="E68" s="168"/>
      <c r="F68" s="169"/>
      <c r="G68" s="176" t="s">
        <v>3619</v>
      </c>
      <c r="H68" s="171"/>
      <c r="I68" s="170"/>
      <c r="J68" s="172" t="s">
        <v>4627</v>
      </c>
      <c r="K68" s="170" t="s">
        <v>3620</v>
      </c>
      <c r="L68" s="42" t="s">
        <v>7008</v>
      </c>
      <c r="M68" s="170" t="s">
        <v>65</v>
      </c>
      <c r="N68" s="170" t="s">
        <v>1957</v>
      </c>
      <c r="O68" s="170" t="s">
        <v>490</v>
      </c>
      <c r="P68" s="174" t="s">
        <v>33</v>
      </c>
      <c r="Q68" s="177"/>
      <c r="R68" s="182"/>
      <c r="S68" s="175" t="s">
        <v>490</v>
      </c>
      <c r="T68" s="249" t="str">
        <f t="shared" si="0"/>
        <v>1</v>
      </c>
    </row>
    <row r="69" spans="1:20" s="33" customFormat="1" ht="90" x14ac:dyDescent="0.25">
      <c r="A69" s="139">
        <v>2018</v>
      </c>
      <c r="B69" s="22"/>
      <c r="C69" s="22"/>
      <c r="D69" s="22"/>
      <c r="E69" s="22"/>
      <c r="F69" s="134"/>
      <c r="G69" s="25" t="s">
        <v>1220</v>
      </c>
      <c r="H69" s="60"/>
      <c r="I69" s="21" t="s">
        <v>2596</v>
      </c>
      <c r="J69" s="23"/>
      <c r="K69" s="21" t="s">
        <v>4647</v>
      </c>
      <c r="L69" s="37" t="s">
        <v>7009</v>
      </c>
      <c r="M69" s="21" t="s">
        <v>65</v>
      </c>
      <c r="N69" s="21" t="s">
        <v>2</v>
      </c>
      <c r="O69" s="21" t="s">
        <v>52</v>
      </c>
      <c r="P69" s="26" t="s">
        <v>0</v>
      </c>
      <c r="Q69" s="139">
        <v>2018</v>
      </c>
      <c r="R69" s="24"/>
      <c r="S69" s="129" t="s">
        <v>52</v>
      </c>
      <c r="T69" s="289" t="str">
        <f t="shared" ref="T69:T73" si="1">IF(M69="expansionary","1",IF(M69="contractionary","-1"))</f>
        <v>1</v>
      </c>
    </row>
    <row r="70" spans="1:20" s="33" customFormat="1" ht="90" x14ac:dyDescent="0.25">
      <c r="A70" s="139"/>
      <c r="B70" s="22"/>
      <c r="C70" s="22"/>
      <c r="D70" s="22"/>
      <c r="E70" s="22"/>
      <c r="F70" s="134"/>
      <c r="G70" s="25" t="s">
        <v>1220</v>
      </c>
      <c r="H70" s="60"/>
      <c r="I70" s="21" t="s">
        <v>2596</v>
      </c>
      <c r="J70" s="23"/>
      <c r="K70" s="21" t="s">
        <v>4648</v>
      </c>
      <c r="L70" s="37" t="s">
        <v>7010</v>
      </c>
      <c r="M70" s="21" t="s">
        <v>65</v>
      </c>
      <c r="N70" s="21" t="s">
        <v>496</v>
      </c>
      <c r="O70" s="21" t="s">
        <v>58</v>
      </c>
      <c r="P70" s="26" t="s">
        <v>0</v>
      </c>
      <c r="Q70" s="139"/>
      <c r="R70" s="15"/>
      <c r="S70" s="129" t="s">
        <v>58</v>
      </c>
      <c r="T70" s="289" t="str">
        <f t="shared" si="1"/>
        <v>1</v>
      </c>
    </row>
    <row r="71" spans="1:20" s="170" customFormat="1" ht="285" x14ac:dyDescent="0.25">
      <c r="A71" s="167"/>
      <c r="B71" s="168"/>
      <c r="C71" s="168"/>
      <c r="D71" s="168"/>
      <c r="E71" s="168"/>
      <c r="F71" s="169"/>
      <c r="G71" s="176" t="s">
        <v>1220</v>
      </c>
      <c r="H71" s="171"/>
      <c r="I71" s="170" t="s">
        <v>4619</v>
      </c>
      <c r="J71" s="172"/>
      <c r="K71" s="170" t="s">
        <v>3580</v>
      </c>
      <c r="L71" s="42" t="s">
        <v>7011</v>
      </c>
      <c r="M71" s="170" t="s">
        <v>66</v>
      </c>
      <c r="N71" s="170" t="s">
        <v>1921</v>
      </c>
      <c r="O71" s="170" t="s">
        <v>62</v>
      </c>
      <c r="P71" s="174" t="s">
        <v>29</v>
      </c>
      <c r="Q71" s="167"/>
      <c r="R71" s="182"/>
      <c r="S71" s="175" t="s">
        <v>62</v>
      </c>
      <c r="T71" s="249" t="str">
        <f t="shared" si="1"/>
        <v>-1</v>
      </c>
    </row>
    <row r="72" spans="1:20" s="187" customFormat="1" ht="96.75" customHeight="1" x14ac:dyDescent="0.25">
      <c r="A72" s="184">
        <v>2019</v>
      </c>
      <c r="B72" s="185"/>
      <c r="C72" s="185"/>
      <c r="D72" s="185"/>
      <c r="E72" s="185"/>
      <c r="F72" s="186"/>
      <c r="G72" s="196" t="s">
        <v>2254</v>
      </c>
      <c r="H72" s="188"/>
      <c r="I72" s="189"/>
      <c r="J72" s="190" t="s">
        <v>4628</v>
      </c>
      <c r="K72" s="189" t="s">
        <v>4649</v>
      </c>
      <c r="L72" s="42" t="s">
        <v>7012</v>
      </c>
      <c r="M72" s="189" t="s">
        <v>65</v>
      </c>
      <c r="N72" s="189" t="s">
        <v>9495</v>
      </c>
      <c r="O72" s="189" t="s">
        <v>490</v>
      </c>
      <c r="P72" s="193" t="s">
        <v>33</v>
      </c>
      <c r="Q72" s="184">
        <v>2019</v>
      </c>
      <c r="R72" s="194"/>
      <c r="S72" s="195" t="s">
        <v>490</v>
      </c>
      <c r="T72" s="250" t="str">
        <f t="shared" si="1"/>
        <v>1</v>
      </c>
    </row>
    <row r="73" spans="1:20" s="33" customFormat="1" ht="409.5" x14ac:dyDescent="0.25">
      <c r="A73" s="139">
        <v>2020</v>
      </c>
      <c r="B73" s="22"/>
      <c r="C73" s="22"/>
      <c r="D73" s="22"/>
      <c r="E73" s="22"/>
      <c r="F73" s="134"/>
      <c r="G73" s="25" t="s">
        <v>2256</v>
      </c>
      <c r="H73" s="60"/>
      <c r="I73" s="21" t="s">
        <v>3959</v>
      </c>
      <c r="J73" s="23"/>
      <c r="K73" s="21" t="s">
        <v>1221</v>
      </c>
      <c r="L73" s="37" t="s">
        <v>7013</v>
      </c>
      <c r="M73" s="21" t="s">
        <v>65</v>
      </c>
      <c r="N73" s="21" t="s">
        <v>1957</v>
      </c>
      <c r="O73" s="21" t="s">
        <v>490</v>
      </c>
      <c r="P73" s="26" t="s">
        <v>33</v>
      </c>
      <c r="Q73" s="139">
        <v>2020</v>
      </c>
      <c r="R73" s="15"/>
      <c r="S73" s="129" t="s">
        <v>490</v>
      </c>
      <c r="T73" s="289" t="str">
        <f t="shared" si="1"/>
        <v>1</v>
      </c>
    </row>
    <row r="74" spans="1:20" s="33" customFormat="1" ht="93.75" customHeight="1" x14ac:dyDescent="0.25">
      <c r="A74" s="139"/>
      <c r="B74" s="22"/>
      <c r="C74" s="22"/>
      <c r="D74" s="22"/>
      <c r="E74" s="22"/>
      <c r="F74" s="134"/>
      <c r="G74" s="25" t="s">
        <v>1245</v>
      </c>
      <c r="H74" s="60"/>
      <c r="I74" s="21"/>
      <c r="J74" s="23"/>
      <c r="K74" s="21" t="s">
        <v>3581</v>
      </c>
      <c r="L74" s="37" t="s">
        <v>7014</v>
      </c>
      <c r="M74" s="21" t="s">
        <v>511</v>
      </c>
      <c r="N74" s="21" t="s">
        <v>9528</v>
      </c>
      <c r="O74" s="21" t="s">
        <v>500</v>
      </c>
      <c r="P74" s="26" t="s">
        <v>41</v>
      </c>
      <c r="Q74" s="139"/>
      <c r="R74" s="15"/>
      <c r="S74" s="129"/>
      <c r="T74" s="248"/>
    </row>
    <row r="75" spans="1:20" s="33" customFormat="1" hidden="1" x14ac:dyDescent="0.25">
      <c r="A75" s="139"/>
      <c r="B75" s="22"/>
      <c r="C75" s="22"/>
      <c r="D75" s="22"/>
      <c r="E75" s="22"/>
      <c r="F75" s="134"/>
      <c r="G75" s="25"/>
      <c r="H75" s="60"/>
      <c r="I75" s="21"/>
      <c r="J75" s="23"/>
      <c r="K75" s="21"/>
      <c r="L75" s="37"/>
      <c r="M75" s="21"/>
      <c r="N75" s="21"/>
      <c r="O75" s="21"/>
      <c r="P75" s="26"/>
      <c r="Q75" s="139"/>
      <c r="R75" s="15"/>
      <c r="S75" s="129"/>
      <c r="T75" s="161"/>
    </row>
    <row r="83" spans="18:20" hidden="1" x14ac:dyDescent="0.25">
      <c r="R83" s="24"/>
      <c r="T83" s="26"/>
    </row>
    <row r="85" spans="18:20" hidden="1" x14ac:dyDescent="0.25">
      <c r="R85" s="24"/>
      <c r="T85" s="26"/>
    </row>
    <row r="94" spans="18:20" hidden="1" x14ac:dyDescent="0.25">
      <c r="R94" s="24"/>
      <c r="T94" s="26"/>
    </row>
    <row r="97" spans="8:20" hidden="1" x14ac:dyDescent="0.25">
      <c r="R97" s="24"/>
      <c r="T97" s="26"/>
    </row>
    <row r="98" spans="8:20" hidden="1" x14ac:dyDescent="0.25">
      <c r="R98" s="24"/>
      <c r="T98" s="26"/>
    </row>
    <row r="99" spans="8:20" hidden="1" x14ac:dyDescent="0.25">
      <c r="R99" s="24"/>
      <c r="T99" s="26"/>
    </row>
    <row r="100" spans="8:20" hidden="1" x14ac:dyDescent="0.25">
      <c r="R100" s="24"/>
      <c r="T100" s="26"/>
    </row>
    <row r="101" spans="8:20" hidden="1" x14ac:dyDescent="0.25">
      <c r="R101" s="24"/>
      <c r="T101" s="26"/>
    </row>
    <row r="102" spans="8:20" hidden="1" x14ac:dyDescent="0.25">
      <c r="R102" s="24"/>
      <c r="T102" s="26"/>
    </row>
    <row r="103" spans="8:20" hidden="1" x14ac:dyDescent="0.25">
      <c r="R103" s="24"/>
      <c r="T103" s="26"/>
    </row>
    <row r="104" spans="8:20" hidden="1" x14ac:dyDescent="0.25">
      <c r="H104" s="153"/>
      <c r="R104" s="24"/>
      <c r="T104" s="26"/>
    </row>
    <row r="105" spans="8:20" hidden="1" x14ac:dyDescent="0.25">
      <c r="R105" s="24"/>
      <c r="T105" s="26"/>
    </row>
    <row r="106" spans="8:20" hidden="1" x14ac:dyDescent="0.25">
      <c r="R106" s="24"/>
      <c r="T106" s="26"/>
    </row>
    <row r="111" spans="8:20" hidden="1" x14ac:dyDescent="0.25">
      <c r="R111" s="24"/>
      <c r="T111" s="26"/>
    </row>
    <row r="112" spans="8:20" hidden="1" x14ac:dyDescent="0.25">
      <c r="R112" s="24"/>
      <c r="T112" s="26"/>
    </row>
    <row r="113" spans="18:20" hidden="1" x14ac:dyDescent="0.25">
      <c r="R113" s="24"/>
      <c r="T113" s="26"/>
    </row>
    <row r="114" spans="18:20" hidden="1" x14ac:dyDescent="0.25">
      <c r="R114" s="24"/>
      <c r="T114" s="26"/>
    </row>
    <row r="115" spans="18:20" hidden="1" x14ac:dyDescent="0.25">
      <c r="R115" s="24"/>
      <c r="T115" s="26"/>
    </row>
    <row r="116" spans="18:20" hidden="1" x14ac:dyDescent="0.25">
      <c r="R116" s="24"/>
      <c r="T116" s="26"/>
    </row>
    <row r="117" spans="18:20" hidden="1" x14ac:dyDescent="0.25">
      <c r="R117" s="24"/>
      <c r="T117" s="26"/>
    </row>
  </sheetData>
  <mergeCells count="3">
    <mergeCell ref="M1:P1"/>
    <mergeCell ref="B1:F1"/>
    <mergeCell ref="R1:T1"/>
  </mergeCells>
  <dataValidations count="3">
    <dataValidation type="list" allowBlank="1" showInputMessage="1" showErrorMessage="1" sqref="M3:M420" xr:uid="{00000000-0002-0000-0300-000000000000}">
      <formula1>REFORM_DIRECTION</formula1>
    </dataValidation>
    <dataValidation type="list" allowBlank="1" showInputMessage="1" showErrorMessage="1" sqref="P3:P420" xr:uid="{00000000-0002-0000-0300-000001000000}">
      <formula1>CATEGORIES</formula1>
    </dataValidation>
    <dataValidation type="list" allowBlank="1" showInputMessage="1" showErrorMessage="1" sqref="N3:O420" xr:uid="{00000000-0002-0000-0300-000002000000}">
      <formula1>INDIRECT(O3)</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4000000}">
          <x14:formula1>
            <xm:f>coding_references!$C$18</xm:f>
          </x14:formula1>
          <xm:sqref>R3:R74</xm:sqref>
        </x14:dataValidation>
        <x14:dataValidation type="list" allowBlank="1" showInputMessage="1" showErrorMessage="1" xr:uid="{00000000-0002-0000-0300-000003000000}">
          <x14:formula1>
            <xm:f>coding_references!$C$1:$C$16</xm:f>
          </x14:formula1>
          <xm:sqref>S3:S300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T117"/>
  <sheetViews>
    <sheetView zoomScale="80" zoomScaleNormal="80" workbookViewId="0">
      <pane ySplit="2" topLeftCell="A3" activePane="bottomLeft" state="frozen"/>
      <selection pane="bottomLeft" activeCell="L98" sqref="L98"/>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78"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ht="45" x14ac:dyDescent="0.25">
      <c r="A1" s="131" t="s">
        <v>67</v>
      </c>
      <c r="B1" s="291" t="s">
        <v>50</v>
      </c>
      <c r="C1" s="292"/>
      <c r="D1" s="292"/>
      <c r="E1" s="292"/>
      <c r="F1" s="294"/>
      <c r="G1" s="70"/>
      <c r="H1" s="156"/>
      <c r="I1" s="19"/>
      <c r="J1" s="18" t="s">
        <v>3391</v>
      </c>
      <c r="K1" s="28" t="s">
        <v>46</v>
      </c>
      <c r="L1" s="40" t="s">
        <v>207</v>
      </c>
      <c r="M1" s="291" t="s">
        <v>42</v>
      </c>
      <c r="N1" s="292"/>
      <c r="O1" s="292"/>
      <c r="P1" s="293"/>
      <c r="Q1" s="160" t="s">
        <v>67</v>
      </c>
      <c r="R1" s="291" t="s">
        <v>6342</v>
      </c>
      <c r="S1" s="292"/>
      <c r="T1" s="293"/>
    </row>
    <row r="2" spans="1:20" ht="30.75" thickBot="1" x14ac:dyDescent="0.3">
      <c r="A2" s="137"/>
      <c r="B2" s="11"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s="180" customFormat="1" ht="45" x14ac:dyDescent="0.25">
      <c r="A3" s="177">
        <v>1980</v>
      </c>
      <c r="B3" s="178"/>
      <c r="C3" s="178"/>
      <c r="D3" s="178"/>
      <c r="E3" s="178"/>
      <c r="F3" s="179"/>
      <c r="G3" s="175" t="s">
        <v>1274</v>
      </c>
      <c r="H3" s="171"/>
      <c r="J3" s="181"/>
      <c r="K3" s="180" t="s">
        <v>3639</v>
      </c>
      <c r="L3" s="42" t="s">
        <v>7015</v>
      </c>
      <c r="M3" s="170" t="s">
        <v>65</v>
      </c>
      <c r="N3" s="170" t="s">
        <v>2</v>
      </c>
      <c r="O3" s="170" t="s">
        <v>52</v>
      </c>
      <c r="P3" s="174" t="s">
        <v>0</v>
      </c>
      <c r="Q3" s="177">
        <v>1980</v>
      </c>
      <c r="R3" s="182"/>
      <c r="S3" s="175" t="s">
        <v>52</v>
      </c>
      <c r="T3" s="183" t="str">
        <f>IF(M3="expansionary","1",IF(M3="contractionary","-1"))</f>
        <v>1</v>
      </c>
    </row>
    <row r="4" spans="1:20" s="33" customFormat="1" ht="125.25" customHeight="1" x14ac:dyDescent="0.25">
      <c r="A4" s="139">
        <v>1982</v>
      </c>
      <c r="B4" s="20"/>
      <c r="C4" s="20"/>
      <c r="D4" s="20"/>
      <c r="E4" s="20" t="s">
        <v>367</v>
      </c>
      <c r="F4" s="133">
        <v>37</v>
      </c>
      <c r="G4" s="78" t="s">
        <v>3640</v>
      </c>
      <c r="H4" s="60"/>
      <c r="I4" s="55" t="s">
        <v>2259</v>
      </c>
      <c r="J4" s="17" t="s">
        <v>439</v>
      </c>
      <c r="K4" s="7" t="s">
        <v>2258</v>
      </c>
      <c r="L4" s="37" t="s">
        <v>7016</v>
      </c>
      <c r="M4" s="21" t="s">
        <v>65</v>
      </c>
      <c r="N4" s="21" t="s">
        <v>894</v>
      </c>
      <c r="O4" s="21" t="s">
        <v>59</v>
      </c>
      <c r="P4" s="26" t="s">
        <v>23</v>
      </c>
      <c r="Q4" s="139">
        <v>1982</v>
      </c>
      <c r="R4" s="15"/>
      <c r="S4" s="129" t="s">
        <v>59</v>
      </c>
      <c r="T4" s="248" t="str">
        <f t="shared" ref="T4:T67" si="0">IF(M4="expansionary","1",IF(M4="contractionary","-1"))</f>
        <v>1</v>
      </c>
    </row>
    <row r="5" spans="1:20" s="33" customFormat="1" ht="75" x14ac:dyDescent="0.25">
      <c r="A5" s="139"/>
      <c r="B5" s="20"/>
      <c r="C5" s="20"/>
      <c r="D5" s="20"/>
      <c r="E5" s="20" t="s">
        <v>367</v>
      </c>
      <c r="F5" s="133">
        <v>37</v>
      </c>
      <c r="G5" s="78" t="s">
        <v>3640</v>
      </c>
      <c r="H5" s="60"/>
      <c r="I5" s="55" t="s">
        <v>2259</v>
      </c>
      <c r="J5" s="17" t="s">
        <v>439</v>
      </c>
      <c r="K5" s="7" t="s">
        <v>604</v>
      </c>
      <c r="L5" s="37" t="s">
        <v>7017</v>
      </c>
      <c r="M5" s="21" t="s">
        <v>65</v>
      </c>
      <c r="N5" s="21" t="s">
        <v>1945</v>
      </c>
      <c r="O5" s="21" t="s">
        <v>59</v>
      </c>
      <c r="P5" s="26" t="s">
        <v>23</v>
      </c>
      <c r="Q5" s="139"/>
      <c r="R5" s="24"/>
      <c r="S5" s="129"/>
      <c r="T5" s="289" t="str">
        <f t="shared" si="0"/>
        <v>1</v>
      </c>
    </row>
    <row r="6" spans="1:20" s="33" customFormat="1" ht="75" x14ac:dyDescent="0.25">
      <c r="A6" s="139"/>
      <c r="B6" s="20"/>
      <c r="C6" s="20"/>
      <c r="D6" s="20"/>
      <c r="E6" s="20" t="s">
        <v>367</v>
      </c>
      <c r="F6" s="133">
        <v>37</v>
      </c>
      <c r="G6" s="78" t="s">
        <v>603</v>
      </c>
      <c r="H6" s="60"/>
      <c r="I6" s="55" t="s">
        <v>2259</v>
      </c>
      <c r="J6" s="17" t="s">
        <v>439</v>
      </c>
      <c r="K6" s="7" t="s">
        <v>605</v>
      </c>
      <c r="L6" s="37" t="s">
        <v>7018</v>
      </c>
      <c r="M6" s="21" t="s">
        <v>65</v>
      </c>
      <c r="N6" s="21" t="s">
        <v>1947</v>
      </c>
      <c r="O6" s="21" t="s">
        <v>60</v>
      </c>
      <c r="P6" s="26" t="s">
        <v>23</v>
      </c>
      <c r="Q6" s="139"/>
      <c r="R6" s="24"/>
      <c r="S6" s="129" t="s">
        <v>60</v>
      </c>
      <c r="T6" s="289" t="str">
        <f t="shared" si="0"/>
        <v>1</v>
      </c>
    </row>
    <row r="7" spans="1:20" ht="151.5" customHeight="1" x14ac:dyDescent="0.25">
      <c r="E7" s="20" t="s">
        <v>367</v>
      </c>
      <c r="F7" s="133">
        <v>37</v>
      </c>
      <c r="G7" s="78" t="s">
        <v>603</v>
      </c>
      <c r="I7" s="55" t="s">
        <v>2260</v>
      </c>
      <c r="J7" s="17" t="s">
        <v>439</v>
      </c>
      <c r="K7" s="7" t="s">
        <v>602</v>
      </c>
      <c r="L7" s="37" t="s">
        <v>7019</v>
      </c>
      <c r="M7" s="21" t="s">
        <v>66</v>
      </c>
      <c r="N7" s="21" t="s">
        <v>1955</v>
      </c>
      <c r="O7" s="21" t="s">
        <v>497</v>
      </c>
      <c r="P7" s="26" t="s">
        <v>29</v>
      </c>
      <c r="S7" s="129" t="s">
        <v>497</v>
      </c>
      <c r="T7" s="289" t="str">
        <f t="shared" si="0"/>
        <v>-1</v>
      </c>
    </row>
    <row r="8" spans="1:20" s="180" customFormat="1" ht="120" x14ac:dyDescent="0.25">
      <c r="A8" s="177"/>
      <c r="B8" s="178"/>
      <c r="C8" s="178"/>
      <c r="D8" s="178"/>
      <c r="E8" s="178" t="s">
        <v>365</v>
      </c>
      <c r="F8" s="179">
        <v>38</v>
      </c>
      <c r="G8" s="175" t="s">
        <v>2257</v>
      </c>
      <c r="H8" s="171"/>
      <c r="J8" s="181"/>
      <c r="K8" s="180" t="s">
        <v>4699</v>
      </c>
      <c r="L8" s="42" t="s">
        <v>7020</v>
      </c>
      <c r="M8" s="170" t="s">
        <v>65</v>
      </c>
      <c r="N8" s="170" t="s">
        <v>9518</v>
      </c>
      <c r="O8" s="170" t="s">
        <v>497</v>
      </c>
      <c r="P8" s="174" t="s">
        <v>29</v>
      </c>
      <c r="Q8" s="177"/>
      <c r="R8" s="182" t="s">
        <v>6348</v>
      </c>
      <c r="S8" s="175"/>
      <c r="T8" s="249" t="str">
        <f t="shared" si="0"/>
        <v>1</v>
      </c>
    </row>
    <row r="9" spans="1:20" s="187" customFormat="1" ht="75" x14ac:dyDescent="0.25">
      <c r="A9" s="184">
        <v>1983</v>
      </c>
      <c r="B9" s="215"/>
      <c r="C9" s="215"/>
      <c r="D9" s="215"/>
      <c r="E9" s="215" t="s">
        <v>366</v>
      </c>
      <c r="F9" s="216">
        <v>39</v>
      </c>
      <c r="G9" s="195" t="s">
        <v>4650</v>
      </c>
      <c r="H9" s="188" t="s">
        <v>4673</v>
      </c>
      <c r="I9" s="187" t="s">
        <v>3170</v>
      </c>
      <c r="J9" s="217"/>
      <c r="K9" s="187" t="s">
        <v>4651</v>
      </c>
      <c r="L9" s="192" t="s">
        <v>7021</v>
      </c>
      <c r="M9" s="189" t="s">
        <v>65</v>
      </c>
      <c r="N9" s="189" t="s">
        <v>234</v>
      </c>
      <c r="O9" s="189" t="s">
        <v>6520</v>
      </c>
      <c r="P9" s="193" t="s">
        <v>33</v>
      </c>
      <c r="Q9" s="184">
        <v>1983</v>
      </c>
      <c r="R9" s="191"/>
      <c r="S9" s="195" t="s">
        <v>6520</v>
      </c>
      <c r="T9" s="250" t="str">
        <f t="shared" si="0"/>
        <v>1</v>
      </c>
    </row>
    <row r="10" spans="1:20" s="187" customFormat="1" ht="120" x14ac:dyDescent="0.25">
      <c r="A10" s="184">
        <v>1985</v>
      </c>
      <c r="B10" s="215"/>
      <c r="C10" s="215"/>
      <c r="D10" s="215"/>
      <c r="E10" s="215"/>
      <c r="F10" s="216">
        <v>40</v>
      </c>
      <c r="G10" s="195" t="s">
        <v>4655</v>
      </c>
      <c r="H10" s="188"/>
      <c r="J10" s="217"/>
      <c r="K10" s="187" t="s">
        <v>294</v>
      </c>
      <c r="L10" s="192" t="s">
        <v>7022</v>
      </c>
      <c r="M10" s="189" t="s">
        <v>66</v>
      </c>
      <c r="N10" s="189" t="s">
        <v>1926</v>
      </c>
      <c r="O10" s="189" t="s">
        <v>52</v>
      </c>
      <c r="P10" s="193" t="s">
        <v>0</v>
      </c>
      <c r="Q10" s="184">
        <v>1985</v>
      </c>
      <c r="R10" s="191"/>
      <c r="S10" s="195" t="s">
        <v>52</v>
      </c>
      <c r="T10" s="250" t="str">
        <f t="shared" si="0"/>
        <v>-1</v>
      </c>
    </row>
    <row r="11" spans="1:20" s="187" customFormat="1" ht="60.75" customHeight="1" x14ac:dyDescent="0.25">
      <c r="A11" s="184">
        <v>1989</v>
      </c>
      <c r="B11" s="215"/>
      <c r="C11" s="215"/>
      <c r="D11" s="215"/>
      <c r="E11" s="215"/>
      <c r="F11" s="216"/>
      <c r="G11" s="195" t="s">
        <v>1280</v>
      </c>
      <c r="H11" s="188" t="s">
        <v>4674</v>
      </c>
      <c r="I11" s="227" t="s">
        <v>3170</v>
      </c>
      <c r="J11" s="217"/>
      <c r="K11" s="187" t="s">
        <v>1275</v>
      </c>
      <c r="L11" s="192" t="s">
        <v>7023</v>
      </c>
      <c r="M11" s="189" t="s">
        <v>65</v>
      </c>
      <c r="N11" s="189" t="s">
        <v>9511</v>
      </c>
      <c r="O11" s="189" t="s">
        <v>59</v>
      </c>
      <c r="P11" s="193" t="s">
        <v>23</v>
      </c>
      <c r="Q11" s="184">
        <v>1989</v>
      </c>
      <c r="R11" s="194"/>
      <c r="S11" s="195" t="s">
        <v>59</v>
      </c>
      <c r="T11" s="250" t="str">
        <f t="shared" si="0"/>
        <v>1</v>
      </c>
    </row>
    <row r="12" spans="1:20" s="187" customFormat="1" ht="59.25" customHeight="1" x14ac:dyDescent="0.25">
      <c r="A12" s="184">
        <v>1990</v>
      </c>
      <c r="B12" s="185"/>
      <c r="C12" s="185"/>
      <c r="D12" s="185"/>
      <c r="E12" s="185"/>
      <c r="F12" s="186"/>
      <c r="G12" s="195" t="s">
        <v>1279</v>
      </c>
      <c r="H12" s="188" t="s">
        <v>4675</v>
      </c>
      <c r="I12" s="227"/>
      <c r="J12" s="190"/>
      <c r="K12" s="189" t="s">
        <v>1276</v>
      </c>
      <c r="L12" s="192" t="s">
        <v>7024</v>
      </c>
      <c r="M12" s="189" t="s">
        <v>65</v>
      </c>
      <c r="N12" s="189" t="s">
        <v>2</v>
      </c>
      <c r="O12" s="189" t="s">
        <v>52</v>
      </c>
      <c r="P12" s="193" t="s">
        <v>0</v>
      </c>
      <c r="Q12" s="184">
        <v>1990</v>
      </c>
      <c r="R12" s="194"/>
      <c r="S12" s="195" t="s">
        <v>52</v>
      </c>
      <c r="T12" s="250" t="str">
        <f t="shared" si="0"/>
        <v>1</v>
      </c>
    </row>
    <row r="13" spans="1:20" s="187" customFormat="1" ht="66.75" customHeight="1" x14ac:dyDescent="0.25">
      <c r="A13" s="184">
        <v>1991</v>
      </c>
      <c r="B13" s="185"/>
      <c r="C13" s="185"/>
      <c r="D13" s="185"/>
      <c r="E13" s="185"/>
      <c r="F13" s="186"/>
      <c r="G13" s="195" t="s">
        <v>1278</v>
      </c>
      <c r="H13" s="188" t="s">
        <v>4676</v>
      </c>
      <c r="I13" s="189"/>
      <c r="J13" s="190"/>
      <c r="K13" s="189" t="s">
        <v>1277</v>
      </c>
      <c r="L13" s="192" t="s">
        <v>7025</v>
      </c>
      <c r="M13" s="189" t="s">
        <v>65</v>
      </c>
      <c r="N13" s="189" t="s">
        <v>1931</v>
      </c>
      <c r="O13" s="189" t="s">
        <v>53</v>
      </c>
      <c r="P13" s="193" t="s">
        <v>0</v>
      </c>
      <c r="Q13" s="184">
        <v>1991</v>
      </c>
      <c r="R13" s="191"/>
      <c r="S13" s="195" t="s">
        <v>53</v>
      </c>
      <c r="T13" s="250" t="str">
        <f t="shared" si="0"/>
        <v>1</v>
      </c>
    </row>
    <row r="14" spans="1:20" s="187" customFormat="1" ht="290.25" customHeight="1" x14ac:dyDescent="0.25">
      <c r="A14" s="184">
        <v>1993</v>
      </c>
      <c r="B14" s="185"/>
      <c r="C14" s="185"/>
      <c r="D14" s="185"/>
      <c r="E14" s="185" t="s">
        <v>368</v>
      </c>
      <c r="F14" s="186">
        <v>42</v>
      </c>
      <c r="G14" s="196" t="s">
        <v>4652</v>
      </c>
      <c r="H14" s="188" t="s">
        <v>4677</v>
      </c>
      <c r="I14" s="189" t="s">
        <v>3170</v>
      </c>
      <c r="J14" s="190" t="s">
        <v>4656</v>
      </c>
      <c r="K14" s="189" t="s">
        <v>4653</v>
      </c>
      <c r="L14" s="192" t="s">
        <v>7026</v>
      </c>
      <c r="M14" s="189" t="s">
        <v>65</v>
      </c>
      <c r="N14" s="189" t="s">
        <v>1949</v>
      </c>
      <c r="O14" s="189" t="s">
        <v>61</v>
      </c>
      <c r="P14" s="193" t="s">
        <v>23</v>
      </c>
      <c r="Q14" s="184">
        <v>1993</v>
      </c>
      <c r="R14" s="194"/>
      <c r="S14" s="195" t="s">
        <v>61</v>
      </c>
      <c r="T14" s="250" t="str">
        <f t="shared" si="0"/>
        <v>1</v>
      </c>
    </row>
    <row r="15" spans="1:20" ht="156" customHeight="1" x14ac:dyDescent="0.25">
      <c r="A15" s="138">
        <v>1994</v>
      </c>
      <c r="B15" s="22" t="s">
        <v>118</v>
      </c>
      <c r="C15" s="22">
        <v>1413</v>
      </c>
      <c r="D15" s="22"/>
      <c r="E15" s="22"/>
      <c r="F15" s="134"/>
      <c r="G15" s="25" t="s">
        <v>3641</v>
      </c>
      <c r="H15" s="60" t="s">
        <v>4678</v>
      </c>
      <c r="I15" s="21" t="s">
        <v>3648</v>
      </c>
      <c r="J15" s="23" t="s">
        <v>4696</v>
      </c>
      <c r="K15" s="21" t="s">
        <v>2261</v>
      </c>
      <c r="L15" s="37" t="s">
        <v>7027</v>
      </c>
      <c r="M15" s="21" t="s">
        <v>66</v>
      </c>
      <c r="N15" s="21" t="s">
        <v>9500</v>
      </c>
      <c r="O15" s="21" t="s">
        <v>55</v>
      </c>
      <c r="P15" s="26" t="s">
        <v>0</v>
      </c>
      <c r="Q15" s="138">
        <v>1994</v>
      </c>
      <c r="R15" s="24"/>
      <c r="S15" s="129" t="s">
        <v>55</v>
      </c>
      <c r="T15" s="289" t="str">
        <f t="shared" si="0"/>
        <v>-1</v>
      </c>
    </row>
    <row r="16" spans="1:20" ht="75" x14ac:dyDescent="0.25">
      <c r="B16" s="22" t="s">
        <v>118</v>
      </c>
      <c r="C16" s="22">
        <v>1413</v>
      </c>
      <c r="D16" s="22"/>
      <c r="E16" s="22"/>
      <c r="F16" s="134"/>
      <c r="G16" s="25" t="s">
        <v>3642</v>
      </c>
      <c r="H16" s="60" t="s">
        <v>4678</v>
      </c>
      <c r="I16" s="21" t="s">
        <v>3648</v>
      </c>
      <c r="J16" s="23" t="s">
        <v>4696</v>
      </c>
      <c r="K16" s="21" t="s">
        <v>4700</v>
      </c>
      <c r="L16" s="37" t="s">
        <v>7028</v>
      </c>
      <c r="M16" s="21" t="s">
        <v>65</v>
      </c>
      <c r="N16" s="21" t="s">
        <v>475</v>
      </c>
      <c r="O16" s="21" t="s">
        <v>56</v>
      </c>
      <c r="P16" s="26" t="s">
        <v>0</v>
      </c>
      <c r="R16" s="15" t="s">
        <v>6348</v>
      </c>
      <c r="S16" s="129" t="s">
        <v>56</v>
      </c>
      <c r="T16" s="289" t="str">
        <f t="shared" si="0"/>
        <v>1</v>
      </c>
    </row>
    <row r="17" spans="1:20" ht="75" x14ac:dyDescent="0.25">
      <c r="B17" s="22" t="s">
        <v>118</v>
      </c>
      <c r="C17" s="22">
        <v>1413</v>
      </c>
      <c r="D17" s="22"/>
      <c r="E17" s="22"/>
      <c r="F17" s="134"/>
      <c r="G17" s="25" t="s">
        <v>3642</v>
      </c>
      <c r="H17" s="60" t="s">
        <v>4678</v>
      </c>
      <c r="I17" s="21" t="s">
        <v>3648</v>
      </c>
      <c r="J17" s="23" t="s">
        <v>4696</v>
      </c>
      <c r="K17" s="21" t="s">
        <v>610</v>
      </c>
      <c r="L17" s="37" t="s">
        <v>7029</v>
      </c>
      <c r="M17" s="21" t="s">
        <v>66</v>
      </c>
      <c r="N17" s="21" t="s">
        <v>9502</v>
      </c>
      <c r="O17" s="21" t="s">
        <v>56</v>
      </c>
      <c r="P17" s="26" t="s">
        <v>0</v>
      </c>
      <c r="R17" s="24"/>
      <c r="T17" s="289" t="str">
        <f t="shared" si="0"/>
        <v>-1</v>
      </c>
    </row>
    <row r="18" spans="1:20" ht="90" x14ac:dyDescent="0.25">
      <c r="B18" s="22"/>
      <c r="C18" s="22">
        <v>1413</v>
      </c>
      <c r="D18" s="22"/>
      <c r="E18" s="22"/>
      <c r="F18" s="134"/>
      <c r="G18" s="25" t="s">
        <v>3642</v>
      </c>
      <c r="H18" s="60" t="s">
        <v>4678</v>
      </c>
      <c r="I18" s="21" t="s">
        <v>3648</v>
      </c>
      <c r="J18" s="23" t="s">
        <v>4696</v>
      </c>
      <c r="K18" s="21" t="s">
        <v>609</v>
      </c>
      <c r="L18" s="37" t="s">
        <v>7030</v>
      </c>
      <c r="M18" s="21" t="s">
        <v>65</v>
      </c>
      <c r="N18" s="21" t="s">
        <v>20</v>
      </c>
      <c r="O18" s="21" t="s">
        <v>58</v>
      </c>
      <c r="P18" s="26" t="s">
        <v>0</v>
      </c>
      <c r="R18" s="24"/>
      <c r="S18" s="129" t="s">
        <v>58</v>
      </c>
      <c r="T18" s="289" t="str">
        <f t="shared" si="0"/>
        <v>1</v>
      </c>
    </row>
    <row r="19" spans="1:20" ht="304.5" customHeight="1" x14ac:dyDescent="0.25">
      <c r="B19" s="22" t="s">
        <v>118</v>
      </c>
      <c r="C19" s="22">
        <v>1413</v>
      </c>
      <c r="D19" s="22"/>
      <c r="E19" s="22" t="s">
        <v>369</v>
      </c>
      <c r="F19" s="134">
        <v>44</v>
      </c>
      <c r="G19" s="25" t="s">
        <v>4654</v>
      </c>
      <c r="H19" s="60" t="s">
        <v>4678</v>
      </c>
      <c r="I19" s="21" t="s">
        <v>3648</v>
      </c>
      <c r="J19" s="23" t="s">
        <v>4696</v>
      </c>
      <c r="K19" s="21" t="s">
        <v>4701</v>
      </c>
      <c r="L19" s="37" t="s">
        <v>7031</v>
      </c>
      <c r="M19" s="21" t="s">
        <v>65</v>
      </c>
      <c r="N19" s="21" t="s">
        <v>9512</v>
      </c>
      <c r="O19" s="21" t="s">
        <v>61</v>
      </c>
      <c r="P19" s="26" t="s">
        <v>23</v>
      </c>
      <c r="R19" s="24"/>
      <c r="S19" s="129" t="s">
        <v>61</v>
      </c>
      <c r="T19" s="289" t="str">
        <f t="shared" si="0"/>
        <v>1</v>
      </c>
    </row>
    <row r="20" spans="1:20" ht="153.75" customHeight="1" x14ac:dyDescent="0.25">
      <c r="B20" s="22" t="s">
        <v>118</v>
      </c>
      <c r="C20" s="22">
        <v>1413</v>
      </c>
      <c r="D20" s="22"/>
      <c r="E20" s="22"/>
      <c r="F20" s="134"/>
      <c r="G20" s="25" t="s">
        <v>3643</v>
      </c>
      <c r="H20" s="60" t="s">
        <v>4678</v>
      </c>
      <c r="I20" s="21" t="s">
        <v>3648</v>
      </c>
      <c r="J20" s="23" t="s">
        <v>4696</v>
      </c>
      <c r="K20" s="21" t="s">
        <v>608</v>
      </c>
      <c r="L20" s="37" t="s">
        <v>7032</v>
      </c>
      <c r="M20" s="21" t="s">
        <v>65</v>
      </c>
      <c r="N20" s="21" t="s">
        <v>234</v>
      </c>
      <c r="O20" s="21" t="s">
        <v>6520</v>
      </c>
      <c r="P20" s="26" t="s">
        <v>33</v>
      </c>
      <c r="R20" s="24"/>
      <c r="S20" s="129" t="s">
        <v>6520</v>
      </c>
      <c r="T20" s="289" t="str">
        <f t="shared" si="0"/>
        <v>1</v>
      </c>
    </row>
    <row r="21" spans="1:20" ht="105" x14ac:dyDescent="0.25">
      <c r="B21" s="22" t="s">
        <v>118</v>
      </c>
      <c r="C21" s="22">
        <v>1413</v>
      </c>
      <c r="D21" s="22"/>
      <c r="E21" s="22"/>
      <c r="F21" s="134"/>
      <c r="G21" s="25" t="s">
        <v>3644</v>
      </c>
      <c r="H21" s="60" t="s">
        <v>4678</v>
      </c>
      <c r="I21" s="21" t="s">
        <v>3648</v>
      </c>
      <c r="J21" s="23" t="s">
        <v>4696</v>
      </c>
      <c r="K21" s="21" t="s">
        <v>4702</v>
      </c>
      <c r="L21" s="37" t="s">
        <v>7033</v>
      </c>
      <c r="M21" s="21" t="s">
        <v>65</v>
      </c>
      <c r="N21" s="21" t="s">
        <v>234</v>
      </c>
      <c r="O21" s="21" t="s">
        <v>6520</v>
      </c>
      <c r="P21" s="26" t="s">
        <v>33</v>
      </c>
      <c r="R21" s="24"/>
      <c r="T21" s="289" t="str">
        <f t="shared" si="0"/>
        <v>1</v>
      </c>
    </row>
    <row r="22" spans="1:20" ht="165.75" customHeight="1" x14ac:dyDescent="0.25">
      <c r="B22" s="22" t="s">
        <v>118</v>
      </c>
      <c r="C22" s="22">
        <v>1413</v>
      </c>
      <c r="D22" s="22"/>
      <c r="E22" s="22"/>
      <c r="F22" s="134"/>
      <c r="G22" s="25" t="s">
        <v>3645</v>
      </c>
      <c r="H22" s="60" t="s">
        <v>4678</v>
      </c>
      <c r="I22" s="21" t="s">
        <v>3648</v>
      </c>
      <c r="J22" s="23" t="s">
        <v>4696</v>
      </c>
      <c r="K22" s="21" t="s">
        <v>2263</v>
      </c>
      <c r="L22" s="37" t="s">
        <v>7034</v>
      </c>
      <c r="M22" s="21" t="s">
        <v>65</v>
      </c>
      <c r="N22" s="21" t="s">
        <v>9519</v>
      </c>
      <c r="O22" s="21" t="s">
        <v>6520</v>
      </c>
      <c r="P22" s="26" t="s">
        <v>33</v>
      </c>
      <c r="T22" s="289" t="str">
        <f t="shared" si="0"/>
        <v>1</v>
      </c>
    </row>
    <row r="23" spans="1:20" ht="154.5" customHeight="1" x14ac:dyDescent="0.25">
      <c r="B23" s="22"/>
      <c r="C23" s="22"/>
      <c r="D23" s="22"/>
      <c r="E23" s="22"/>
      <c r="F23" s="134"/>
      <c r="G23" s="25" t="s">
        <v>3647</v>
      </c>
      <c r="H23" s="60" t="s">
        <v>4678</v>
      </c>
      <c r="I23" s="21" t="s">
        <v>3648</v>
      </c>
      <c r="J23" s="23" t="s">
        <v>4696</v>
      </c>
      <c r="K23" s="21" t="s">
        <v>6515</v>
      </c>
      <c r="L23" s="37" t="s">
        <v>7035</v>
      </c>
      <c r="M23" s="21" t="s">
        <v>65</v>
      </c>
      <c r="N23" s="21" t="s">
        <v>1970</v>
      </c>
      <c r="O23" s="21" t="s">
        <v>6521</v>
      </c>
      <c r="P23" s="26" t="s">
        <v>33</v>
      </c>
      <c r="T23" s="289" t="str">
        <f t="shared" si="0"/>
        <v>1</v>
      </c>
    </row>
    <row r="24" spans="1:20" ht="135" x14ac:dyDescent="0.25">
      <c r="B24" s="22" t="s">
        <v>118</v>
      </c>
      <c r="C24" s="22">
        <v>1413</v>
      </c>
      <c r="D24" s="22"/>
      <c r="E24" s="22"/>
      <c r="F24" s="134"/>
      <c r="G24" s="25" t="s">
        <v>3646</v>
      </c>
      <c r="H24" s="60" t="s">
        <v>4678</v>
      </c>
      <c r="I24" s="21" t="s">
        <v>3648</v>
      </c>
      <c r="J24" s="23" t="s">
        <v>4696</v>
      </c>
      <c r="K24" s="21" t="s">
        <v>606</v>
      </c>
      <c r="L24" s="37" t="s">
        <v>7036</v>
      </c>
      <c r="M24" s="21" t="s">
        <v>65</v>
      </c>
      <c r="N24" s="21" t="s">
        <v>1968</v>
      </c>
      <c r="O24" s="21" t="s">
        <v>6520</v>
      </c>
      <c r="P24" s="26" t="s">
        <v>33</v>
      </c>
      <c r="T24" s="289" t="str">
        <f t="shared" si="0"/>
        <v>1</v>
      </c>
    </row>
    <row r="25" spans="1:20" s="180" customFormat="1" ht="120" x14ac:dyDescent="0.25">
      <c r="A25" s="177"/>
      <c r="B25" s="168" t="s">
        <v>118</v>
      </c>
      <c r="C25" s="168">
        <v>1413</v>
      </c>
      <c r="D25" s="168"/>
      <c r="E25" s="168"/>
      <c r="F25" s="169"/>
      <c r="G25" s="176" t="s">
        <v>3646</v>
      </c>
      <c r="H25" s="171" t="s">
        <v>4678</v>
      </c>
      <c r="I25" s="170" t="s">
        <v>3648</v>
      </c>
      <c r="J25" s="172" t="s">
        <v>4696</v>
      </c>
      <c r="K25" s="170" t="s">
        <v>607</v>
      </c>
      <c r="L25" s="42" t="s">
        <v>7037</v>
      </c>
      <c r="M25" s="170" t="s">
        <v>65</v>
      </c>
      <c r="N25" s="170" t="s">
        <v>9496</v>
      </c>
      <c r="O25" s="170" t="s">
        <v>6520</v>
      </c>
      <c r="P25" s="174" t="s">
        <v>33</v>
      </c>
      <c r="Q25" s="177"/>
      <c r="R25" s="182"/>
      <c r="S25" s="175"/>
      <c r="T25" s="249" t="str">
        <f t="shared" si="0"/>
        <v>1</v>
      </c>
    </row>
    <row r="26" spans="1:20" ht="120" x14ac:dyDescent="0.25">
      <c r="A26" s="138">
        <v>1996</v>
      </c>
      <c r="B26" s="22"/>
      <c r="C26" s="22">
        <v>1814</v>
      </c>
      <c r="D26" s="22"/>
      <c r="E26" s="22"/>
      <c r="F26" s="134"/>
      <c r="G26" s="25" t="s">
        <v>200</v>
      </c>
      <c r="I26" s="21"/>
      <c r="J26" s="23"/>
      <c r="K26" s="21" t="s">
        <v>4703</v>
      </c>
      <c r="L26" s="37" t="s">
        <v>7038</v>
      </c>
      <c r="M26" s="21" t="s">
        <v>65</v>
      </c>
      <c r="N26" s="21" t="s">
        <v>2262</v>
      </c>
      <c r="O26" s="21" t="s">
        <v>56</v>
      </c>
      <c r="P26" s="26" t="s">
        <v>0</v>
      </c>
      <c r="Q26" s="138">
        <v>1996</v>
      </c>
      <c r="S26" s="129" t="s">
        <v>56</v>
      </c>
      <c r="T26" s="289" t="str">
        <f t="shared" si="0"/>
        <v>1</v>
      </c>
    </row>
    <row r="27" spans="1:20" ht="408.75" customHeight="1" x14ac:dyDescent="0.25">
      <c r="B27" s="22"/>
      <c r="C27" s="22">
        <v>1789</v>
      </c>
      <c r="D27" s="22"/>
      <c r="E27" s="22"/>
      <c r="F27" s="134"/>
      <c r="G27" s="25" t="s">
        <v>3649</v>
      </c>
      <c r="H27" s="60" t="s">
        <v>4679</v>
      </c>
      <c r="I27" s="21" t="s">
        <v>2344</v>
      </c>
      <c r="J27" s="23" t="s">
        <v>4657</v>
      </c>
      <c r="K27" s="21" t="s">
        <v>4704</v>
      </c>
      <c r="L27" s="37" t="s">
        <v>7039</v>
      </c>
      <c r="M27" s="21" t="s">
        <v>65</v>
      </c>
      <c r="N27" s="21" t="s">
        <v>9509</v>
      </c>
      <c r="O27" s="21" t="s">
        <v>58</v>
      </c>
      <c r="P27" s="26" t="s">
        <v>0</v>
      </c>
      <c r="R27" s="24"/>
      <c r="S27" s="129" t="s">
        <v>58</v>
      </c>
      <c r="T27" s="289" t="str">
        <f t="shared" si="0"/>
        <v>1</v>
      </c>
    </row>
    <row r="28" spans="1:20" ht="60" x14ac:dyDescent="0.25">
      <c r="B28" s="22"/>
      <c r="C28" s="22">
        <v>1631</v>
      </c>
      <c r="D28" s="22"/>
      <c r="E28" s="22"/>
      <c r="F28" s="134">
        <v>46</v>
      </c>
      <c r="G28" s="25" t="s">
        <v>4658</v>
      </c>
      <c r="H28" s="60" t="s">
        <v>4680</v>
      </c>
      <c r="I28" s="21"/>
      <c r="J28" s="23"/>
      <c r="K28" s="21" t="s">
        <v>611</v>
      </c>
      <c r="L28" s="37" t="s">
        <v>7040</v>
      </c>
      <c r="M28" s="21" t="s">
        <v>65</v>
      </c>
      <c r="N28" s="21" t="s">
        <v>1951</v>
      </c>
      <c r="O28" s="21" t="s">
        <v>497</v>
      </c>
      <c r="P28" s="26" t="s">
        <v>29</v>
      </c>
      <c r="S28" s="129" t="s">
        <v>497</v>
      </c>
      <c r="T28" s="289" t="str">
        <f t="shared" si="0"/>
        <v>1</v>
      </c>
    </row>
    <row r="29" spans="1:20" ht="60" x14ac:dyDescent="0.25">
      <c r="B29" s="22"/>
      <c r="C29" s="22">
        <v>1631</v>
      </c>
      <c r="D29" s="22"/>
      <c r="E29" s="22"/>
      <c r="F29" s="134">
        <v>46</v>
      </c>
      <c r="G29" s="25" t="s">
        <v>4658</v>
      </c>
      <c r="H29" s="60" t="s">
        <v>4680</v>
      </c>
      <c r="I29" s="21"/>
      <c r="J29" s="23"/>
      <c r="K29" s="53" t="s">
        <v>6352</v>
      </c>
      <c r="L29" s="37" t="s">
        <v>7041</v>
      </c>
      <c r="M29" s="21" t="s">
        <v>66</v>
      </c>
      <c r="N29" s="21" t="s">
        <v>1978</v>
      </c>
      <c r="O29" s="21" t="s">
        <v>62</v>
      </c>
      <c r="P29" s="26" t="s">
        <v>29</v>
      </c>
      <c r="S29" s="129" t="s">
        <v>62</v>
      </c>
      <c r="T29" s="289" t="str">
        <f t="shared" si="0"/>
        <v>-1</v>
      </c>
    </row>
    <row r="30" spans="1:20" s="180" customFormat="1" ht="60" x14ac:dyDescent="0.25">
      <c r="A30" s="177"/>
      <c r="B30" s="168"/>
      <c r="C30" s="168">
        <v>1631</v>
      </c>
      <c r="D30" s="168"/>
      <c r="E30" s="168"/>
      <c r="F30" s="169">
        <v>46</v>
      </c>
      <c r="G30" s="176" t="s">
        <v>4658</v>
      </c>
      <c r="H30" s="171" t="s">
        <v>4680</v>
      </c>
      <c r="I30" s="170"/>
      <c r="J30" s="172"/>
      <c r="K30" s="170" t="s">
        <v>612</v>
      </c>
      <c r="L30" s="42" t="s">
        <v>7042</v>
      </c>
      <c r="M30" s="170" t="s">
        <v>65</v>
      </c>
      <c r="N30" s="170" t="s">
        <v>1921</v>
      </c>
      <c r="O30" s="170" t="s">
        <v>62</v>
      </c>
      <c r="P30" s="174" t="s">
        <v>29</v>
      </c>
      <c r="Q30" s="177"/>
      <c r="R30" s="173" t="s">
        <v>6348</v>
      </c>
      <c r="S30" s="175"/>
      <c r="T30" s="249" t="str">
        <f t="shared" si="0"/>
        <v>1</v>
      </c>
    </row>
    <row r="31" spans="1:20" s="187" customFormat="1" ht="406.5" customHeight="1" x14ac:dyDescent="0.25">
      <c r="A31" s="184">
        <v>1997</v>
      </c>
      <c r="B31" s="185"/>
      <c r="C31" s="185">
        <v>1759</v>
      </c>
      <c r="D31" s="185"/>
      <c r="E31" s="185"/>
      <c r="F31" s="186">
        <v>48</v>
      </c>
      <c r="G31" s="196" t="s">
        <v>4660</v>
      </c>
      <c r="H31" s="188" t="s">
        <v>4681</v>
      </c>
      <c r="I31" s="189"/>
      <c r="J31" s="190" t="s">
        <v>4659</v>
      </c>
      <c r="K31" s="189" t="s">
        <v>4705</v>
      </c>
      <c r="L31" s="192" t="s">
        <v>7043</v>
      </c>
      <c r="M31" s="189" t="s">
        <v>65</v>
      </c>
      <c r="N31" s="189" t="s">
        <v>2012</v>
      </c>
      <c r="O31" s="189" t="s">
        <v>63</v>
      </c>
      <c r="P31" s="193" t="s">
        <v>33</v>
      </c>
      <c r="Q31" s="184">
        <v>1997</v>
      </c>
      <c r="R31" s="191"/>
      <c r="S31" s="195" t="s">
        <v>63</v>
      </c>
      <c r="T31" s="250" t="str">
        <f t="shared" si="0"/>
        <v>1</v>
      </c>
    </row>
    <row r="32" spans="1:20" ht="286.5" customHeight="1" x14ac:dyDescent="0.25">
      <c r="A32" s="138">
        <v>1998</v>
      </c>
      <c r="B32" s="22"/>
      <c r="C32" s="22">
        <v>2554</v>
      </c>
      <c r="D32" s="22"/>
      <c r="E32" s="22"/>
      <c r="F32" s="134"/>
      <c r="G32" s="25" t="s">
        <v>4661</v>
      </c>
      <c r="H32" s="60" t="s">
        <v>4682</v>
      </c>
      <c r="I32" s="21"/>
      <c r="J32" s="23"/>
      <c r="K32" s="21" t="s">
        <v>4715</v>
      </c>
      <c r="L32" s="37" t="s">
        <v>7044</v>
      </c>
      <c r="M32" s="21" t="s">
        <v>65</v>
      </c>
      <c r="N32" s="21" t="s">
        <v>482</v>
      </c>
      <c r="O32" s="21" t="s">
        <v>58</v>
      </c>
      <c r="P32" s="26" t="s">
        <v>0</v>
      </c>
      <c r="Q32" s="138">
        <v>1998</v>
      </c>
      <c r="S32" s="129" t="s">
        <v>58</v>
      </c>
      <c r="T32" s="289" t="str">
        <f t="shared" si="0"/>
        <v>1</v>
      </c>
    </row>
    <row r="33" spans="1:20" ht="180" x14ac:dyDescent="0.25">
      <c r="B33" s="22"/>
      <c r="C33" s="22">
        <v>2112</v>
      </c>
      <c r="D33" s="22"/>
      <c r="E33" s="22"/>
      <c r="F33" s="134">
        <v>50</v>
      </c>
      <c r="G33" s="25" t="s">
        <v>4662</v>
      </c>
      <c r="H33" s="60" t="s">
        <v>4683</v>
      </c>
      <c r="I33" s="21"/>
      <c r="J33" s="23" t="s">
        <v>3650</v>
      </c>
      <c r="K33" s="21" t="s">
        <v>4706</v>
      </c>
      <c r="L33" s="37" t="s">
        <v>7045</v>
      </c>
      <c r="M33" s="21" t="s">
        <v>66</v>
      </c>
      <c r="N33" s="21" t="s">
        <v>1955</v>
      </c>
      <c r="O33" s="21" t="s">
        <v>497</v>
      </c>
      <c r="P33" s="26" t="s">
        <v>29</v>
      </c>
      <c r="S33" s="129" t="s">
        <v>497</v>
      </c>
      <c r="T33" s="289" t="str">
        <f t="shared" si="0"/>
        <v>-1</v>
      </c>
    </row>
    <row r="34" spans="1:20" ht="94.5" customHeight="1" x14ac:dyDescent="0.25">
      <c r="B34" s="22"/>
      <c r="C34" s="22">
        <v>2112</v>
      </c>
      <c r="D34" s="22"/>
      <c r="E34" s="22"/>
      <c r="F34" s="134">
        <v>50</v>
      </c>
      <c r="G34" s="25" t="s">
        <v>4662</v>
      </c>
      <c r="H34" s="60" t="s">
        <v>4683</v>
      </c>
      <c r="I34" s="21"/>
      <c r="J34" s="23" t="s">
        <v>3650</v>
      </c>
      <c r="K34" s="21" t="s">
        <v>614</v>
      </c>
      <c r="L34" s="37" t="s">
        <v>7046</v>
      </c>
      <c r="M34" s="21" t="s">
        <v>66</v>
      </c>
      <c r="N34" s="21" t="s">
        <v>1955</v>
      </c>
      <c r="O34" s="21" t="s">
        <v>497</v>
      </c>
      <c r="P34" s="26" t="s">
        <v>29</v>
      </c>
      <c r="T34" s="289" t="str">
        <f t="shared" si="0"/>
        <v>-1</v>
      </c>
    </row>
    <row r="35" spans="1:20" ht="91.5" customHeight="1" x14ac:dyDescent="0.25">
      <c r="B35" s="22"/>
      <c r="C35" s="22">
        <v>2112</v>
      </c>
      <c r="D35" s="22"/>
      <c r="E35" s="22"/>
      <c r="F35" s="134">
        <v>50</v>
      </c>
      <c r="G35" s="25" t="s">
        <v>4662</v>
      </c>
      <c r="H35" s="60" t="s">
        <v>4683</v>
      </c>
      <c r="I35" s="21"/>
      <c r="J35" s="23" t="s">
        <v>3650</v>
      </c>
      <c r="K35" s="21" t="s">
        <v>4707</v>
      </c>
      <c r="L35" s="37" t="s">
        <v>7047</v>
      </c>
      <c r="M35" s="21" t="s">
        <v>66</v>
      </c>
      <c r="N35" s="21" t="s">
        <v>1955</v>
      </c>
      <c r="O35" s="21" t="s">
        <v>497</v>
      </c>
      <c r="P35" s="26" t="s">
        <v>29</v>
      </c>
      <c r="T35" s="289" t="str">
        <f t="shared" si="0"/>
        <v>-1</v>
      </c>
    </row>
    <row r="36" spans="1:20" ht="90.75" customHeight="1" x14ac:dyDescent="0.25">
      <c r="B36" s="22"/>
      <c r="C36" s="22">
        <v>2112</v>
      </c>
      <c r="D36" s="22"/>
      <c r="E36" s="22"/>
      <c r="F36" s="134">
        <v>50</v>
      </c>
      <c r="G36" s="25" t="s">
        <v>4662</v>
      </c>
      <c r="H36" s="60" t="s">
        <v>4683</v>
      </c>
      <c r="I36" s="21"/>
      <c r="J36" s="23"/>
      <c r="K36" s="21" t="s">
        <v>2264</v>
      </c>
      <c r="L36" s="37" t="s">
        <v>7048</v>
      </c>
      <c r="M36" s="21" t="s">
        <v>66</v>
      </c>
      <c r="N36" s="21" t="s">
        <v>6525</v>
      </c>
      <c r="O36" s="21" t="s">
        <v>62</v>
      </c>
      <c r="P36" s="26" t="s">
        <v>29</v>
      </c>
      <c r="S36" s="129" t="s">
        <v>62</v>
      </c>
      <c r="T36" s="289" t="str">
        <f t="shared" si="0"/>
        <v>-1</v>
      </c>
    </row>
    <row r="37" spans="1:20" ht="91.5" customHeight="1" x14ac:dyDescent="0.25">
      <c r="B37" s="22"/>
      <c r="C37" s="22">
        <v>2112</v>
      </c>
      <c r="D37" s="22"/>
      <c r="E37" s="22"/>
      <c r="F37" s="134">
        <v>50</v>
      </c>
      <c r="G37" s="25" t="s">
        <v>4662</v>
      </c>
      <c r="H37" s="60" t="s">
        <v>4683</v>
      </c>
      <c r="I37" s="21"/>
      <c r="J37" s="23" t="s">
        <v>3650</v>
      </c>
      <c r="K37" s="21" t="s">
        <v>613</v>
      </c>
      <c r="L37" s="37" t="s">
        <v>7049</v>
      </c>
      <c r="M37" s="21" t="s">
        <v>66</v>
      </c>
      <c r="N37" s="21" t="s">
        <v>6525</v>
      </c>
      <c r="O37" s="21" t="s">
        <v>62</v>
      </c>
      <c r="P37" s="26" t="s">
        <v>29</v>
      </c>
      <c r="T37" s="289" t="str">
        <f t="shared" si="0"/>
        <v>-1</v>
      </c>
    </row>
    <row r="38" spans="1:20" s="180" customFormat="1" ht="138" customHeight="1" x14ac:dyDescent="0.25">
      <c r="A38" s="177"/>
      <c r="B38" s="168"/>
      <c r="C38" s="168">
        <v>2112</v>
      </c>
      <c r="D38" s="168"/>
      <c r="E38" s="168"/>
      <c r="F38" s="169">
        <v>50</v>
      </c>
      <c r="G38" s="176" t="s">
        <v>4662</v>
      </c>
      <c r="H38" s="171" t="s">
        <v>4683</v>
      </c>
      <c r="I38" s="170" t="s">
        <v>3637</v>
      </c>
      <c r="J38" s="172"/>
      <c r="K38" s="170" t="s">
        <v>4708</v>
      </c>
      <c r="L38" s="42" t="s">
        <v>7050</v>
      </c>
      <c r="M38" s="170" t="s">
        <v>66</v>
      </c>
      <c r="N38" s="170" t="s">
        <v>2012</v>
      </c>
      <c r="O38" s="170" t="s">
        <v>63</v>
      </c>
      <c r="P38" s="174" t="s">
        <v>33</v>
      </c>
      <c r="Q38" s="177"/>
      <c r="R38" s="173"/>
      <c r="S38" s="175" t="s">
        <v>63</v>
      </c>
      <c r="T38" s="249" t="str">
        <f t="shared" si="0"/>
        <v>-1</v>
      </c>
    </row>
    <row r="39" spans="1:20" s="189" customFormat="1" ht="143.25" customHeight="1" x14ac:dyDescent="0.25">
      <c r="A39" s="198">
        <v>1999</v>
      </c>
      <c r="B39" s="185"/>
      <c r="C39" s="185">
        <v>2295</v>
      </c>
      <c r="D39" s="185"/>
      <c r="E39" s="185"/>
      <c r="F39" s="186"/>
      <c r="G39" s="196" t="s">
        <v>3638</v>
      </c>
      <c r="H39" s="188" t="s">
        <v>4684</v>
      </c>
      <c r="I39" s="189" t="s">
        <v>3651</v>
      </c>
      <c r="J39" s="190"/>
      <c r="K39" s="189" t="s">
        <v>4709</v>
      </c>
      <c r="L39" s="192" t="s">
        <v>7051</v>
      </c>
      <c r="M39" s="189" t="s">
        <v>65</v>
      </c>
      <c r="N39" s="189" t="s">
        <v>1920</v>
      </c>
      <c r="O39" s="189" t="s">
        <v>58</v>
      </c>
      <c r="P39" s="193" t="s">
        <v>0</v>
      </c>
      <c r="Q39" s="198">
        <v>1999</v>
      </c>
      <c r="R39" s="194"/>
      <c r="S39" s="195" t="s">
        <v>58</v>
      </c>
      <c r="T39" s="250" t="str">
        <f t="shared" si="0"/>
        <v>1</v>
      </c>
    </row>
    <row r="40" spans="1:20" s="189" customFormat="1" ht="63.75" customHeight="1" x14ac:dyDescent="0.25">
      <c r="A40" s="198">
        <v>2000</v>
      </c>
      <c r="B40" s="185"/>
      <c r="C40" s="185"/>
      <c r="D40" s="185"/>
      <c r="E40" s="185"/>
      <c r="F40" s="186"/>
      <c r="G40" s="196" t="s">
        <v>1588</v>
      </c>
      <c r="H40" s="188" t="s">
        <v>4685</v>
      </c>
      <c r="I40" s="189" t="s">
        <v>3625</v>
      </c>
      <c r="J40" s="190"/>
      <c r="K40" s="189" t="s">
        <v>1589</v>
      </c>
      <c r="L40" s="192" t="s">
        <v>7052</v>
      </c>
      <c r="M40" s="189" t="s">
        <v>65</v>
      </c>
      <c r="N40" s="189" t="s">
        <v>2265</v>
      </c>
      <c r="O40" s="189" t="s">
        <v>53</v>
      </c>
      <c r="P40" s="193" t="s">
        <v>0</v>
      </c>
      <c r="Q40" s="198">
        <v>2000</v>
      </c>
      <c r="R40" s="194"/>
      <c r="S40" s="195" t="s">
        <v>53</v>
      </c>
      <c r="T40" s="250" t="str">
        <f t="shared" si="0"/>
        <v>1</v>
      </c>
    </row>
    <row r="41" spans="1:20" s="187" customFormat="1" ht="315" x14ac:dyDescent="0.25">
      <c r="A41" s="184">
        <v>2001</v>
      </c>
      <c r="B41" s="185"/>
      <c r="C41" s="185">
        <v>2455</v>
      </c>
      <c r="D41" s="185"/>
      <c r="E41" s="185"/>
      <c r="F41" s="186"/>
      <c r="G41" s="196" t="s">
        <v>4663</v>
      </c>
      <c r="H41" s="188" t="s">
        <v>4686</v>
      </c>
      <c r="I41" s="189"/>
      <c r="J41" s="190"/>
      <c r="K41" s="189" t="s">
        <v>4710</v>
      </c>
      <c r="L41" s="192" t="s">
        <v>7053</v>
      </c>
      <c r="M41" s="189" t="s">
        <v>65</v>
      </c>
      <c r="N41" s="189" t="s">
        <v>234</v>
      </c>
      <c r="O41" s="189" t="s">
        <v>6520</v>
      </c>
      <c r="P41" s="193" t="s">
        <v>33</v>
      </c>
      <c r="Q41" s="184">
        <v>2001</v>
      </c>
      <c r="R41" s="194"/>
      <c r="S41" s="195" t="s">
        <v>6520</v>
      </c>
      <c r="T41" s="250" t="str">
        <f t="shared" si="0"/>
        <v>1</v>
      </c>
    </row>
    <row r="42" spans="1:20" ht="210" x14ac:dyDescent="0.25">
      <c r="A42" s="138">
        <v>2002</v>
      </c>
      <c r="B42" s="22">
        <v>390</v>
      </c>
      <c r="C42" s="22">
        <v>2839</v>
      </c>
      <c r="D42" s="22"/>
      <c r="E42" s="22"/>
      <c r="F42" s="134">
        <v>52</v>
      </c>
      <c r="G42" s="25" t="s">
        <v>2267</v>
      </c>
      <c r="H42" s="60" t="s">
        <v>4687</v>
      </c>
      <c r="I42" s="21"/>
      <c r="J42" s="23"/>
      <c r="K42" s="21" t="s">
        <v>4711</v>
      </c>
      <c r="L42" s="37" t="s">
        <v>7054</v>
      </c>
      <c r="M42" s="21" t="s">
        <v>66</v>
      </c>
      <c r="N42" s="21" t="s">
        <v>1947</v>
      </c>
      <c r="O42" s="21" t="s">
        <v>60</v>
      </c>
      <c r="P42" s="26" t="s">
        <v>23</v>
      </c>
      <c r="Q42" s="138">
        <v>2002</v>
      </c>
      <c r="S42" s="129" t="s">
        <v>60</v>
      </c>
      <c r="T42" s="289" t="str">
        <f t="shared" si="0"/>
        <v>-1</v>
      </c>
    </row>
    <row r="43" spans="1:20" ht="120" x14ac:dyDescent="0.25">
      <c r="B43" s="22">
        <v>390</v>
      </c>
      <c r="C43" s="22">
        <v>2839</v>
      </c>
      <c r="D43" s="22"/>
      <c r="E43" s="22"/>
      <c r="F43" s="134">
        <v>52</v>
      </c>
      <c r="G43" s="25" t="s">
        <v>2267</v>
      </c>
      <c r="H43" s="60" t="s">
        <v>4687</v>
      </c>
      <c r="I43" s="21"/>
      <c r="J43" s="23"/>
      <c r="K43" s="21" t="s">
        <v>4712</v>
      </c>
      <c r="L43" s="37" t="s">
        <v>7055</v>
      </c>
      <c r="M43" s="21" t="s">
        <v>66</v>
      </c>
      <c r="N43" s="21" t="s">
        <v>1947</v>
      </c>
      <c r="O43" s="21" t="s">
        <v>60</v>
      </c>
      <c r="P43" s="26" t="s">
        <v>23</v>
      </c>
      <c r="R43" s="24"/>
      <c r="T43" s="289" t="str">
        <f t="shared" si="0"/>
        <v>-1</v>
      </c>
    </row>
    <row r="44" spans="1:20" s="180" customFormat="1" ht="351" customHeight="1" x14ac:dyDescent="0.25">
      <c r="A44" s="177"/>
      <c r="B44" s="168"/>
      <c r="C44" s="168">
        <v>2792</v>
      </c>
      <c r="D44" s="168"/>
      <c r="E44" s="168"/>
      <c r="F44" s="169"/>
      <c r="G44" s="176" t="s">
        <v>4664</v>
      </c>
      <c r="H44" s="171" t="s">
        <v>4688</v>
      </c>
      <c r="I44" s="170"/>
      <c r="J44" s="172"/>
      <c r="K44" s="170" t="s">
        <v>4713</v>
      </c>
      <c r="L44" s="42" t="s">
        <v>7056</v>
      </c>
      <c r="M44" s="170" t="s">
        <v>65</v>
      </c>
      <c r="N44" s="170" t="s">
        <v>9486</v>
      </c>
      <c r="O44" s="170" t="s">
        <v>497</v>
      </c>
      <c r="P44" s="174" t="s">
        <v>29</v>
      </c>
      <c r="Q44" s="177"/>
      <c r="R44" s="182"/>
      <c r="S44" s="175" t="s">
        <v>497</v>
      </c>
      <c r="T44" s="249" t="str">
        <f t="shared" si="0"/>
        <v>1</v>
      </c>
    </row>
    <row r="45" spans="1:20" s="33" customFormat="1" ht="75" x14ac:dyDescent="0.25">
      <c r="A45" s="139">
        <v>2003</v>
      </c>
      <c r="B45" s="22"/>
      <c r="C45" s="22"/>
      <c r="D45" s="22"/>
      <c r="E45" s="22"/>
      <c r="F45" s="134"/>
      <c r="G45" s="25" t="s">
        <v>2275</v>
      </c>
      <c r="H45" s="60" t="s">
        <v>4689</v>
      </c>
      <c r="I45" s="21" t="s">
        <v>2268</v>
      </c>
      <c r="J45" s="23" t="s">
        <v>1123</v>
      </c>
      <c r="K45" s="21" t="s">
        <v>2273</v>
      </c>
      <c r="L45" s="37" t="s">
        <v>7057</v>
      </c>
      <c r="M45" s="21" t="s">
        <v>66</v>
      </c>
      <c r="N45" s="21" t="s">
        <v>471</v>
      </c>
      <c r="O45" s="21" t="s">
        <v>53</v>
      </c>
      <c r="P45" s="26" t="s">
        <v>0</v>
      </c>
      <c r="Q45" s="139">
        <v>2003</v>
      </c>
      <c r="R45" s="15"/>
      <c r="S45" s="129" t="s">
        <v>53</v>
      </c>
      <c r="T45" s="289" t="str">
        <f t="shared" si="0"/>
        <v>-1</v>
      </c>
    </row>
    <row r="46" spans="1:20" ht="75" x14ac:dyDescent="0.25">
      <c r="B46" s="22">
        <v>456</v>
      </c>
      <c r="C46" s="22">
        <v>3380</v>
      </c>
      <c r="D46" s="22"/>
      <c r="E46" s="22"/>
      <c r="F46" s="134">
        <v>54</v>
      </c>
      <c r="G46" s="25" t="s">
        <v>4665</v>
      </c>
      <c r="H46" s="60" t="s">
        <v>4690</v>
      </c>
      <c r="I46" s="21"/>
      <c r="J46" s="23" t="s">
        <v>4666</v>
      </c>
      <c r="K46" s="21" t="s">
        <v>4714</v>
      </c>
      <c r="L46" s="37" t="s">
        <v>7058</v>
      </c>
      <c r="M46" s="21" t="s">
        <v>66</v>
      </c>
      <c r="N46" s="21" t="s">
        <v>9500</v>
      </c>
      <c r="O46" s="21" t="s">
        <v>55</v>
      </c>
      <c r="P46" s="26" t="s">
        <v>0</v>
      </c>
      <c r="S46" s="129" t="s">
        <v>55</v>
      </c>
      <c r="T46" s="289" t="str">
        <f t="shared" si="0"/>
        <v>-1</v>
      </c>
    </row>
    <row r="47" spans="1:20" s="33" customFormat="1" ht="75" x14ac:dyDescent="0.25">
      <c r="A47" s="139"/>
      <c r="B47" s="22"/>
      <c r="C47" s="22"/>
      <c r="D47" s="22"/>
      <c r="E47" s="22"/>
      <c r="F47" s="134"/>
      <c r="G47" s="25" t="s">
        <v>2275</v>
      </c>
      <c r="H47" s="60" t="s">
        <v>4689</v>
      </c>
      <c r="I47" s="21" t="s">
        <v>2268</v>
      </c>
      <c r="J47" s="23" t="s">
        <v>1123</v>
      </c>
      <c r="K47" s="21" t="s">
        <v>2269</v>
      </c>
      <c r="L47" s="37" t="s">
        <v>7059</v>
      </c>
      <c r="M47" s="21" t="s">
        <v>66</v>
      </c>
      <c r="N47" s="21" t="s">
        <v>9500</v>
      </c>
      <c r="O47" s="21" t="s">
        <v>55</v>
      </c>
      <c r="P47" s="26" t="s">
        <v>0</v>
      </c>
      <c r="Q47" s="139"/>
      <c r="R47" s="24"/>
      <c r="S47" s="129"/>
      <c r="T47" s="289" t="str">
        <f t="shared" si="0"/>
        <v>-1</v>
      </c>
    </row>
    <row r="48" spans="1:20" s="33" customFormat="1" ht="75" x14ac:dyDescent="0.25">
      <c r="A48" s="139"/>
      <c r="B48" s="22"/>
      <c r="C48" s="22"/>
      <c r="D48" s="22"/>
      <c r="E48" s="22"/>
      <c r="F48" s="134"/>
      <c r="G48" s="25" t="s">
        <v>440</v>
      </c>
      <c r="H48" s="60" t="s">
        <v>4689</v>
      </c>
      <c r="I48" s="21" t="s">
        <v>2268</v>
      </c>
      <c r="J48" s="23" t="s">
        <v>1123</v>
      </c>
      <c r="K48" s="21" t="s">
        <v>3652</v>
      </c>
      <c r="L48" s="37" t="s">
        <v>7060</v>
      </c>
      <c r="M48" s="21" t="s">
        <v>65</v>
      </c>
      <c r="N48" s="21" t="s">
        <v>9502</v>
      </c>
      <c r="O48" s="21" t="s">
        <v>56</v>
      </c>
      <c r="P48" s="26" t="s">
        <v>0</v>
      </c>
      <c r="Q48" s="139"/>
      <c r="R48" s="24"/>
      <c r="S48" s="129" t="s">
        <v>56</v>
      </c>
      <c r="T48" s="289" t="str">
        <f t="shared" si="0"/>
        <v>1</v>
      </c>
    </row>
    <row r="49" spans="1:20" ht="244.5" customHeight="1" x14ac:dyDescent="0.25">
      <c r="B49" s="22">
        <v>456</v>
      </c>
      <c r="C49" s="22" t="s">
        <v>617</v>
      </c>
      <c r="D49" s="22"/>
      <c r="E49" s="22"/>
      <c r="F49" s="134">
        <v>54</v>
      </c>
      <c r="G49" s="25" t="s">
        <v>4665</v>
      </c>
      <c r="H49" s="60" t="s">
        <v>4690</v>
      </c>
      <c r="I49" s="21"/>
      <c r="J49" s="23" t="s">
        <v>4666</v>
      </c>
      <c r="K49" s="21" t="s">
        <v>4716</v>
      </c>
      <c r="L49" s="37" t="s">
        <v>7061</v>
      </c>
      <c r="M49" s="21" t="s">
        <v>65</v>
      </c>
      <c r="N49" s="21" t="s">
        <v>20</v>
      </c>
      <c r="O49" s="21" t="s">
        <v>58</v>
      </c>
      <c r="P49" s="26" t="s">
        <v>0</v>
      </c>
      <c r="S49" s="129" t="s">
        <v>58</v>
      </c>
      <c r="T49" s="289" t="str">
        <f t="shared" si="0"/>
        <v>1</v>
      </c>
    </row>
    <row r="50" spans="1:20" ht="60" x14ac:dyDescent="0.25">
      <c r="B50" s="22"/>
      <c r="C50" s="22">
        <v>3212</v>
      </c>
      <c r="D50" s="22"/>
      <c r="E50" s="22"/>
      <c r="F50" s="134"/>
      <c r="G50" s="25" t="s">
        <v>4667</v>
      </c>
      <c r="H50" s="60" t="s">
        <v>4691</v>
      </c>
      <c r="I50" s="21"/>
      <c r="J50" s="23" t="s">
        <v>4666</v>
      </c>
      <c r="K50" s="51" t="s">
        <v>620</v>
      </c>
      <c r="L50" s="37" t="s">
        <v>7062</v>
      </c>
      <c r="M50" s="21" t="s">
        <v>65</v>
      </c>
      <c r="N50" s="21" t="s">
        <v>1920</v>
      </c>
      <c r="O50" s="21" t="s">
        <v>58</v>
      </c>
      <c r="P50" s="26" t="s">
        <v>0</v>
      </c>
      <c r="R50" s="24"/>
      <c r="T50" s="289" t="str">
        <f t="shared" si="0"/>
        <v>1</v>
      </c>
    </row>
    <row r="51" spans="1:20" s="33" customFormat="1" ht="75" x14ac:dyDescent="0.25">
      <c r="A51" s="139"/>
      <c r="B51" s="22"/>
      <c r="C51" s="22"/>
      <c r="D51" s="22"/>
      <c r="E51" s="22"/>
      <c r="F51" s="134"/>
      <c r="G51" s="25" t="s">
        <v>2275</v>
      </c>
      <c r="H51" s="60" t="s">
        <v>4689</v>
      </c>
      <c r="I51" s="21" t="s">
        <v>2268</v>
      </c>
      <c r="J51" s="23" t="s">
        <v>1123</v>
      </c>
      <c r="K51" s="21" t="s">
        <v>2270</v>
      </c>
      <c r="L51" s="37" t="s">
        <v>7063</v>
      </c>
      <c r="M51" s="21" t="s">
        <v>66</v>
      </c>
      <c r="N51" s="21" t="s">
        <v>496</v>
      </c>
      <c r="O51" s="21" t="s">
        <v>58</v>
      </c>
      <c r="P51" s="26" t="s">
        <v>0</v>
      </c>
      <c r="Q51" s="139"/>
      <c r="R51" s="15"/>
      <c r="S51" s="129"/>
      <c r="T51" s="289" t="str">
        <f t="shared" si="0"/>
        <v>-1</v>
      </c>
    </row>
    <row r="52" spans="1:20" ht="203.25" customHeight="1" x14ac:dyDescent="0.25">
      <c r="B52" s="22">
        <v>456</v>
      </c>
      <c r="C52" s="22" t="s">
        <v>617</v>
      </c>
      <c r="D52" s="22"/>
      <c r="E52" s="22"/>
      <c r="F52" s="134">
        <v>54</v>
      </c>
      <c r="G52" s="25" t="s">
        <v>4665</v>
      </c>
      <c r="H52" s="60" t="s">
        <v>4690</v>
      </c>
      <c r="I52" s="21"/>
      <c r="J52" s="23" t="s">
        <v>4666</v>
      </c>
      <c r="K52" s="21" t="s">
        <v>4718</v>
      </c>
      <c r="L52" s="37" t="s">
        <v>7064</v>
      </c>
      <c r="M52" s="21" t="s">
        <v>65</v>
      </c>
      <c r="N52" s="21" t="s">
        <v>174</v>
      </c>
      <c r="O52" s="21" t="s">
        <v>59</v>
      </c>
      <c r="P52" s="26" t="s">
        <v>23</v>
      </c>
      <c r="S52" s="129" t="s">
        <v>59</v>
      </c>
      <c r="T52" s="289" t="str">
        <f t="shared" si="0"/>
        <v>1</v>
      </c>
    </row>
    <row r="53" spans="1:20" ht="105" x14ac:dyDescent="0.25">
      <c r="B53" s="22"/>
      <c r="C53" s="22">
        <v>3212</v>
      </c>
      <c r="D53" s="22"/>
      <c r="E53" s="22"/>
      <c r="F53" s="134"/>
      <c r="G53" s="25" t="s">
        <v>4668</v>
      </c>
      <c r="H53" s="60" t="s">
        <v>4691</v>
      </c>
      <c r="I53" s="21"/>
      <c r="J53" s="23" t="s">
        <v>4666</v>
      </c>
      <c r="K53" s="21" t="s">
        <v>618</v>
      </c>
      <c r="L53" s="37" t="s">
        <v>7065</v>
      </c>
      <c r="M53" s="21" t="s">
        <v>66</v>
      </c>
      <c r="N53" s="21" t="s">
        <v>9491</v>
      </c>
      <c r="O53" s="21" t="s">
        <v>60</v>
      </c>
      <c r="P53" s="26" t="s">
        <v>23</v>
      </c>
      <c r="R53" s="24"/>
      <c r="S53" s="129" t="s">
        <v>60</v>
      </c>
      <c r="T53" s="289" t="str">
        <f t="shared" si="0"/>
        <v>-1</v>
      </c>
    </row>
    <row r="54" spans="1:20" s="33" customFormat="1" ht="60" x14ac:dyDescent="0.25">
      <c r="A54" s="139"/>
      <c r="B54" s="22"/>
      <c r="C54" s="22">
        <v>3212</v>
      </c>
      <c r="D54" s="22"/>
      <c r="E54" s="22"/>
      <c r="F54" s="134"/>
      <c r="G54" s="25" t="s">
        <v>4667</v>
      </c>
      <c r="H54" s="60" t="s">
        <v>4691</v>
      </c>
      <c r="I54" s="21" t="s">
        <v>3653</v>
      </c>
      <c r="J54" s="23" t="s">
        <v>4666</v>
      </c>
      <c r="K54" s="51" t="s">
        <v>619</v>
      </c>
      <c r="L54" s="37" t="s">
        <v>7066</v>
      </c>
      <c r="M54" s="21" t="s">
        <v>66</v>
      </c>
      <c r="N54" s="21" t="s">
        <v>1947</v>
      </c>
      <c r="O54" s="21" t="s">
        <v>60</v>
      </c>
      <c r="P54" s="26" t="s">
        <v>23</v>
      </c>
      <c r="Q54" s="139"/>
      <c r="R54" s="15"/>
      <c r="S54" s="129"/>
      <c r="T54" s="289" t="str">
        <f t="shared" si="0"/>
        <v>-1</v>
      </c>
    </row>
    <row r="55" spans="1:20" s="33" customFormat="1" ht="217.5" customHeight="1" x14ac:dyDescent="0.25">
      <c r="A55" s="139"/>
      <c r="B55" s="22"/>
      <c r="C55" s="22" t="s">
        <v>621</v>
      </c>
      <c r="D55" s="22"/>
      <c r="E55" s="22"/>
      <c r="F55" s="134">
        <v>53</v>
      </c>
      <c r="G55" s="25" t="s">
        <v>2280</v>
      </c>
      <c r="H55" s="60" t="s">
        <v>4689</v>
      </c>
      <c r="I55" s="21" t="s">
        <v>2268</v>
      </c>
      <c r="J55" s="23" t="s">
        <v>1123</v>
      </c>
      <c r="K55" s="21" t="s">
        <v>4717</v>
      </c>
      <c r="L55" s="37" t="s">
        <v>7067</v>
      </c>
      <c r="M55" s="21" t="s">
        <v>66</v>
      </c>
      <c r="N55" s="21" t="s">
        <v>1947</v>
      </c>
      <c r="O55" s="21" t="s">
        <v>60</v>
      </c>
      <c r="P55" s="26" t="s">
        <v>23</v>
      </c>
      <c r="Q55" s="139"/>
      <c r="R55" s="15"/>
      <c r="S55" s="129"/>
      <c r="T55" s="289" t="str">
        <f t="shared" si="0"/>
        <v>-1</v>
      </c>
    </row>
    <row r="56" spans="1:20" ht="60" x14ac:dyDescent="0.25">
      <c r="B56" s="22">
        <v>456</v>
      </c>
      <c r="C56" s="22">
        <v>3380</v>
      </c>
      <c r="D56" s="22"/>
      <c r="E56" s="22"/>
      <c r="F56" s="134">
        <v>54</v>
      </c>
      <c r="G56" s="25" t="s">
        <v>4665</v>
      </c>
      <c r="H56" s="60" t="s">
        <v>4690</v>
      </c>
      <c r="I56" s="21"/>
      <c r="J56" s="23" t="s">
        <v>4666</v>
      </c>
      <c r="K56" s="21" t="s">
        <v>616</v>
      </c>
      <c r="L56" s="37" t="s">
        <v>7068</v>
      </c>
      <c r="M56" s="21" t="s">
        <v>66</v>
      </c>
      <c r="N56" s="21" t="s">
        <v>1951</v>
      </c>
      <c r="O56" s="21" t="s">
        <v>497</v>
      </c>
      <c r="P56" s="26" t="s">
        <v>29</v>
      </c>
      <c r="S56" s="129" t="s">
        <v>497</v>
      </c>
      <c r="T56" s="289" t="str">
        <f t="shared" si="0"/>
        <v>-1</v>
      </c>
    </row>
    <row r="57" spans="1:20" s="33" customFormat="1" ht="60" x14ac:dyDescent="0.25">
      <c r="A57" s="139"/>
      <c r="B57" s="22"/>
      <c r="C57" s="22"/>
      <c r="D57" s="22"/>
      <c r="E57" s="22"/>
      <c r="F57" s="134"/>
      <c r="G57" s="25" t="s">
        <v>440</v>
      </c>
      <c r="H57" s="60" t="s">
        <v>4690</v>
      </c>
      <c r="I57" s="21"/>
      <c r="J57" s="23" t="s">
        <v>4666</v>
      </c>
      <c r="K57" s="21" t="s">
        <v>2274</v>
      </c>
      <c r="L57" s="37" t="s">
        <v>7069</v>
      </c>
      <c r="M57" s="21" t="s">
        <v>65</v>
      </c>
      <c r="N57" s="21" t="s">
        <v>1955</v>
      </c>
      <c r="O57" s="21" t="s">
        <v>497</v>
      </c>
      <c r="P57" s="26" t="s">
        <v>29</v>
      </c>
      <c r="Q57" s="139"/>
      <c r="R57" s="15"/>
      <c r="S57" s="129"/>
      <c r="T57" s="289" t="str">
        <f t="shared" si="0"/>
        <v>1</v>
      </c>
    </row>
    <row r="58" spans="1:20" s="33" customFormat="1" ht="141" customHeight="1" x14ac:dyDescent="0.25">
      <c r="A58" s="139"/>
      <c r="B58" s="22"/>
      <c r="C58" s="22"/>
      <c r="D58" s="22"/>
      <c r="E58" s="22"/>
      <c r="F58" s="134"/>
      <c r="G58" s="25" t="s">
        <v>440</v>
      </c>
      <c r="H58" s="60"/>
      <c r="I58" s="21" t="s">
        <v>2272</v>
      </c>
      <c r="J58" s="23" t="s">
        <v>1123</v>
      </c>
      <c r="K58" s="21" t="s">
        <v>2271</v>
      </c>
      <c r="L58" s="37" t="s">
        <v>7070</v>
      </c>
      <c r="M58" s="21" t="s">
        <v>65</v>
      </c>
      <c r="N58" s="21" t="s">
        <v>1955</v>
      </c>
      <c r="O58" s="21" t="s">
        <v>497</v>
      </c>
      <c r="P58" s="26" t="s">
        <v>29</v>
      </c>
      <c r="Q58" s="139"/>
      <c r="R58" s="24"/>
      <c r="S58" s="129"/>
      <c r="T58" s="289" t="str">
        <f t="shared" si="0"/>
        <v>1</v>
      </c>
    </row>
    <row r="59" spans="1:20" s="170" customFormat="1" ht="99" customHeight="1" x14ac:dyDescent="0.25">
      <c r="A59" s="167"/>
      <c r="B59" s="168"/>
      <c r="C59" s="168">
        <v>3380</v>
      </c>
      <c r="D59" s="168"/>
      <c r="E59" s="168"/>
      <c r="F59" s="169">
        <v>57</v>
      </c>
      <c r="G59" s="176" t="s">
        <v>200</v>
      </c>
      <c r="H59" s="171" t="s">
        <v>4690</v>
      </c>
      <c r="J59" s="172" t="s">
        <v>4666</v>
      </c>
      <c r="K59" s="170" t="s">
        <v>2266</v>
      </c>
      <c r="L59" s="42" t="s">
        <v>7071</v>
      </c>
      <c r="M59" s="170" t="s">
        <v>65</v>
      </c>
      <c r="N59" s="170" t="s">
        <v>1962</v>
      </c>
      <c r="O59" s="170" t="s">
        <v>63</v>
      </c>
      <c r="P59" s="174" t="s">
        <v>33</v>
      </c>
      <c r="Q59" s="167"/>
      <c r="R59" s="182"/>
      <c r="S59" s="175" t="s">
        <v>63</v>
      </c>
      <c r="T59" s="249" t="str">
        <f t="shared" si="0"/>
        <v>1</v>
      </c>
    </row>
    <row r="60" spans="1:20" s="33" customFormat="1" ht="45" x14ac:dyDescent="0.25">
      <c r="A60" s="139">
        <v>2004</v>
      </c>
      <c r="B60" s="22"/>
      <c r="C60" s="22"/>
      <c r="D60" s="22"/>
      <c r="E60" s="22"/>
      <c r="F60" s="134"/>
      <c r="G60" s="25" t="s">
        <v>1590</v>
      </c>
      <c r="H60" s="60"/>
      <c r="I60" s="21" t="s">
        <v>3654</v>
      </c>
      <c r="J60" s="23"/>
      <c r="K60" s="21" t="s">
        <v>2276</v>
      </c>
      <c r="L60" s="37" t="s">
        <v>7072</v>
      </c>
      <c r="M60" s="21" t="s">
        <v>65</v>
      </c>
      <c r="N60" s="21" t="s">
        <v>1945</v>
      </c>
      <c r="O60" s="21" t="s">
        <v>59</v>
      </c>
      <c r="P60" s="26" t="s">
        <v>23</v>
      </c>
      <c r="Q60" s="139">
        <v>2004</v>
      </c>
      <c r="R60" s="24"/>
      <c r="S60" s="129" t="s">
        <v>59</v>
      </c>
      <c r="T60" s="289" t="str">
        <f t="shared" si="0"/>
        <v>1</v>
      </c>
    </row>
    <row r="61" spans="1:20" s="33" customFormat="1" ht="45" x14ac:dyDescent="0.25">
      <c r="A61" s="139"/>
      <c r="B61" s="22"/>
      <c r="C61" s="22"/>
      <c r="D61" s="22"/>
      <c r="E61" s="22"/>
      <c r="F61" s="134"/>
      <c r="G61" s="25" t="s">
        <v>1590</v>
      </c>
      <c r="H61" s="60"/>
      <c r="I61" s="21" t="s">
        <v>3654</v>
      </c>
      <c r="J61" s="23"/>
      <c r="K61" s="21" t="s">
        <v>2277</v>
      </c>
      <c r="L61" s="37" t="s">
        <v>7073</v>
      </c>
      <c r="M61" s="21" t="s">
        <v>65</v>
      </c>
      <c r="N61" s="21" t="s">
        <v>174</v>
      </c>
      <c r="O61" s="21" t="s">
        <v>59</v>
      </c>
      <c r="P61" s="26" t="s">
        <v>23</v>
      </c>
      <c r="Q61" s="139"/>
      <c r="R61" s="24"/>
      <c r="S61" s="129"/>
      <c r="T61" s="289" t="str">
        <f t="shared" si="0"/>
        <v>1</v>
      </c>
    </row>
    <row r="62" spans="1:20" s="33" customFormat="1" ht="45" x14ac:dyDescent="0.25">
      <c r="A62" s="139"/>
      <c r="B62" s="22"/>
      <c r="C62" s="22"/>
      <c r="D62" s="22"/>
      <c r="E62" s="22"/>
      <c r="F62" s="134"/>
      <c r="G62" s="25" t="s">
        <v>1590</v>
      </c>
      <c r="H62" s="60"/>
      <c r="I62" s="21" t="s">
        <v>3654</v>
      </c>
      <c r="J62" s="23"/>
      <c r="K62" s="21" t="s">
        <v>2278</v>
      </c>
      <c r="L62" s="37" t="s">
        <v>7074</v>
      </c>
      <c r="M62" s="21" t="s">
        <v>65</v>
      </c>
      <c r="N62" s="21" t="s">
        <v>1955</v>
      </c>
      <c r="O62" s="21" t="s">
        <v>497</v>
      </c>
      <c r="P62" s="26" t="s">
        <v>29</v>
      </c>
      <c r="Q62" s="139"/>
      <c r="R62" s="24"/>
      <c r="S62" s="129" t="s">
        <v>497</v>
      </c>
      <c r="T62" s="289" t="str">
        <f t="shared" si="0"/>
        <v>1</v>
      </c>
    </row>
    <row r="63" spans="1:20" s="170" customFormat="1" ht="45" x14ac:dyDescent="0.25">
      <c r="A63" s="167"/>
      <c r="B63" s="168"/>
      <c r="C63" s="168"/>
      <c r="D63" s="168"/>
      <c r="E63" s="168"/>
      <c r="F63" s="169"/>
      <c r="G63" s="176" t="s">
        <v>1590</v>
      </c>
      <c r="H63" s="171"/>
      <c r="I63" s="170" t="s">
        <v>3654</v>
      </c>
      <c r="J63" s="172"/>
      <c r="K63" s="170" t="s">
        <v>2279</v>
      </c>
      <c r="L63" s="42" t="s">
        <v>7075</v>
      </c>
      <c r="M63" s="170" t="s">
        <v>511</v>
      </c>
      <c r="N63" s="170" t="s">
        <v>9528</v>
      </c>
      <c r="O63" s="170" t="s">
        <v>500</v>
      </c>
      <c r="P63" s="174" t="s">
        <v>41</v>
      </c>
      <c r="Q63" s="167"/>
      <c r="R63" s="182"/>
      <c r="S63" s="175"/>
      <c r="T63" s="249"/>
    </row>
    <row r="64" spans="1:20" ht="75" x14ac:dyDescent="0.25">
      <c r="A64" s="138">
        <v>2005</v>
      </c>
      <c r="B64" s="22"/>
      <c r="C64" s="22">
        <v>3390</v>
      </c>
      <c r="D64" s="22"/>
      <c r="E64" s="22"/>
      <c r="F64" s="134">
        <v>59</v>
      </c>
      <c r="G64" s="25" t="s">
        <v>4669</v>
      </c>
      <c r="H64" s="60" t="s">
        <v>4692</v>
      </c>
      <c r="I64" s="21" t="s">
        <v>3655</v>
      </c>
      <c r="J64" s="23"/>
      <c r="K64" s="51" t="s">
        <v>4722</v>
      </c>
      <c r="L64" s="37" t="s">
        <v>7076</v>
      </c>
      <c r="M64" s="21" t="s">
        <v>66</v>
      </c>
      <c r="N64" s="21" t="s">
        <v>471</v>
      </c>
      <c r="O64" s="21" t="s">
        <v>53</v>
      </c>
      <c r="P64" s="26" t="s">
        <v>0</v>
      </c>
      <c r="Q64" s="138">
        <v>2005</v>
      </c>
      <c r="R64" s="24"/>
      <c r="S64" s="129" t="s">
        <v>53</v>
      </c>
      <c r="T64" s="289" t="str">
        <f t="shared" si="0"/>
        <v>-1</v>
      </c>
    </row>
    <row r="65" spans="1:20" s="10" customFormat="1" ht="135" x14ac:dyDescent="0.25">
      <c r="A65" s="138"/>
      <c r="B65" s="22"/>
      <c r="C65" s="22">
        <v>3390</v>
      </c>
      <c r="D65" s="22"/>
      <c r="E65" s="22"/>
      <c r="F65" s="134">
        <v>56</v>
      </c>
      <c r="G65" s="25" t="s">
        <v>4669</v>
      </c>
      <c r="H65" s="60" t="s">
        <v>4692</v>
      </c>
      <c r="I65" s="21"/>
      <c r="J65" s="23"/>
      <c r="K65" s="21" t="s">
        <v>4719</v>
      </c>
      <c r="L65" s="37" t="s">
        <v>7077</v>
      </c>
      <c r="M65" s="21" t="s">
        <v>66</v>
      </c>
      <c r="N65" s="21" t="s">
        <v>9500</v>
      </c>
      <c r="O65" s="21" t="s">
        <v>55</v>
      </c>
      <c r="P65" s="26" t="s">
        <v>0</v>
      </c>
      <c r="Q65" s="138"/>
      <c r="R65" s="15"/>
      <c r="S65" s="129" t="s">
        <v>55</v>
      </c>
      <c r="T65" s="289" t="str">
        <f t="shared" si="0"/>
        <v>-1</v>
      </c>
    </row>
    <row r="66" spans="1:20" ht="200.25" customHeight="1" x14ac:dyDescent="0.25">
      <c r="B66" s="22"/>
      <c r="C66" s="22">
        <v>3470</v>
      </c>
      <c r="D66" s="22"/>
      <c r="E66" s="22"/>
      <c r="F66" s="134">
        <v>60</v>
      </c>
      <c r="G66" s="25" t="s">
        <v>4670</v>
      </c>
      <c r="H66" s="60" t="s">
        <v>4693</v>
      </c>
      <c r="I66" s="21"/>
      <c r="J66" s="23" t="s">
        <v>4697</v>
      </c>
      <c r="K66" s="21" t="s">
        <v>4720</v>
      </c>
      <c r="L66" s="37" t="s">
        <v>7078</v>
      </c>
      <c r="M66" s="21" t="s">
        <v>66</v>
      </c>
      <c r="N66" s="21" t="s">
        <v>9</v>
      </c>
      <c r="O66" s="21" t="s">
        <v>56</v>
      </c>
      <c r="P66" s="26" t="s">
        <v>0</v>
      </c>
      <c r="S66" s="129" t="s">
        <v>56</v>
      </c>
      <c r="T66" s="289" t="str">
        <f t="shared" si="0"/>
        <v>-1</v>
      </c>
    </row>
    <row r="67" spans="1:20" ht="75" x14ac:dyDescent="0.25">
      <c r="B67" s="22"/>
      <c r="C67" s="22">
        <v>3390</v>
      </c>
      <c r="D67" s="22"/>
      <c r="E67" s="22"/>
      <c r="F67" s="134">
        <v>58</v>
      </c>
      <c r="G67" s="25" t="s">
        <v>4669</v>
      </c>
      <c r="H67" s="60" t="s">
        <v>4692</v>
      </c>
      <c r="I67" s="21"/>
      <c r="J67" s="23"/>
      <c r="K67" s="51" t="s">
        <v>4721</v>
      </c>
      <c r="L67" s="37" t="s">
        <v>7079</v>
      </c>
      <c r="M67" s="21" t="s">
        <v>66</v>
      </c>
      <c r="N67" s="21" t="s">
        <v>21</v>
      </c>
      <c r="O67" s="21" t="s">
        <v>58</v>
      </c>
      <c r="P67" s="26" t="s">
        <v>0</v>
      </c>
      <c r="S67" s="129" t="s">
        <v>58</v>
      </c>
      <c r="T67" s="289" t="str">
        <f t="shared" si="0"/>
        <v>-1</v>
      </c>
    </row>
    <row r="68" spans="1:20" s="10" customFormat="1" ht="75" x14ac:dyDescent="0.25">
      <c r="A68" s="138"/>
      <c r="B68" s="22"/>
      <c r="C68" s="22">
        <v>3390</v>
      </c>
      <c r="D68" s="22"/>
      <c r="E68" s="22"/>
      <c r="F68" s="134">
        <v>59</v>
      </c>
      <c r="G68" s="25" t="s">
        <v>4669</v>
      </c>
      <c r="H68" s="60" t="s">
        <v>4692</v>
      </c>
      <c r="I68" s="21"/>
      <c r="J68" s="23"/>
      <c r="K68" s="51" t="s">
        <v>4723</v>
      </c>
      <c r="L68" s="37" t="s">
        <v>7080</v>
      </c>
      <c r="M68" s="21" t="s">
        <v>66</v>
      </c>
      <c r="N68" s="21" t="s">
        <v>482</v>
      </c>
      <c r="O68" s="21" t="s">
        <v>58</v>
      </c>
      <c r="P68" s="26" t="s">
        <v>0</v>
      </c>
      <c r="Q68" s="138"/>
      <c r="R68" s="15"/>
      <c r="S68" s="129"/>
      <c r="T68" s="289" t="str">
        <f t="shared" ref="T68:T97" si="1">IF(M68="expansionary","1",IF(M68="contractionary","-1"))</f>
        <v>-1</v>
      </c>
    </row>
    <row r="69" spans="1:20" ht="150" x14ac:dyDescent="0.25">
      <c r="B69" s="22"/>
      <c r="C69" s="22">
        <v>3470</v>
      </c>
      <c r="D69" s="22"/>
      <c r="E69" s="22"/>
      <c r="F69" s="134">
        <v>61</v>
      </c>
      <c r="G69" s="25" t="s">
        <v>4671</v>
      </c>
      <c r="H69" s="60" t="s">
        <v>4693</v>
      </c>
      <c r="I69" s="21"/>
      <c r="J69" s="23" t="s">
        <v>4697</v>
      </c>
      <c r="K69" s="51" t="s">
        <v>4724</v>
      </c>
      <c r="L69" s="37" t="s">
        <v>7081</v>
      </c>
      <c r="M69" s="21" t="s">
        <v>66</v>
      </c>
      <c r="N69" s="21" t="s">
        <v>9511</v>
      </c>
      <c r="O69" s="21" t="s">
        <v>59</v>
      </c>
      <c r="P69" s="26" t="s">
        <v>23</v>
      </c>
      <c r="R69" s="24"/>
      <c r="S69" s="129" t="s">
        <v>59</v>
      </c>
      <c r="T69" s="289" t="str">
        <f t="shared" si="1"/>
        <v>-1</v>
      </c>
    </row>
    <row r="70" spans="1:20" s="33" customFormat="1" ht="45" x14ac:dyDescent="0.25">
      <c r="A70" s="139"/>
      <c r="B70" s="22"/>
      <c r="C70" s="22"/>
      <c r="D70" s="22"/>
      <c r="E70" s="22"/>
      <c r="F70" s="134"/>
      <c r="G70" s="25" t="s">
        <v>440</v>
      </c>
      <c r="H70" s="60"/>
      <c r="I70" s="21"/>
      <c r="J70" s="23"/>
      <c r="K70" s="51" t="s">
        <v>2281</v>
      </c>
      <c r="L70" s="37" t="s">
        <v>7082</v>
      </c>
      <c r="M70" s="21" t="s">
        <v>65</v>
      </c>
      <c r="N70" s="21" t="s">
        <v>1947</v>
      </c>
      <c r="O70" s="21" t="s">
        <v>60</v>
      </c>
      <c r="P70" s="26" t="s">
        <v>23</v>
      </c>
      <c r="Q70" s="139"/>
      <c r="R70" s="15"/>
      <c r="S70" s="129" t="s">
        <v>60</v>
      </c>
      <c r="T70" s="289" t="str">
        <f t="shared" si="1"/>
        <v>1</v>
      </c>
    </row>
    <row r="71" spans="1:20" s="33" customFormat="1" ht="201.75" customHeight="1" x14ac:dyDescent="0.25">
      <c r="A71" s="139"/>
      <c r="B71" s="22"/>
      <c r="C71" s="22"/>
      <c r="D71" s="22"/>
      <c r="E71" s="22"/>
      <c r="F71" s="134"/>
      <c r="G71" s="25" t="s">
        <v>6340</v>
      </c>
      <c r="H71" s="60"/>
      <c r="I71" s="21" t="s">
        <v>2388</v>
      </c>
      <c r="J71" s="23"/>
      <c r="K71" s="51" t="s">
        <v>6341</v>
      </c>
      <c r="L71" s="37" t="s">
        <v>7083</v>
      </c>
      <c r="M71" s="21" t="s">
        <v>65</v>
      </c>
      <c r="N71" s="21" t="s">
        <v>9486</v>
      </c>
      <c r="O71" s="21" t="s">
        <v>497</v>
      </c>
      <c r="P71" s="26" t="s">
        <v>29</v>
      </c>
      <c r="Q71" s="139"/>
      <c r="R71" s="15"/>
      <c r="S71" s="129" t="s">
        <v>497</v>
      </c>
      <c r="T71" s="289" t="str">
        <f t="shared" si="1"/>
        <v>1</v>
      </c>
    </row>
    <row r="72" spans="1:20" s="180" customFormat="1" ht="105" x14ac:dyDescent="0.25">
      <c r="A72" s="177"/>
      <c r="B72" s="168"/>
      <c r="C72" s="168">
        <v>3390</v>
      </c>
      <c r="D72" s="168"/>
      <c r="E72" s="168"/>
      <c r="F72" s="169"/>
      <c r="G72" s="176" t="s">
        <v>4669</v>
      </c>
      <c r="H72" s="171" t="s">
        <v>4692</v>
      </c>
      <c r="I72" s="170"/>
      <c r="J72" s="172"/>
      <c r="K72" s="228" t="s">
        <v>4725</v>
      </c>
      <c r="L72" s="42" t="s">
        <v>7084</v>
      </c>
      <c r="M72" s="170" t="s">
        <v>65</v>
      </c>
      <c r="N72" s="170" t="s">
        <v>1962</v>
      </c>
      <c r="O72" s="170" t="s">
        <v>63</v>
      </c>
      <c r="P72" s="174" t="s">
        <v>33</v>
      </c>
      <c r="Q72" s="177"/>
      <c r="R72" s="182"/>
      <c r="S72" s="175" t="s">
        <v>63</v>
      </c>
      <c r="T72" s="249" t="str">
        <f t="shared" si="1"/>
        <v>1</v>
      </c>
    </row>
    <row r="73" spans="1:20" s="33" customFormat="1" ht="409.5" x14ac:dyDescent="0.25">
      <c r="A73" s="139">
        <v>2006</v>
      </c>
      <c r="B73" s="22"/>
      <c r="C73" s="22" t="s">
        <v>3658</v>
      </c>
      <c r="D73" s="22"/>
      <c r="E73" s="22"/>
      <c r="F73" s="134"/>
      <c r="G73" s="25" t="s">
        <v>3656</v>
      </c>
      <c r="H73" s="60" t="s">
        <v>4694</v>
      </c>
      <c r="I73" s="21" t="s">
        <v>3657</v>
      </c>
      <c r="J73" s="23"/>
      <c r="K73" s="21" t="s">
        <v>4726</v>
      </c>
      <c r="L73" s="37" t="s">
        <v>7085</v>
      </c>
      <c r="M73" s="21" t="s">
        <v>66</v>
      </c>
      <c r="N73" s="21" t="s">
        <v>9491</v>
      </c>
      <c r="O73" s="21" t="s">
        <v>60</v>
      </c>
      <c r="P73" s="26" t="s">
        <v>23</v>
      </c>
      <c r="Q73" s="139">
        <v>2006</v>
      </c>
      <c r="R73" s="15" t="s">
        <v>6348</v>
      </c>
      <c r="S73" s="129" t="s">
        <v>60</v>
      </c>
      <c r="T73" s="289" t="str">
        <f t="shared" si="1"/>
        <v>-1</v>
      </c>
    </row>
    <row r="74" spans="1:20" s="176" customFormat="1" ht="45" x14ac:dyDescent="0.25">
      <c r="A74" s="167"/>
      <c r="B74" s="168" t="s">
        <v>120</v>
      </c>
      <c r="C74" s="168"/>
      <c r="D74" s="168"/>
      <c r="E74" s="168"/>
      <c r="F74" s="169"/>
      <c r="G74" s="176" t="s">
        <v>119</v>
      </c>
      <c r="H74" s="171"/>
      <c r="I74" s="170"/>
      <c r="J74" s="172"/>
      <c r="K74" s="170" t="s">
        <v>3659</v>
      </c>
      <c r="L74" s="42" t="s">
        <v>7086</v>
      </c>
      <c r="M74" s="170" t="s">
        <v>65</v>
      </c>
      <c r="N74" s="170" t="s">
        <v>1947</v>
      </c>
      <c r="O74" s="170" t="s">
        <v>60</v>
      </c>
      <c r="P74" s="174" t="s">
        <v>23</v>
      </c>
      <c r="Q74" s="167"/>
      <c r="R74" s="182"/>
      <c r="S74" s="175"/>
      <c r="T74" s="249" t="str">
        <f t="shared" si="1"/>
        <v>1</v>
      </c>
    </row>
    <row r="75" spans="1:20" s="10" customFormat="1" ht="195" x14ac:dyDescent="0.25">
      <c r="A75" s="138">
        <v>2007</v>
      </c>
      <c r="B75" s="22"/>
      <c r="C75" s="22">
        <v>3841</v>
      </c>
      <c r="D75" s="22"/>
      <c r="E75" s="22"/>
      <c r="F75" s="134"/>
      <c r="G75" s="25" t="s">
        <v>4672</v>
      </c>
      <c r="H75" s="60" t="s">
        <v>4694</v>
      </c>
      <c r="I75" s="25"/>
      <c r="J75" s="23"/>
      <c r="K75" s="21" t="s">
        <v>4727</v>
      </c>
      <c r="L75" s="37" t="s">
        <v>7087</v>
      </c>
      <c r="M75" s="21" t="s">
        <v>66</v>
      </c>
      <c r="N75" s="21" t="s">
        <v>8</v>
      </c>
      <c r="O75" s="21" t="s">
        <v>54</v>
      </c>
      <c r="P75" s="26" t="s">
        <v>0</v>
      </c>
      <c r="Q75" s="138">
        <v>2007</v>
      </c>
      <c r="R75" s="15"/>
      <c r="S75" s="129" t="s">
        <v>54</v>
      </c>
      <c r="T75" s="289" t="str">
        <f t="shared" si="1"/>
        <v>-1</v>
      </c>
    </row>
    <row r="76" spans="1:20" s="7" customFormat="1" ht="135" x14ac:dyDescent="0.25">
      <c r="A76" s="138"/>
      <c r="B76" s="22"/>
      <c r="C76" s="22">
        <v>3839</v>
      </c>
      <c r="D76" s="22"/>
      <c r="E76" s="22"/>
      <c r="F76" s="134">
        <v>63</v>
      </c>
      <c r="G76" s="25" t="s">
        <v>4672</v>
      </c>
      <c r="H76" s="60" t="s">
        <v>4694</v>
      </c>
      <c r="I76" s="25"/>
      <c r="J76" s="23"/>
      <c r="K76" s="21" t="s">
        <v>235</v>
      </c>
      <c r="L76" s="37" t="s">
        <v>7088</v>
      </c>
      <c r="M76" s="21" t="s">
        <v>66</v>
      </c>
      <c r="N76" s="21" t="s">
        <v>9504</v>
      </c>
      <c r="O76" s="21" t="s">
        <v>57</v>
      </c>
      <c r="P76" s="26" t="s">
        <v>0</v>
      </c>
      <c r="Q76" s="138"/>
      <c r="R76" s="15"/>
      <c r="S76" s="129" t="s">
        <v>57</v>
      </c>
      <c r="T76" s="289" t="str">
        <f t="shared" si="1"/>
        <v>-1</v>
      </c>
    </row>
    <row r="77" spans="1:20" s="180" customFormat="1" ht="75" x14ac:dyDescent="0.25">
      <c r="A77" s="177"/>
      <c r="B77" s="168"/>
      <c r="C77" s="168">
        <v>3841</v>
      </c>
      <c r="D77" s="168"/>
      <c r="E77" s="168"/>
      <c r="F77" s="169"/>
      <c r="G77" s="176" t="s">
        <v>4672</v>
      </c>
      <c r="H77" s="171" t="s">
        <v>4694</v>
      </c>
      <c r="I77" s="176"/>
      <c r="J77" s="172"/>
      <c r="K77" s="170" t="s">
        <v>4728</v>
      </c>
      <c r="L77" s="42" t="s">
        <v>7089</v>
      </c>
      <c r="M77" s="170" t="s">
        <v>511</v>
      </c>
      <c r="N77" s="170" t="s">
        <v>17</v>
      </c>
      <c r="O77" s="170" t="s">
        <v>501</v>
      </c>
      <c r="P77" s="174" t="s">
        <v>41</v>
      </c>
      <c r="Q77" s="177"/>
      <c r="R77" s="182"/>
      <c r="S77" s="175"/>
      <c r="T77" s="249"/>
    </row>
    <row r="78" spans="1:20" s="10" customFormat="1" ht="45" x14ac:dyDescent="0.25">
      <c r="A78" s="138">
        <v>2009</v>
      </c>
      <c r="B78" s="22" t="s">
        <v>120</v>
      </c>
      <c r="C78" s="22"/>
      <c r="D78" s="22"/>
      <c r="E78" s="22"/>
      <c r="F78" s="134"/>
      <c r="G78" s="25" t="s">
        <v>119</v>
      </c>
      <c r="H78" s="60"/>
      <c r="I78" s="21"/>
      <c r="J78" s="23"/>
      <c r="K78" s="21" t="s">
        <v>622</v>
      </c>
      <c r="L78" s="37" t="s">
        <v>7090</v>
      </c>
      <c r="M78" s="21" t="s">
        <v>66</v>
      </c>
      <c r="N78" s="21" t="s">
        <v>1947</v>
      </c>
      <c r="O78" s="21" t="s">
        <v>60</v>
      </c>
      <c r="P78" s="26" t="s">
        <v>23</v>
      </c>
      <c r="Q78" s="138">
        <v>2009</v>
      </c>
      <c r="R78" s="15"/>
      <c r="S78" s="129" t="s">
        <v>60</v>
      </c>
      <c r="T78" s="289" t="str">
        <f t="shared" si="1"/>
        <v>-1</v>
      </c>
    </row>
    <row r="79" spans="1:20" s="180" customFormat="1" ht="45" x14ac:dyDescent="0.25">
      <c r="A79" s="177"/>
      <c r="B79" s="168" t="s">
        <v>120</v>
      </c>
      <c r="C79" s="168"/>
      <c r="D79" s="168"/>
      <c r="E79" s="168"/>
      <c r="F79" s="169"/>
      <c r="G79" s="176" t="s">
        <v>119</v>
      </c>
      <c r="H79" s="171"/>
      <c r="I79" s="170"/>
      <c r="J79" s="172"/>
      <c r="K79" s="170" t="s">
        <v>623</v>
      </c>
      <c r="L79" s="42" t="s">
        <v>7091</v>
      </c>
      <c r="M79" s="170" t="s">
        <v>66</v>
      </c>
      <c r="N79" s="170" t="s">
        <v>9491</v>
      </c>
      <c r="O79" s="170" t="s">
        <v>60</v>
      </c>
      <c r="P79" s="174" t="s">
        <v>23</v>
      </c>
      <c r="Q79" s="177"/>
      <c r="R79" s="182"/>
      <c r="S79" s="175"/>
      <c r="T79" s="249" t="str">
        <f t="shared" si="1"/>
        <v>-1</v>
      </c>
    </row>
    <row r="80" spans="1:20" s="195" customFormat="1" ht="150" x14ac:dyDescent="0.25">
      <c r="A80" s="184">
        <v>2011</v>
      </c>
      <c r="B80" s="185" t="s">
        <v>121</v>
      </c>
      <c r="C80" s="185">
        <v>4193</v>
      </c>
      <c r="D80" s="185"/>
      <c r="E80" s="185"/>
      <c r="F80" s="186"/>
      <c r="G80" s="196" t="s">
        <v>203</v>
      </c>
      <c r="H80" s="188" t="s">
        <v>4695</v>
      </c>
      <c r="I80" s="189"/>
      <c r="J80" s="190"/>
      <c r="K80" s="189" t="s">
        <v>624</v>
      </c>
      <c r="L80" s="192" t="s">
        <v>7092</v>
      </c>
      <c r="M80" s="189" t="s">
        <v>65</v>
      </c>
      <c r="N80" s="189" t="s">
        <v>2012</v>
      </c>
      <c r="O80" s="189" t="s">
        <v>63</v>
      </c>
      <c r="P80" s="193" t="s">
        <v>33</v>
      </c>
      <c r="Q80" s="184">
        <v>2011</v>
      </c>
      <c r="R80" s="194"/>
      <c r="S80" s="195" t="s">
        <v>63</v>
      </c>
      <c r="T80" s="250" t="str">
        <f t="shared" si="1"/>
        <v>1</v>
      </c>
    </row>
    <row r="81" spans="1:20" s="25" customFormat="1" ht="76.5" customHeight="1" x14ac:dyDescent="0.25">
      <c r="A81" s="139">
        <v>2012</v>
      </c>
      <c r="B81" s="22"/>
      <c r="C81" s="22"/>
      <c r="D81" s="22"/>
      <c r="E81" s="22"/>
      <c r="F81" s="134"/>
      <c r="G81" s="25" t="s">
        <v>1852</v>
      </c>
      <c r="H81" s="60"/>
      <c r="I81" s="21" t="s">
        <v>3660</v>
      </c>
      <c r="J81" s="23"/>
      <c r="K81" s="21" t="s">
        <v>1853</v>
      </c>
      <c r="L81" s="37" t="s">
        <v>7093</v>
      </c>
      <c r="M81" s="21" t="s">
        <v>66</v>
      </c>
      <c r="N81" s="21" t="s">
        <v>1939</v>
      </c>
      <c r="O81" s="21" t="s">
        <v>57</v>
      </c>
      <c r="P81" s="26" t="s">
        <v>0</v>
      </c>
      <c r="Q81" s="139">
        <v>2012</v>
      </c>
      <c r="R81" s="15"/>
      <c r="S81" s="129" t="s">
        <v>57</v>
      </c>
      <c r="T81" s="289" t="str">
        <f t="shared" si="1"/>
        <v>-1</v>
      </c>
    </row>
    <row r="82" spans="1:20" s="170" customFormat="1" ht="75.75" customHeight="1" x14ac:dyDescent="0.25">
      <c r="A82" s="167"/>
      <c r="B82" s="168"/>
      <c r="C82" s="168"/>
      <c r="D82" s="168"/>
      <c r="E82" s="168"/>
      <c r="F82" s="169"/>
      <c r="G82" s="176" t="s">
        <v>1855</v>
      </c>
      <c r="H82" s="229"/>
      <c r="I82" s="170" t="s">
        <v>3660</v>
      </c>
      <c r="J82" s="172"/>
      <c r="K82" s="170" t="s">
        <v>1854</v>
      </c>
      <c r="L82" s="42" t="s">
        <v>7094</v>
      </c>
      <c r="M82" s="170" t="s">
        <v>65</v>
      </c>
      <c r="N82" s="170" t="s">
        <v>9511</v>
      </c>
      <c r="O82" s="170" t="s">
        <v>59</v>
      </c>
      <c r="P82" s="174" t="s">
        <v>23</v>
      </c>
      <c r="Q82" s="167"/>
      <c r="R82" s="182"/>
      <c r="S82" s="175" t="s">
        <v>59</v>
      </c>
      <c r="T82" s="249" t="str">
        <f t="shared" si="1"/>
        <v>1</v>
      </c>
    </row>
    <row r="83" spans="1:20" s="25" customFormat="1" ht="303" customHeight="1" x14ac:dyDescent="0.25">
      <c r="A83" s="139">
        <v>2014</v>
      </c>
      <c r="B83" s="22"/>
      <c r="C83" s="22"/>
      <c r="D83" s="22"/>
      <c r="E83" s="22"/>
      <c r="F83" s="134"/>
      <c r="G83" s="25" t="s">
        <v>2288</v>
      </c>
      <c r="H83" s="60"/>
      <c r="I83" s="21" t="s">
        <v>2287</v>
      </c>
      <c r="J83" s="23" t="s">
        <v>4698</v>
      </c>
      <c r="K83" s="21" t="s">
        <v>2283</v>
      </c>
      <c r="L83" s="37" t="s">
        <v>7095</v>
      </c>
      <c r="M83" s="21" t="s">
        <v>66</v>
      </c>
      <c r="N83" s="21" t="s">
        <v>9500</v>
      </c>
      <c r="O83" s="21" t="s">
        <v>55</v>
      </c>
      <c r="P83" s="26" t="s">
        <v>0</v>
      </c>
      <c r="Q83" s="139">
        <v>2014</v>
      </c>
      <c r="R83" s="24"/>
      <c r="S83" s="129" t="s">
        <v>55</v>
      </c>
      <c r="T83" s="289" t="str">
        <f t="shared" si="1"/>
        <v>-1</v>
      </c>
    </row>
    <row r="84" spans="1:20" s="21" customFormat="1" ht="60" x14ac:dyDescent="0.25">
      <c r="A84" s="139"/>
      <c r="B84" s="22"/>
      <c r="C84" s="22"/>
      <c r="D84" s="22"/>
      <c r="E84" s="22"/>
      <c r="F84" s="134"/>
      <c r="G84" s="25" t="s">
        <v>1222</v>
      </c>
      <c r="H84" s="60"/>
      <c r="I84" s="21" t="s">
        <v>2287</v>
      </c>
      <c r="J84" s="23" t="s">
        <v>4698</v>
      </c>
      <c r="K84" s="21" t="s">
        <v>2284</v>
      </c>
      <c r="L84" s="37" t="s">
        <v>7096</v>
      </c>
      <c r="M84" s="21" t="s">
        <v>66</v>
      </c>
      <c r="N84" s="21" t="s">
        <v>1919</v>
      </c>
      <c r="O84" s="21" t="s">
        <v>56</v>
      </c>
      <c r="P84" s="26" t="s">
        <v>0</v>
      </c>
      <c r="Q84" s="139"/>
      <c r="R84" s="15"/>
      <c r="S84" s="129" t="s">
        <v>56</v>
      </c>
      <c r="T84" s="289" t="str">
        <f t="shared" si="1"/>
        <v>-1</v>
      </c>
    </row>
    <row r="85" spans="1:20" s="10" customFormat="1" ht="45" x14ac:dyDescent="0.25">
      <c r="A85" s="138"/>
      <c r="B85" s="22" t="s">
        <v>117</v>
      </c>
      <c r="C85" s="22"/>
      <c r="D85" s="22"/>
      <c r="E85" s="22"/>
      <c r="F85" s="134"/>
      <c r="G85" s="25" t="s">
        <v>89</v>
      </c>
      <c r="H85" s="60"/>
      <c r="I85" s="25" t="s">
        <v>2287</v>
      </c>
      <c r="J85" s="23" t="s">
        <v>4698</v>
      </c>
      <c r="K85" s="21" t="s">
        <v>116</v>
      </c>
      <c r="L85" s="37" t="s">
        <v>7097</v>
      </c>
      <c r="M85" s="21" t="s">
        <v>66</v>
      </c>
      <c r="N85" s="21" t="s">
        <v>9504</v>
      </c>
      <c r="O85" s="21" t="s">
        <v>57</v>
      </c>
      <c r="P85" s="26" t="s">
        <v>0</v>
      </c>
      <c r="Q85" s="138"/>
      <c r="R85" s="24"/>
      <c r="S85" s="129" t="s">
        <v>57</v>
      </c>
      <c r="T85" s="289" t="str">
        <f t="shared" si="1"/>
        <v>-1</v>
      </c>
    </row>
    <row r="86" spans="1:20" s="33" customFormat="1" ht="60" x14ac:dyDescent="0.25">
      <c r="A86" s="139"/>
      <c r="B86" s="22"/>
      <c r="C86" s="22"/>
      <c r="D86" s="22"/>
      <c r="E86" s="22"/>
      <c r="F86" s="134"/>
      <c r="G86" s="25" t="s">
        <v>1222</v>
      </c>
      <c r="H86" s="60"/>
      <c r="I86" s="21" t="s">
        <v>2287</v>
      </c>
      <c r="J86" s="23" t="s">
        <v>4698</v>
      </c>
      <c r="K86" s="21" t="s">
        <v>2286</v>
      </c>
      <c r="L86" s="37" t="s">
        <v>7098</v>
      </c>
      <c r="M86" s="21" t="s">
        <v>65</v>
      </c>
      <c r="N86" s="21" t="s">
        <v>1946</v>
      </c>
      <c r="O86" s="21" t="s">
        <v>59</v>
      </c>
      <c r="P86" s="26" t="s">
        <v>23</v>
      </c>
      <c r="Q86" s="139"/>
      <c r="R86" s="15"/>
      <c r="S86" s="129" t="s">
        <v>59</v>
      </c>
      <c r="T86" s="289" t="str">
        <f t="shared" si="1"/>
        <v>1</v>
      </c>
    </row>
    <row r="87" spans="1:20" s="33" customFormat="1" ht="120" x14ac:dyDescent="0.25">
      <c r="A87" s="139"/>
      <c r="B87" s="22"/>
      <c r="C87" s="22"/>
      <c r="D87" s="22"/>
      <c r="E87" s="22"/>
      <c r="F87" s="134"/>
      <c r="G87" s="25" t="s">
        <v>2288</v>
      </c>
      <c r="H87" s="60"/>
      <c r="I87" s="21" t="s">
        <v>2287</v>
      </c>
      <c r="J87" s="23" t="s">
        <v>4698</v>
      </c>
      <c r="K87" s="21" t="s">
        <v>4729</v>
      </c>
      <c r="L87" s="37" t="s">
        <v>7099</v>
      </c>
      <c r="M87" s="21" t="s">
        <v>66</v>
      </c>
      <c r="N87" s="21" t="s">
        <v>9491</v>
      </c>
      <c r="O87" s="21" t="s">
        <v>60</v>
      </c>
      <c r="P87" s="26" t="s">
        <v>23</v>
      </c>
      <c r="Q87" s="139"/>
      <c r="R87" s="15"/>
      <c r="S87" s="129" t="s">
        <v>60</v>
      </c>
      <c r="T87" s="289" t="str">
        <f t="shared" si="1"/>
        <v>-1</v>
      </c>
    </row>
    <row r="88" spans="1:20" s="33" customFormat="1" ht="90" x14ac:dyDescent="0.25">
      <c r="A88" s="139"/>
      <c r="B88" s="22"/>
      <c r="C88" s="22"/>
      <c r="D88" s="22"/>
      <c r="E88" s="22"/>
      <c r="F88" s="134"/>
      <c r="G88" s="25" t="s">
        <v>1222</v>
      </c>
      <c r="H88" s="60"/>
      <c r="I88" s="21" t="s">
        <v>3661</v>
      </c>
      <c r="J88" s="23" t="s">
        <v>4698</v>
      </c>
      <c r="K88" s="21" t="s">
        <v>4730</v>
      </c>
      <c r="L88" s="37" t="s">
        <v>7100</v>
      </c>
      <c r="M88" s="21" t="s">
        <v>66</v>
      </c>
      <c r="N88" s="21" t="s">
        <v>1947</v>
      </c>
      <c r="O88" s="21" t="s">
        <v>60</v>
      </c>
      <c r="P88" s="26" t="s">
        <v>23</v>
      </c>
      <c r="Q88" s="139"/>
      <c r="R88" s="15"/>
      <c r="S88" s="129"/>
      <c r="T88" s="289" t="str">
        <f t="shared" si="1"/>
        <v>-1</v>
      </c>
    </row>
    <row r="89" spans="1:20" ht="90" x14ac:dyDescent="0.25">
      <c r="B89" s="22">
        <v>924</v>
      </c>
      <c r="C89" s="22"/>
      <c r="D89" s="22"/>
      <c r="E89" s="22"/>
      <c r="F89" s="134"/>
      <c r="G89" s="25" t="s">
        <v>2289</v>
      </c>
      <c r="I89" s="21" t="s">
        <v>2290</v>
      </c>
      <c r="J89" s="23" t="s">
        <v>4698</v>
      </c>
      <c r="K89" s="21" t="s">
        <v>2282</v>
      </c>
      <c r="L89" s="37" t="s">
        <v>7101</v>
      </c>
      <c r="M89" s="21" t="s">
        <v>65</v>
      </c>
      <c r="N89" s="21" t="s">
        <v>1947</v>
      </c>
      <c r="O89" s="21" t="s">
        <v>60</v>
      </c>
      <c r="P89" s="26" t="s">
        <v>23</v>
      </c>
      <c r="T89" s="289" t="str">
        <f t="shared" si="1"/>
        <v>1</v>
      </c>
    </row>
    <row r="90" spans="1:20" s="170" customFormat="1" ht="120" x14ac:dyDescent="0.25">
      <c r="A90" s="167"/>
      <c r="B90" s="168"/>
      <c r="C90" s="168"/>
      <c r="D90" s="168"/>
      <c r="E90" s="168"/>
      <c r="F90" s="169"/>
      <c r="G90" s="176" t="s">
        <v>2288</v>
      </c>
      <c r="H90" s="171"/>
      <c r="I90" s="170" t="s">
        <v>2287</v>
      </c>
      <c r="J90" s="172" t="s">
        <v>4698</v>
      </c>
      <c r="K90" s="170" t="s">
        <v>2285</v>
      </c>
      <c r="L90" s="42" t="s">
        <v>7102</v>
      </c>
      <c r="M90" s="170" t="s">
        <v>511</v>
      </c>
      <c r="N90" s="170" t="s">
        <v>9524</v>
      </c>
      <c r="O90" s="170" t="s">
        <v>500</v>
      </c>
      <c r="P90" s="174" t="s">
        <v>41</v>
      </c>
      <c r="Q90" s="167"/>
      <c r="R90" s="182"/>
      <c r="S90" s="175"/>
      <c r="T90" s="249"/>
    </row>
    <row r="91" spans="1:20" ht="90" x14ac:dyDescent="0.25">
      <c r="A91" s="138">
        <v>2019</v>
      </c>
      <c r="B91" s="22"/>
      <c r="C91" s="22"/>
      <c r="D91" s="22"/>
      <c r="E91" s="22"/>
      <c r="F91" s="134"/>
      <c r="G91" s="25" t="s">
        <v>2295</v>
      </c>
      <c r="I91" s="21" t="s">
        <v>2296</v>
      </c>
      <c r="J91" s="23"/>
      <c r="K91" s="21" t="s">
        <v>1857</v>
      </c>
      <c r="L91" s="37" t="s">
        <v>7103</v>
      </c>
      <c r="M91" s="21" t="s">
        <v>66</v>
      </c>
      <c r="N91" s="21" t="s">
        <v>9500</v>
      </c>
      <c r="O91" s="21" t="s">
        <v>55</v>
      </c>
      <c r="P91" s="26" t="s">
        <v>0</v>
      </c>
      <c r="Q91" s="138">
        <v>2019</v>
      </c>
      <c r="S91" s="129" t="s">
        <v>55</v>
      </c>
      <c r="T91" s="289" t="str">
        <f t="shared" si="1"/>
        <v>-1</v>
      </c>
    </row>
    <row r="92" spans="1:20" ht="90" x14ac:dyDescent="0.25">
      <c r="B92" s="22"/>
      <c r="C92" s="22"/>
      <c r="D92" s="22"/>
      <c r="E92" s="22"/>
      <c r="F92" s="134"/>
      <c r="G92" s="25" t="s">
        <v>2295</v>
      </c>
      <c r="I92" s="21" t="s">
        <v>2296</v>
      </c>
      <c r="J92" s="23"/>
      <c r="K92" s="21" t="s">
        <v>2292</v>
      </c>
      <c r="L92" s="37" t="s">
        <v>7104</v>
      </c>
      <c r="M92" s="21" t="s">
        <v>65</v>
      </c>
      <c r="N92" s="21" t="s">
        <v>1935</v>
      </c>
      <c r="O92" s="21" t="s">
        <v>56</v>
      </c>
      <c r="P92" s="26" t="s">
        <v>0</v>
      </c>
      <c r="S92" s="129" t="s">
        <v>56</v>
      </c>
      <c r="T92" s="289" t="str">
        <f t="shared" si="1"/>
        <v>1</v>
      </c>
    </row>
    <row r="93" spans="1:20" ht="90" x14ac:dyDescent="0.25">
      <c r="F93" s="134"/>
      <c r="G93" s="25" t="s">
        <v>2295</v>
      </c>
      <c r="I93" s="21" t="s">
        <v>2296</v>
      </c>
      <c r="K93" s="7" t="s">
        <v>2291</v>
      </c>
      <c r="L93" s="37" t="s">
        <v>7105</v>
      </c>
      <c r="M93" s="21" t="s">
        <v>65</v>
      </c>
      <c r="N93" s="21" t="s">
        <v>1919</v>
      </c>
      <c r="O93" s="21" t="s">
        <v>56</v>
      </c>
      <c r="P93" s="26" t="s">
        <v>0</v>
      </c>
      <c r="T93" s="289" t="str">
        <f t="shared" si="1"/>
        <v>1</v>
      </c>
    </row>
    <row r="94" spans="1:20" ht="90" x14ac:dyDescent="0.25">
      <c r="F94" s="134"/>
      <c r="G94" s="25" t="s">
        <v>2295</v>
      </c>
      <c r="I94" s="21" t="s">
        <v>2296</v>
      </c>
      <c r="K94" s="79" t="s">
        <v>2294</v>
      </c>
      <c r="L94" s="37" t="s">
        <v>7106</v>
      </c>
      <c r="M94" s="21" t="s">
        <v>66</v>
      </c>
      <c r="N94" s="21" t="s">
        <v>9504</v>
      </c>
      <c r="O94" s="21" t="s">
        <v>57</v>
      </c>
      <c r="P94" s="26" t="s">
        <v>0</v>
      </c>
      <c r="R94" s="24" t="s">
        <v>6348</v>
      </c>
      <c r="S94" s="129" t="s">
        <v>57</v>
      </c>
      <c r="T94" s="289" t="str">
        <f t="shared" si="1"/>
        <v>-1</v>
      </c>
    </row>
    <row r="95" spans="1:20" ht="90" x14ac:dyDescent="0.25">
      <c r="F95" s="134"/>
      <c r="G95" s="25" t="s">
        <v>2295</v>
      </c>
      <c r="I95" s="21" t="s">
        <v>2296</v>
      </c>
      <c r="K95" s="7" t="s">
        <v>2293</v>
      </c>
      <c r="L95" s="37" t="s">
        <v>7107</v>
      </c>
      <c r="M95" s="21" t="s">
        <v>65</v>
      </c>
      <c r="N95" s="21" t="s">
        <v>9529</v>
      </c>
      <c r="O95" s="21" t="s">
        <v>57</v>
      </c>
      <c r="P95" s="26" t="s">
        <v>0</v>
      </c>
      <c r="T95" s="289" t="str">
        <f t="shared" si="1"/>
        <v>1</v>
      </c>
    </row>
    <row r="96" spans="1:20" ht="75" x14ac:dyDescent="0.25">
      <c r="F96" s="134"/>
      <c r="G96" s="25" t="s">
        <v>1856</v>
      </c>
      <c r="I96" s="21" t="s">
        <v>1860</v>
      </c>
      <c r="K96" s="7" t="s">
        <v>1861</v>
      </c>
      <c r="L96" s="37" t="s">
        <v>7108</v>
      </c>
      <c r="M96" s="21" t="s">
        <v>65</v>
      </c>
      <c r="N96" s="21" t="s">
        <v>1962</v>
      </c>
      <c r="O96" s="21" t="s">
        <v>63</v>
      </c>
      <c r="P96" s="26" t="s">
        <v>33</v>
      </c>
      <c r="S96" s="129" t="s">
        <v>63</v>
      </c>
      <c r="T96" s="289" t="str">
        <f t="shared" si="1"/>
        <v>1</v>
      </c>
    </row>
    <row r="97" spans="6:20" ht="90" x14ac:dyDescent="0.25">
      <c r="F97" s="134"/>
      <c r="G97" s="25" t="s">
        <v>2295</v>
      </c>
      <c r="I97" s="21" t="s">
        <v>2296</v>
      </c>
      <c r="K97" s="7" t="s">
        <v>1858</v>
      </c>
      <c r="L97" s="37" t="s">
        <v>7109</v>
      </c>
      <c r="M97" s="21" t="s">
        <v>65</v>
      </c>
      <c r="N97" s="21" t="s">
        <v>128</v>
      </c>
      <c r="O97" s="21" t="s">
        <v>6520</v>
      </c>
      <c r="P97" s="26" t="s">
        <v>33</v>
      </c>
      <c r="R97" s="24"/>
      <c r="T97" s="289" t="str">
        <f t="shared" si="1"/>
        <v>1</v>
      </c>
    </row>
    <row r="98" spans="6:20" ht="90" x14ac:dyDescent="0.25">
      <c r="F98" s="134"/>
      <c r="G98" s="25" t="s">
        <v>2295</v>
      </c>
      <c r="I98" s="21" t="s">
        <v>2296</v>
      </c>
      <c r="K98" s="7" t="s">
        <v>1859</v>
      </c>
      <c r="L98" s="37" t="s">
        <v>7110</v>
      </c>
      <c r="M98" s="21" t="s">
        <v>511</v>
      </c>
      <c r="N98" s="21" t="s">
        <v>9524</v>
      </c>
      <c r="O98" s="21" t="s">
        <v>500</v>
      </c>
      <c r="P98" s="26" t="s">
        <v>41</v>
      </c>
      <c r="R98" s="24"/>
      <c r="T98" s="289"/>
    </row>
    <row r="99" spans="6:20" ht="15" hidden="1" customHeight="1" x14ac:dyDescent="0.25">
      <c r="R99" s="24"/>
      <c r="T99" s="26"/>
    </row>
    <row r="100" spans="6:20" ht="15" hidden="1" customHeight="1" x14ac:dyDescent="0.25">
      <c r="R100" s="24"/>
      <c r="T100" s="26"/>
    </row>
    <row r="101" spans="6:20" ht="15" hidden="1" customHeight="1" x14ac:dyDescent="0.25">
      <c r="R101" s="24"/>
      <c r="T101" s="26"/>
    </row>
    <row r="102" spans="6:20" ht="15" hidden="1" customHeight="1" x14ac:dyDescent="0.25">
      <c r="R102" s="24"/>
      <c r="T102" s="26"/>
    </row>
    <row r="103" spans="6:20" ht="15" hidden="1" customHeight="1" x14ac:dyDescent="0.25">
      <c r="R103" s="24"/>
      <c r="T103" s="26"/>
    </row>
    <row r="104" spans="6:20" ht="15" hidden="1" customHeight="1" x14ac:dyDescent="0.25">
      <c r="R104" s="24"/>
      <c r="T104" s="26"/>
    </row>
    <row r="105" spans="6:20" ht="15" hidden="1" customHeight="1" x14ac:dyDescent="0.25">
      <c r="R105" s="24"/>
      <c r="T105" s="26"/>
    </row>
    <row r="106" spans="6:20" ht="15" hidden="1" customHeight="1" x14ac:dyDescent="0.25">
      <c r="R106" s="24"/>
      <c r="T106" s="26"/>
    </row>
    <row r="107" spans="6:20" ht="15" hidden="1" customHeight="1" x14ac:dyDescent="0.25"/>
    <row r="108" spans="6:20" ht="15" hidden="1" customHeight="1" x14ac:dyDescent="0.25"/>
    <row r="109" spans="6:20" ht="15" hidden="1" customHeight="1" x14ac:dyDescent="0.25"/>
    <row r="110" spans="6:20" ht="15" hidden="1" customHeight="1" x14ac:dyDescent="0.25"/>
    <row r="111" spans="6:20" ht="15" hidden="1" customHeight="1" x14ac:dyDescent="0.25">
      <c r="R111" s="24"/>
      <c r="T111" s="26"/>
    </row>
    <row r="112" spans="6:20" ht="15" hidden="1" customHeight="1" x14ac:dyDescent="0.25">
      <c r="R112" s="24"/>
      <c r="T112" s="26"/>
    </row>
    <row r="113" spans="18:20" ht="15" hidden="1" customHeight="1" x14ac:dyDescent="0.25">
      <c r="R113" s="24"/>
      <c r="T113" s="26"/>
    </row>
    <row r="114" spans="18:20" ht="15" hidden="1" customHeight="1" x14ac:dyDescent="0.25">
      <c r="R114" s="24"/>
      <c r="T114" s="26"/>
    </row>
    <row r="115" spans="18:20" ht="15" hidden="1" customHeight="1" x14ac:dyDescent="0.25">
      <c r="R115" s="24"/>
      <c r="T115" s="26"/>
    </row>
    <row r="116" spans="18:20" ht="15" hidden="1" customHeight="1" x14ac:dyDescent="0.25">
      <c r="R116" s="24"/>
      <c r="T116" s="26"/>
    </row>
    <row r="117" spans="18:20" ht="15" hidden="1" customHeight="1" x14ac:dyDescent="0.25">
      <c r="R117" s="24"/>
      <c r="T117" s="26"/>
    </row>
  </sheetData>
  <mergeCells count="3">
    <mergeCell ref="M1:P1"/>
    <mergeCell ref="B1:F1"/>
    <mergeCell ref="R1:T1"/>
  </mergeCells>
  <dataValidations count="3">
    <dataValidation type="list" allowBlank="1" showInputMessage="1" showErrorMessage="1" sqref="M3:M422" xr:uid="{00000000-0002-0000-0400-000000000000}">
      <formula1>REFORM_DIRECTION</formula1>
    </dataValidation>
    <dataValidation type="list" allowBlank="1" showInputMessage="1" showErrorMessage="1" sqref="P3:P422" xr:uid="{00000000-0002-0000-0400-000001000000}">
      <formula1>CATEGORIES</formula1>
    </dataValidation>
    <dataValidation type="list" allowBlank="1" showInputMessage="1" showErrorMessage="1" sqref="N3:O422" xr:uid="{00000000-0002-0000-0400-000002000000}">
      <formula1>INDIRECT(O3)</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4000000}">
          <x14:formula1>
            <xm:f>coding_references!$C$18</xm:f>
          </x14:formula1>
          <xm:sqref>R3:R98</xm:sqref>
        </x14:dataValidation>
        <x14:dataValidation type="list" allowBlank="1" showInputMessage="1" showErrorMessage="1" xr:uid="{00000000-0002-0000-0400-000003000000}">
          <x14:formula1>
            <xm:f>coding_references!$C$1:$C$16</xm:f>
          </x14:formula1>
          <xm:sqref>S3:S300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T167"/>
  <sheetViews>
    <sheetView zoomScale="80" zoomScaleNormal="80" workbookViewId="0">
      <pane ySplit="2" topLeftCell="A3" activePane="bottomLeft" state="frozen"/>
      <selection pane="bottomLeft" activeCell="N166" sqref="N166"/>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81"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ht="45" x14ac:dyDescent="0.25">
      <c r="A1" s="131" t="s">
        <v>67</v>
      </c>
      <c r="B1" s="291" t="s">
        <v>50</v>
      </c>
      <c r="C1" s="292"/>
      <c r="D1" s="292"/>
      <c r="E1" s="292"/>
      <c r="F1" s="294"/>
      <c r="G1" s="70"/>
      <c r="H1" s="156"/>
      <c r="I1" s="19"/>
      <c r="J1" s="18" t="s">
        <v>3391</v>
      </c>
      <c r="K1" s="28" t="s">
        <v>46</v>
      </c>
      <c r="L1" s="40" t="s">
        <v>207</v>
      </c>
      <c r="M1" s="291" t="s">
        <v>42</v>
      </c>
      <c r="N1" s="292"/>
      <c r="O1" s="292"/>
      <c r="P1" s="293"/>
      <c r="Q1" s="160" t="s">
        <v>67</v>
      </c>
      <c r="R1" s="291" t="s">
        <v>6342</v>
      </c>
      <c r="S1" s="292"/>
      <c r="T1" s="293"/>
    </row>
    <row r="2" spans="1:20" ht="30.75" thickBot="1" x14ac:dyDescent="0.3">
      <c r="A2" s="137"/>
      <c r="B2" s="11"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s="180" customFormat="1" ht="306.75" customHeight="1" x14ac:dyDescent="0.25">
      <c r="A3" s="177">
        <v>1981</v>
      </c>
      <c r="B3" s="178"/>
      <c r="C3" s="178"/>
      <c r="D3" s="178"/>
      <c r="E3" s="178"/>
      <c r="F3" s="179"/>
      <c r="G3" s="175" t="s">
        <v>6368</v>
      </c>
      <c r="H3" s="171"/>
      <c r="I3" s="213" t="s">
        <v>3392</v>
      </c>
      <c r="J3" s="181" t="s">
        <v>3717</v>
      </c>
      <c r="K3" s="180" t="s">
        <v>6367</v>
      </c>
      <c r="L3" s="42" t="s">
        <v>7111</v>
      </c>
      <c r="M3" s="170" t="s">
        <v>65</v>
      </c>
      <c r="N3" s="170" t="s">
        <v>9487</v>
      </c>
      <c r="O3" s="170" t="s">
        <v>53</v>
      </c>
      <c r="P3" s="174" t="s">
        <v>0</v>
      </c>
      <c r="Q3" s="177">
        <v>1981</v>
      </c>
      <c r="R3" s="182"/>
      <c r="S3" s="175" t="s">
        <v>53</v>
      </c>
      <c r="T3" s="183" t="str">
        <f>IF(M3="expansionary","1",IF(M3="contractionary","-1"))</f>
        <v>1</v>
      </c>
    </row>
    <row r="4" spans="1:20" ht="225.75" customHeight="1" x14ac:dyDescent="0.25">
      <c r="A4" s="138">
        <v>1982</v>
      </c>
      <c r="G4" s="81" t="s">
        <v>3718</v>
      </c>
      <c r="H4" s="60" t="s">
        <v>5344</v>
      </c>
      <c r="I4" s="57"/>
      <c r="J4" s="17" t="s">
        <v>3719</v>
      </c>
      <c r="K4" s="80" t="s">
        <v>2297</v>
      </c>
      <c r="L4" s="37" t="s">
        <v>7112</v>
      </c>
      <c r="M4" s="21" t="s">
        <v>66</v>
      </c>
      <c r="N4" s="21" t="s">
        <v>1925</v>
      </c>
      <c r="O4" s="21" t="s">
        <v>52</v>
      </c>
      <c r="P4" s="26" t="s">
        <v>0</v>
      </c>
      <c r="Q4" s="138">
        <v>1982</v>
      </c>
      <c r="S4" s="129" t="s">
        <v>52</v>
      </c>
      <c r="T4" s="248" t="str">
        <f t="shared" ref="T4:T84" si="0">IF(M4="expansionary","1",IF(M4="contractionary","-1"))</f>
        <v>-1</v>
      </c>
    </row>
    <row r="5" spans="1:20" ht="30" x14ac:dyDescent="0.25">
      <c r="G5" s="81" t="s">
        <v>442</v>
      </c>
      <c r="I5" s="80"/>
      <c r="J5" s="17" t="s">
        <v>3719</v>
      </c>
      <c r="K5" s="80" t="s">
        <v>625</v>
      </c>
      <c r="L5" s="37" t="s">
        <v>7113</v>
      </c>
      <c r="M5" s="21" t="s">
        <v>66</v>
      </c>
      <c r="N5" s="21" t="s">
        <v>1931</v>
      </c>
      <c r="O5" s="21" t="s">
        <v>53</v>
      </c>
      <c r="P5" s="26" t="s">
        <v>0</v>
      </c>
      <c r="R5" s="24"/>
      <c r="S5" s="129" t="s">
        <v>53</v>
      </c>
      <c r="T5" s="289" t="str">
        <f t="shared" si="0"/>
        <v>-1</v>
      </c>
    </row>
    <row r="6" spans="1:20" ht="105" x14ac:dyDescent="0.25">
      <c r="G6" s="129" t="s">
        <v>3716</v>
      </c>
      <c r="I6" s="148"/>
      <c r="J6" s="17" t="s">
        <v>3719</v>
      </c>
      <c r="K6" s="148" t="s">
        <v>3735</v>
      </c>
      <c r="L6" s="37" t="s">
        <v>7114</v>
      </c>
      <c r="M6" s="21" t="s">
        <v>66</v>
      </c>
      <c r="N6" s="21" t="s">
        <v>34</v>
      </c>
      <c r="O6" s="21" t="s">
        <v>63</v>
      </c>
      <c r="P6" s="26" t="s">
        <v>33</v>
      </c>
      <c r="R6" s="24"/>
      <c r="S6" s="129" t="s">
        <v>63</v>
      </c>
      <c r="T6" s="289" t="str">
        <f t="shared" si="0"/>
        <v>-1</v>
      </c>
    </row>
    <row r="7" spans="1:20" s="180" customFormat="1" ht="105" x14ac:dyDescent="0.25">
      <c r="A7" s="177"/>
      <c r="B7" s="178"/>
      <c r="C7" s="178"/>
      <c r="D7" s="178"/>
      <c r="E7" s="178"/>
      <c r="F7" s="179"/>
      <c r="G7" s="175" t="s">
        <v>3716</v>
      </c>
      <c r="H7" s="171"/>
      <c r="J7" s="181" t="s">
        <v>3719</v>
      </c>
      <c r="K7" s="180" t="s">
        <v>3736</v>
      </c>
      <c r="L7" s="42" t="s">
        <v>7115</v>
      </c>
      <c r="M7" s="170" t="s">
        <v>66</v>
      </c>
      <c r="N7" s="170" t="s">
        <v>34</v>
      </c>
      <c r="O7" s="170" t="s">
        <v>63</v>
      </c>
      <c r="P7" s="174" t="s">
        <v>33</v>
      </c>
      <c r="Q7" s="177"/>
      <c r="R7" s="182"/>
      <c r="S7" s="175"/>
      <c r="T7" s="249" t="str">
        <f t="shared" si="0"/>
        <v>-1</v>
      </c>
    </row>
    <row r="8" spans="1:20" ht="181.5" customHeight="1" x14ac:dyDescent="0.25">
      <c r="A8" s="138">
        <v>1983</v>
      </c>
      <c r="G8" s="81" t="s">
        <v>3721</v>
      </c>
      <c r="H8" s="60" t="s">
        <v>4767</v>
      </c>
      <c r="I8" s="57" t="s">
        <v>2873</v>
      </c>
      <c r="J8" s="17" t="s">
        <v>3720</v>
      </c>
      <c r="K8" s="7" t="s">
        <v>3722</v>
      </c>
      <c r="L8" s="37" t="s">
        <v>7116</v>
      </c>
      <c r="M8" s="21" t="s">
        <v>66</v>
      </c>
      <c r="N8" s="21" t="s">
        <v>2</v>
      </c>
      <c r="O8" s="21" t="s">
        <v>52</v>
      </c>
      <c r="P8" s="26" t="s">
        <v>0</v>
      </c>
      <c r="Q8" s="138">
        <v>1983</v>
      </c>
      <c r="S8" s="129" t="s">
        <v>52</v>
      </c>
      <c r="T8" s="289" t="str">
        <f t="shared" si="0"/>
        <v>-1</v>
      </c>
    </row>
    <row r="9" spans="1:20" ht="30" x14ac:dyDescent="0.25">
      <c r="G9" s="81" t="s">
        <v>442</v>
      </c>
      <c r="I9" s="7" t="s">
        <v>2299</v>
      </c>
      <c r="K9" s="7" t="s">
        <v>625</v>
      </c>
      <c r="L9" s="37" t="s">
        <v>7117</v>
      </c>
      <c r="M9" s="21" t="s">
        <v>66</v>
      </c>
      <c r="N9" s="21" t="s">
        <v>1931</v>
      </c>
      <c r="O9" s="21" t="s">
        <v>53</v>
      </c>
      <c r="P9" s="26" t="s">
        <v>0</v>
      </c>
      <c r="R9" s="24"/>
      <c r="S9" s="129" t="s">
        <v>53</v>
      </c>
      <c r="T9" s="289" t="str">
        <f t="shared" si="0"/>
        <v>-1</v>
      </c>
    </row>
    <row r="10" spans="1:20" s="180" customFormat="1" ht="141" customHeight="1" x14ac:dyDescent="0.25">
      <c r="A10" s="177"/>
      <c r="B10" s="178"/>
      <c r="C10" s="178"/>
      <c r="D10" s="178"/>
      <c r="E10" s="178"/>
      <c r="F10" s="179"/>
      <c r="G10" s="175" t="s">
        <v>3716</v>
      </c>
      <c r="H10" s="171"/>
      <c r="I10" s="213"/>
      <c r="J10" s="181" t="s">
        <v>3720</v>
      </c>
      <c r="K10" s="180" t="s">
        <v>3723</v>
      </c>
      <c r="L10" s="42" t="s">
        <v>7118</v>
      </c>
      <c r="M10" s="170" t="s">
        <v>65</v>
      </c>
      <c r="N10" s="170" t="s">
        <v>9494</v>
      </c>
      <c r="O10" s="170" t="s">
        <v>490</v>
      </c>
      <c r="P10" s="174" t="s">
        <v>33</v>
      </c>
      <c r="Q10" s="177"/>
      <c r="R10" s="173"/>
      <c r="S10" s="175" t="s">
        <v>490</v>
      </c>
      <c r="T10" s="249" t="str">
        <f t="shared" si="0"/>
        <v>1</v>
      </c>
    </row>
    <row r="11" spans="1:20" ht="195" x14ac:dyDescent="0.25">
      <c r="A11" s="138">
        <v>1984</v>
      </c>
      <c r="E11" s="20" t="s">
        <v>370</v>
      </c>
      <c r="F11" s="133">
        <v>78</v>
      </c>
      <c r="G11" s="81" t="s">
        <v>4732</v>
      </c>
      <c r="H11" s="60" t="s">
        <v>4768</v>
      </c>
      <c r="I11" s="80"/>
      <c r="J11" s="17" t="s">
        <v>4731</v>
      </c>
      <c r="K11" s="7" t="s">
        <v>4734</v>
      </c>
      <c r="L11" s="37" t="s">
        <v>7119</v>
      </c>
      <c r="M11" s="21" t="s">
        <v>65</v>
      </c>
      <c r="N11" s="21" t="s">
        <v>1938</v>
      </c>
      <c r="O11" s="21" t="s">
        <v>56</v>
      </c>
      <c r="P11" s="26" t="s">
        <v>0</v>
      </c>
      <c r="Q11" s="138">
        <v>1984</v>
      </c>
      <c r="S11" s="129" t="s">
        <v>56</v>
      </c>
      <c r="T11" s="289" t="str">
        <f t="shared" si="0"/>
        <v>1</v>
      </c>
    </row>
    <row r="12" spans="1:20" ht="106.5" customHeight="1" x14ac:dyDescent="0.25">
      <c r="E12" s="20" t="s">
        <v>370</v>
      </c>
      <c r="F12" s="133">
        <v>78</v>
      </c>
      <c r="G12" s="81" t="s">
        <v>4733</v>
      </c>
      <c r="H12" s="60" t="s">
        <v>4768</v>
      </c>
      <c r="I12" s="57"/>
      <c r="J12" s="17" t="s">
        <v>4731</v>
      </c>
      <c r="K12" s="7" t="s">
        <v>2300</v>
      </c>
      <c r="L12" s="37" t="s">
        <v>7120</v>
      </c>
      <c r="M12" s="21" t="s">
        <v>65</v>
      </c>
      <c r="N12" s="21" t="s">
        <v>13</v>
      </c>
      <c r="O12" s="21" t="s">
        <v>56</v>
      </c>
      <c r="P12" s="26" t="s">
        <v>0</v>
      </c>
      <c r="T12" s="289" t="str">
        <f t="shared" si="0"/>
        <v>1</v>
      </c>
    </row>
    <row r="13" spans="1:20" s="180" customFormat="1" ht="60" x14ac:dyDescent="0.25">
      <c r="A13" s="177"/>
      <c r="B13" s="178"/>
      <c r="C13" s="178"/>
      <c r="D13" s="178"/>
      <c r="E13" s="178"/>
      <c r="F13" s="179"/>
      <c r="G13" s="175" t="s">
        <v>1281</v>
      </c>
      <c r="H13" s="171" t="s">
        <v>4769</v>
      </c>
      <c r="I13" s="213" t="s">
        <v>3700</v>
      </c>
      <c r="J13" s="181" t="s">
        <v>4731</v>
      </c>
      <c r="K13" s="180" t="s">
        <v>1282</v>
      </c>
      <c r="L13" s="42" t="s">
        <v>7121</v>
      </c>
      <c r="M13" s="170" t="s">
        <v>65</v>
      </c>
      <c r="N13" s="170" t="s">
        <v>85</v>
      </c>
      <c r="O13" s="170" t="s">
        <v>56</v>
      </c>
      <c r="P13" s="174" t="s">
        <v>0</v>
      </c>
      <c r="Q13" s="177"/>
      <c r="R13" s="173"/>
      <c r="S13" s="175"/>
      <c r="T13" s="249" t="str">
        <f t="shared" si="0"/>
        <v>1</v>
      </c>
    </row>
    <row r="14" spans="1:20" s="187" customFormat="1" ht="135" customHeight="1" x14ac:dyDescent="0.25">
      <c r="A14" s="184">
        <v>1985</v>
      </c>
      <c r="B14" s="215"/>
      <c r="C14" s="215"/>
      <c r="D14" s="215"/>
      <c r="E14" s="215"/>
      <c r="F14" s="216"/>
      <c r="G14" s="195" t="s">
        <v>3716</v>
      </c>
      <c r="H14" s="188"/>
      <c r="I14" s="230"/>
      <c r="J14" s="217" t="s">
        <v>3737</v>
      </c>
      <c r="K14" s="187" t="s">
        <v>3738</v>
      </c>
      <c r="L14" s="192" t="s">
        <v>7122</v>
      </c>
      <c r="M14" s="189" t="s">
        <v>66</v>
      </c>
      <c r="N14" s="189" t="s">
        <v>6526</v>
      </c>
      <c r="O14" s="189" t="s">
        <v>63</v>
      </c>
      <c r="P14" s="193" t="s">
        <v>33</v>
      </c>
      <c r="Q14" s="184">
        <v>1985</v>
      </c>
      <c r="R14" s="194"/>
      <c r="S14" s="195" t="s">
        <v>63</v>
      </c>
      <c r="T14" s="250" t="str">
        <f t="shared" si="0"/>
        <v>-1</v>
      </c>
    </row>
    <row r="15" spans="1:20" ht="336" customHeight="1" x14ac:dyDescent="0.25">
      <c r="A15" s="138">
        <v>1986</v>
      </c>
      <c r="F15" s="133">
        <v>79</v>
      </c>
      <c r="G15" s="81" t="s">
        <v>3726</v>
      </c>
      <c r="I15" s="21" t="s">
        <v>3725</v>
      </c>
      <c r="J15" s="17" t="s">
        <v>3724</v>
      </c>
      <c r="K15" s="7" t="s">
        <v>627</v>
      </c>
      <c r="L15" s="37" t="s">
        <v>7123</v>
      </c>
      <c r="M15" s="21" t="s">
        <v>66</v>
      </c>
      <c r="N15" s="21" t="s">
        <v>9500</v>
      </c>
      <c r="O15" s="21" t="s">
        <v>55</v>
      </c>
      <c r="P15" s="26" t="s">
        <v>0</v>
      </c>
      <c r="Q15" s="138">
        <v>1986</v>
      </c>
      <c r="R15" s="24"/>
      <c r="S15" s="129" t="s">
        <v>55</v>
      </c>
      <c r="T15" s="289" t="str">
        <f t="shared" si="0"/>
        <v>-1</v>
      </c>
    </row>
    <row r="16" spans="1:20" ht="335.25" customHeight="1" x14ac:dyDescent="0.25">
      <c r="F16" s="133">
        <v>79</v>
      </c>
      <c r="G16" s="81" t="s">
        <v>3726</v>
      </c>
      <c r="I16" s="21" t="s">
        <v>3725</v>
      </c>
      <c r="J16" s="17" t="s">
        <v>3724</v>
      </c>
      <c r="K16" s="7" t="s">
        <v>626</v>
      </c>
      <c r="L16" s="37" t="s">
        <v>7124</v>
      </c>
      <c r="M16" s="21" t="s">
        <v>65</v>
      </c>
      <c r="N16" s="21" t="s">
        <v>20</v>
      </c>
      <c r="O16" s="21" t="s">
        <v>58</v>
      </c>
      <c r="P16" s="26" t="s">
        <v>0</v>
      </c>
      <c r="S16" s="129" t="s">
        <v>58</v>
      </c>
      <c r="T16" s="289" t="str">
        <f t="shared" si="0"/>
        <v>1</v>
      </c>
    </row>
    <row r="17" spans="1:20" ht="336" customHeight="1" x14ac:dyDescent="0.25">
      <c r="F17" s="133">
        <v>79</v>
      </c>
      <c r="G17" s="81" t="s">
        <v>3726</v>
      </c>
      <c r="I17" s="21" t="s">
        <v>3725</v>
      </c>
      <c r="J17" s="17" t="s">
        <v>3724</v>
      </c>
      <c r="K17" s="7" t="s">
        <v>6353</v>
      </c>
      <c r="L17" s="37" t="s">
        <v>7125</v>
      </c>
      <c r="M17" s="21" t="s">
        <v>66</v>
      </c>
      <c r="N17" s="21" t="s">
        <v>9509</v>
      </c>
      <c r="O17" s="21" t="s">
        <v>58</v>
      </c>
      <c r="P17" s="26" t="s">
        <v>0</v>
      </c>
      <c r="R17" s="24" t="s">
        <v>6348</v>
      </c>
      <c r="T17" s="289" t="str">
        <f t="shared" si="0"/>
        <v>-1</v>
      </c>
    </row>
    <row r="18" spans="1:20" s="170" customFormat="1" ht="321" customHeight="1" x14ac:dyDescent="0.25">
      <c r="A18" s="167"/>
      <c r="B18" s="168"/>
      <c r="C18" s="168"/>
      <c r="D18" s="168"/>
      <c r="E18" s="168" t="s">
        <v>371</v>
      </c>
      <c r="F18" s="169">
        <v>80</v>
      </c>
      <c r="G18" s="176" t="s">
        <v>4735</v>
      </c>
      <c r="H18" s="171"/>
      <c r="I18" s="170" t="s">
        <v>3725</v>
      </c>
      <c r="J18" s="172" t="s">
        <v>3724</v>
      </c>
      <c r="K18" s="170" t="s">
        <v>4736</v>
      </c>
      <c r="L18" s="42" t="s">
        <v>7126</v>
      </c>
      <c r="M18" s="170" t="s">
        <v>65</v>
      </c>
      <c r="N18" s="170" t="s">
        <v>9519</v>
      </c>
      <c r="O18" s="170" t="s">
        <v>6520</v>
      </c>
      <c r="P18" s="174" t="s">
        <v>33</v>
      </c>
      <c r="Q18" s="167"/>
      <c r="R18" s="173"/>
      <c r="S18" s="175" t="s">
        <v>6520</v>
      </c>
      <c r="T18" s="249" t="str">
        <f t="shared" si="0"/>
        <v>1</v>
      </c>
    </row>
    <row r="19" spans="1:20" ht="174.75" customHeight="1" x14ac:dyDescent="0.25">
      <c r="A19" s="138">
        <v>1989</v>
      </c>
      <c r="G19" s="81" t="s">
        <v>6373</v>
      </c>
      <c r="H19" s="60" t="s">
        <v>6369</v>
      </c>
      <c r="I19" s="7" t="s">
        <v>6372</v>
      </c>
      <c r="J19" s="17" t="s">
        <v>4785</v>
      </c>
      <c r="K19" s="7" t="s">
        <v>6371</v>
      </c>
      <c r="L19" s="37" t="s">
        <v>7127</v>
      </c>
      <c r="M19" s="21" t="s">
        <v>65</v>
      </c>
      <c r="N19" s="21" t="s">
        <v>2</v>
      </c>
      <c r="O19" s="21" t="s">
        <v>52</v>
      </c>
      <c r="P19" s="26" t="s">
        <v>0</v>
      </c>
      <c r="Q19" s="138">
        <v>1989</v>
      </c>
      <c r="R19" s="24"/>
      <c r="S19" s="129" t="s">
        <v>52</v>
      </c>
      <c r="T19" s="289" t="str">
        <f t="shared" si="0"/>
        <v>1</v>
      </c>
    </row>
    <row r="20" spans="1:20" ht="261.75" customHeight="1" x14ac:dyDescent="0.25">
      <c r="E20" s="20" t="s">
        <v>372</v>
      </c>
      <c r="F20" s="133" t="s">
        <v>629</v>
      </c>
      <c r="G20" s="129" t="s">
        <v>2301</v>
      </c>
      <c r="H20" s="60" t="s">
        <v>6369</v>
      </c>
      <c r="I20" s="264"/>
      <c r="J20" s="17" t="s">
        <v>4785</v>
      </c>
      <c r="K20" s="264" t="s">
        <v>628</v>
      </c>
      <c r="L20" s="37" t="s">
        <v>7128</v>
      </c>
      <c r="M20" s="21" t="s">
        <v>66</v>
      </c>
      <c r="N20" s="21" t="s">
        <v>9487</v>
      </c>
      <c r="O20" s="21" t="s">
        <v>53</v>
      </c>
      <c r="P20" s="26" t="s">
        <v>0</v>
      </c>
      <c r="R20" s="24"/>
      <c r="S20" s="129" t="s">
        <v>53</v>
      </c>
      <c r="T20" s="289" t="str">
        <f t="shared" si="0"/>
        <v>-1</v>
      </c>
    </row>
    <row r="21" spans="1:20" ht="180" x14ac:dyDescent="0.25">
      <c r="E21" s="20" t="s">
        <v>373</v>
      </c>
      <c r="F21" s="133">
        <v>82</v>
      </c>
      <c r="G21" s="81" t="s">
        <v>2302</v>
      </c>
      <c r="H21" s="60" t="s">
        <v>6369</v>
      </c>
      <c r="I21" s="38"/>
      <c r="J21" s="17" t="s">
        <v>4785</v>
      </c>
      <c r="K21" s="7" t="s">
        <v>2303</v>
      </c>
      <c r="L21" s="37" t="s">
        <v>7129</v>
      </c>
      <c r="M21" s="21" t="s">
        <v>66</v>
      </c>
      <c r="N21" s="21" t="s">
        <v>9500</v>
      </c>
      <c r="O21" s="21" t="s">
        <v>55</v>
      </c>
      <c r="P21" s="26" t="s">
        <v>0</v>
      </c>
      <c r="R21" s="24"/>
      <c r="S21" s="129" t="s">
        <v>55</v>
      </c>
      <c r="T21" s="289" t="str">
        <f t="shared" si="0"/>
        <v>-1</v>
      </c>
    </row>
    <row r="22" spans="1:20" ht="169.5" customHeight="1" x14ac:dyDescent="0.25">
      <c r="G22" s="195" t="s">
        <v>6373</v>
      </c>
      <c r="H22" s="60" t="s">
        <v>6369</v>
      </c>
      <c r="I22" s="21" t="s">
        <v>3392</v>
      </c>
      <c r="J22" s="17" t="s">
        <v>4785</v>
      </c>
      <c r="K22" s="264" t="s">
        <v>6370</v>
      </c>
      <c r="L22" s="37" t="s">
        <v>7130</v>
      </c>
      <c r="M22" s="21" t="s">
        <v>66</v>
      </c>
      <c r="N22" s="21" t="s">
        <v>1919</v>
      </c>
      <c r="O22" s="21" t="s">
        <v>56</v>
      </c>
      <c r="P22" s="26" t="s">
        <v>0</v>
      </c>
      <c r="R22" s="24"/>
      <c r="S22" s="129" t="s">
        <v>56</v>
      </c>
      <c r="T22" s="289" t="str">
        <f t="shared" si="0"/>
        <v>-1</v>
      </c>
    </row>
    <row r="23" spans="1:20" ht="180" x14ac:dyDescent="0.25">
      <c r="E23" s="20" t="s">
        <v>373</v>
      </c>
      <c r="F23" s="133">
        <v>82</v>
      </c>
      <c r="G23" s="81" t="s">
        <v>2302</v>
      </c>
      <c r="H23" s="60" t="s">
        <v>6369</v>
      </c>
      <c r="I23" s="38"/>
      <c r="J23" s="17" t="s">
        <v>4785</v>
      </c>
      <c r="K23" s="7" t="s">
        <v>630</v>
      </c>
      <c r="L23" s="37" t="s">
        <v>7131</v>
      </c>
      <c r="M23" s="21" t="s">
        <v>66</v>
      </c>
      <c r="N23" s="21" t="s">
        <v>9502</v>
      </c>
      <c r="O23" s="21" t="s">
        <v>56</v>
      </c>
      <c r="P23" s="26" t="s">
        <v>0</v>
      </c>
      <c r="R23" s="24"/>
      <c r="T23" s="289" t="str">
        <f t="shared" si="0"/>
        <v>-1</v>
      </c>
    </row>
    <row r="24" spans="1:20" ht="156.75" customHeight="1" x14ac:dyDescent="0.25">
      <c r="G24" s="129" t="s">
        <v>3727</v>
      </c>
      <c r="H24" s="60" t="s">
        <v>6369</v>
      </c>
      <c r="I24" s="38"/>
      <c r="J24" s="17" t="s">
        <v>4785</v>
      </c>
      <c r="K24" s="148" t="s">
        <v>3728</v>
      </c>
      <c r="L24" s="37" t="s">
        <v>7132</v>
      </c>
      <c r="M24" s="21" t="s">
        <v>66</v>
      </c>
      <c r="N24" s="21" t="s">
        <v>1935</v>
      </c>
      <c r="O24" s="21" t="s">
        <v>56</v>
      </c>
      <c r="P24" s="26" t="s">
        <v>0</v>
      </c>
      <c r="T24" s="289" t="str">
        <f t="shared" si="0"/>
        <v>-1</v>
      </c>
    </row>
    <row r="25" spans="1:20" ht="174.75" customHeight="1" x14ac:dyDescent="0.25">
      <c r="G25" s="195" t="s">
        <v>6373</v>
      </c>
      <c r="H25" s="60" t="s">
        <v>6369</v>
      </c>
      <c r="I25" s="21" t="s">
        <v>3392</v>
      </c>
      <c r="J25" s="17" t="s">
        <v>4785</v>
      </c>
      <c r="K25" s="264" t="s">
        <v>6374</v>
      </c>
      <c r="L25" s="37" t="s">
        <v>7133</v>
      </c>
      <c r="M25" s="21" t="s">
        <v>66</v>
      </c>
      <c r="N25" s="21" t="s">
        <v>9529</v>
      </c>
      <c r="O25" s="21" t="s">
        <v>57</v>
      </c>
      <c r="P25" s="26" t="s">
        <v>0</v>
      </c>
      <c r="S25" s="129" t="s">
        <v>57</v>
      </c>
      <c r="T25" s="289" t="str">
        <f t="shared" si="0"/>
        <v>-1</v>
      </c>
    </row>
    <row r="26" spans="1:20" ht="184.5" customHeight="1" x14ac:dyDescent="0.25">
      <c r="G26" s="129" t="s">
        <v>6333</v>
      </c>
      <c r="I26" s="38"/>
      <c r="K26" s="159" t="s">
        <v>6334</v>
      </c>
      <c r="L26" s="37" t="s">
        <v>7134</v>
      </c>
      <c r="M26" s="21" t="s">
        <v>66</v>
      </c>
      <c r="N26" s="21" t="s">
        <v>110</v>
      </c>
      <c r="O26" s="21" t="s">
        <v>497</v>
      </c>
      <c r="P26" s="26" t="s">
        <v>29</v>
      </c>
      <c r="S26" s="129" t="s">
        <v>497</v>
      </c>
      <c r="T26" s="289" t="str">
        <f t="shared" si="0"/>
        <v>-1</v>
      </c>
    </row>
    <row r="27" spans="1:20" ht="155.25" customHeight="1" x14ac:dyDescent="0.25">
      <c r="G27" s="129" t="s">
        <v>3727</v>
      </c>
      <c r="H27" s="60" t="s">
        <v>6369</v>
      </c>
      <c r="I27" s="38"/>
      <c r="J27" s="17" t="s">
        <v>4785</v>
      </c>
      <c r="K27" s="148" t="s">
        <v>3739</v>
      </c>
      <c r="L27" s="37" t="s">
        <v>7135</v>
      </c>
      <c r="M27" s="21" t="s">
        <v>66</v>
      </c>
      <c r="N27" s="21" t="s">
        <v>34</v>
      </c>
      <c r="O27" s="21" t="s">
        <v>63</v>
      </c>
      <c r="P27" s="26" t="s">
        <v>33</v>
      </c>
      <c r="S27" s="129" t="s">
        <v>63</v>
      </c>
      <c r="T27" s="289" t="str">
        <f t="shared" si="0"/>
        <v>-1</v>
      </c>
    </row>
    <row r="28" spans="1:20" ht="180" x14ac:dyDescent="0.25">
      <c r="E28" s="20" t="s">
        <v>373</v>
      </c>
      <c r="F28" s="133">
        <v>82</v>
      </c>
      <c r="G28" s="81" t="s">
        <v>2302</v>
      </c>
      <c r="H28" s="60" t="s">
        <v>6369</v>
      </c>
      <c r="I28" s="38"/>
      <c r="J28" s="17" t="s">
        <v>4785</v>
      </c>
      <c r="K28" s="80" t="s">
        <v>2304</v>
      </c>
      <c r="L28" s="37" t="s">
        <v>7136</v>
      </c>
      <c r="M28" s="21" t="s">
        <v>66</v>
      </c>
      <c r="N28" s="21" t="s">
        <v>1962</v>
      </c>
      <c r="O28" s="21" t="s">
        <v>63</v>
      </c>
      <c r="P28" s="26" t="s">
        <v>33</v>
      </c>
      <c r="T28" s="289" t="str">
        <f t="shared" si="0"/>
        <v>-1</v>
      </c>
    </row>
    <row r="29" spans="1:20" ht="153" customHeight="1" x14ac:dyDescent="0.25">
      <c r="G29" s="129" t="s">
        <v>3727</v>
      </c>
      <c r="H29" s="60" t="s">
        <v>6369</v>
      </c>
      <c r="I29" s="38"/>
      <c r="J29" s="17" t="s">
        <v>4785</v>
      </c>
      <c r="K29" s="148" t="s">
        <v>3729</v>
      </c>
      <c r="L29" s="37" t="s">
        <v>7137</v>
      </c>
      <c r="M29" s="21" t="s">
        <v>66</v>
      </c>
      <c r="N29" s="21" t="s">
        <v>1962</v>
      </c>
      <c r="O29" s="21" t="s">
        <v>63</v>
      </c>
      <c r="P29" s="26" t="s">
        <v>33</v>
      </c>
      <c r="T29" s="289" t="str">
        <f t="shared" si="0"/>
        <v>-1</v>
      </c>
    </row>
    <row r="30" spans="1:20" ht="171.75" customHeight="1" x14ac:dyDescent="0.25">
      <c r="G30" s="195" t="s">
        <v>6373</v>
      </c>
      <c r="H30" s="60" t="s">
        <v>6369</v>
      </c>
      <c r="I30" s="21" t="s">
        <v>3392</v>
      </c>
      <c r="J30" s="17" t="s">
        <v>4785</v>
      </c>
      <c r="K30" s="265" t="s">
        <v>6375</v>
      </c>
      <c r="L30" s="37" t="s">
        <v>7138</v>
      </c>
      <c r="M30" s="21" t="s">
        <v>65</v>
      </c>
      <c r="N30" s="21" t="s">
        <v>1964</v>
      </c>
      <c r="O30" s="21" t="s">
        <v>63</v>
      </c>
      <c r="P30" s="26" t="s">
        <v>33</v>
      </c>
      <c r="T30" s="289" t="str">
        <f t="shared" si="0"/>
        <v>1</v>
      </c>
    </row>
    <row r="31" spans="1:20" ht="338.25" customHeight="1" x14ac:dyDescent="0.25">
      <c r="E31" s="20" t="s">
        <v>372</v>
      </c>
      <c r="F31" s="133">
        <v>83</v>
      </c>
      <c r="G31" s="81" t="s">
        <v>3734</v>
      </c>
      <c r="H31" s="60" t="s">
        <v>6369</v>
      </c>
      <c r="I31" s="38"/>
      <c r="J31" s="17" t="s">
        <v>4785</v>
      </c>
      <c r="K31" s="7" t="s">
        <v>3731</v>
      </c>
      <c r="L31" s="37" t="s">
        <v>7139</v>
      </c>
      <c r="M31" s="21" t="s">
        <v>65</v>
      </c>
      <c r="N31" s="21" t="s">
        <v>9519</v>
      </c>
      <c r="O31" s="21" t="s">
        <v>6520</v>
      </c>
      <c r="P31" s="26" t="s">
        <v>33</v>
      </c>
      <c r="R31" s="24"/>
      <c r="S31" s="129" t="s">
        <v>6520</v>
      </c>
      <c r="T31" s="289" t="str">
        <f t="shared" si="0"/>
        <v>1</v>
      </c>
    </row>
    <row r="32" spans="1:20" ht="165" x14ac:dyDescent="0.25">
      <c r="G32" s="129" t="s">
        <v>6411</v>
      </c>
      <c r="H32" s="60" t="s">
        <v>6412</v>
      </c>
      <c r="I32" s="38"/>
      <c r="J32" s="17" t="s">
        <v>6413</v>
      </c>
      <c r="K32" s="266" t="s">
        <v>6414</v>
      </c>
      <c r="L32" s="37" t="s">
        <v>7140</v>
      </c>
      <c r="M32" s="21" t="s">
        <v>65</v>
      </c>
      <c r="N32" s="21" t="s">
        <v>1974</v>
      </c>
      <c r="O32" s="21" t="s">
        <v>37</v>
      </c>
      <c r="P32" s="26" t="s">
        <v>37</v>
      </c>
      <c r="R32" s="24"/>
      <c r="S32" s="129" t="s">
        <v>37</v>
      </c>
      <c r="T32" s="289" t="str">
        <f t="shared" si="0"/>
        <v>1</v>
      </c>
    </row>
    <row r="33" spans="1:20" ht="169.5" customHeight="1" x14ac:dyDescent="0.25">
      <c r="G33" s="129" t="s">
        <v>6411</v>
      </c>
      <c r="H33" s="60" t="s">
        <v>6412</v>
      </c>
      <c r="I33" s="38"/>
      <c r="J33" s="17" t="s">
        <v>6413</v>
      </c>
      <c r="K33" s="266" t="s">
        <v>6415</v>
      </c>
      <c r="L33" s="37" t="s">
        <v>7141</v>
      </c>
      <c r="M33" s="21" t="s">
        <v>65</v>
      </c>
      <c r="N33" s="21" t="s">
        <v>1975</v>
      </c>
      <c r="O33" s="21" t="s">
        <v>37</v>
      </c>
      <c r="P33" s="26" t="s">
        <v>37</v>
      </c>
      <c r="R33" s="24"/>
      <c r="T33" s="289" t="str">
        <f t="shared" si="0"/>
        <v>1</v>
      </c>
    </row>
    <row r="34" spans="1:20" ht="173.25" customHeight="1" x14ac:dyDescent="0.25">
      <c r="G34" s="129" t="s">
        <v>6418</v>
      </c>
      <c r="H34" s="60" t="s">
        <v>6412</v>
      </c>
      <c r="I34" s="38"/>
      <c r="J34" s="17" t="s">
        <v>6413</v>
      </c>
      <c r="K34" s="266" t="s">
        <v>6416</v>
      </c>
      <c r="L34" s="37" t="s">
        <v>7142</v>
      </c>
      <c r="M34" s="21" t="s">
        <v>65</v>
      </c>
      <c r="N34" s="21" t="s">
        <v>39</v>
      </c>
      <c r="O34" s="21" t="s">
        <v>37</v>
      </c>
      <c r="P34" s="26" t="s">
        <v>37</v>
      </c>
      <c r="R34" s="24"/>
      <c r="T34" s="289" t="str">
        <f t="shared" si="0"/>
        <v>1</v>
      </c>
    </row>
    <row r="35" spans="1:20" ht="168" customHeight="1" x14ac:dyDescent="0.25">
      <c r="G35" s="129" t="s">
        <v>6418</v>
      </c>
      <c r="H35" s="60" t="s">
        <v>6412</v>
      </c>
      <c r="I35" s="38"/>
      <c r="J35" s="17" t="s">
        <v>6413</v>
      </c>
      <c r="K35" s="266" t="s">
        <v>6417</v>
      </c>
      <c r="L35" s="37" t="s">
        <v>7143</v>
      </c>
      <c r="M35" s="21" t="s">
        <v>66</v>
      </c>
      <c r="N35" s="21" t="s">
        <v>9523</v>
      </c>
      <c r="O35" s="21" t="s">
        <v>37</v>
      </c>
      <c r="P35" s="26" t="s">
        <v>37</v>
      </c>
      <c r="R35" s="24"/>
      <c r="T35" s="289" t="str">
        <f t="shared" si="0"/>
        <v>-1</v>
      </c>
    </row>
    <row r="36" spans="1:20" ht="171" customHeight="1" x14ac:dyDescent="0.25">
      <c r="G36" s="129" t="s">
        <v>6418</v>
      </c>
      <c r="H36" s="60" t="s">
        <v>6412</v>
      </c>
      <c r="I36" s="38"/>
      <c r="J36" s="17" t="s">
        <v>6413</v>
      </c>
      <c r="K36" s="266" t="s">
        <v>6421</v>
      </c>
      <c r="L36" s="37" t="s">
        <v>7144</v>
      </c>
      <c r="M36" s="21" t="s">
        <v>65</v>
      </c>
      <c r="N36" s="21" t="s">
        <v>9497</v>
      </c>
      <c r="O36" s="21" t="s">
        <v>37</v>
      </c>
      <c r="P36" s="26" t="s">
        <v>37</v>
      </c>
      <c r="R36" s="24"/>
      <c r="T36" s="289" t="str">
        <f t="shared" si="0"/>
        <v>1</v>
      </c>
    </row>
    <row r="37" spans="1:20" ht="168" customHeight="1" x14ac:dyDescent="0.25">
      <c r="G37" s="129" t="s">
        <v>6419</v>
      </c>
      <c r="H37" s="60" t="s">
        <v>6412</v>
      </c>
      <c r="I37" s="38"/>
      <c r="J37" s="17" t="s">
        <v>6413</v>
      </c>
      <c r="K37" s="266" t="s">
        <v>6420</v>
      </c>
      <c r="L37" s="37" t="s">
        <v>7145</v>
      </c>
      <c r="M37" s="21" t="s">
        <v>65</v>
      </c>
      <c r="N37" s="21" t="s">
        <v>9498</v>
      </c>
      <c r="O37" s="21" t="s">
        <v>37</v>
      </c>
      <c r="P37" s="26" t="s">
        <v>37</v>
      </c>
      <c r="R37" s="24"/>
      <c r="T37" s="289" t="str">
        <f t="shared" si="0"/>
        <v>1</v>
      </c>
    </row>
    <row r="38" spans="1:20" ht="154.5" customHeight="1" x14ac:dyDescent="0.25">
      <c r="G38" s="129" t="s">
        <v>3727</v>
      </c>
      <c r="H38" s="60" t="s">
        <v>6369</v>
      </c>
      <c r="I38" s="38"/>
      <c r="J38" s="17" t="s">
        <v>4785</v>
      </c>
      <c r="K38" s="148" t="s">
        <v>3732</v>
      </c>
      <c r="L38" s="37" t="s">
        <v>7146</v>
      </c>
      <c r="M38" s="21" t="s">
        <v>66</v>
      </c>
      <c r="N38" s="21" t="s">
        <v>1971</v>
      </c>
      <c r="O38" s="21" t="s">
        <v>498</v>
      </c>
      <c r="P38" s="26" t="s">
        <v>41</v>
      </c>
      <c r="T38" s="289"/>
    </row>
    <row r="39" spans="1:20" ht="174" customHeight="1" x14ac:dyDescent="0.25">
      <c r="G39" s="195" t="s">
        <v>6373</v>
      </c>
      <c r="H39" s="60" t="s">
        <v>6369</v>
      </c>
      <c r="I39" s="21" t="s">
        <v>3392</v>
      </c>
      <c r="J39" s="17" t="s">
        <v>4785</v>
      </c>
      <c r="K39" s="265" t="s">
        <v>6376</v>
      </c>
      <c r="L39" s="37" t="s">
        <v>7147</v>
      </c>
      <c r="M39" s="21" t="s">
        <v>65</v>
      </c>
      <c r="N39" s="21" t="s">
        <v>1971</v>
      </c>
      <c r="O39" s="21" t="s">
        <v>498</v>
      </c>
      <c r="P39" s="26" t="s">
        <v>41</v>
      </c>
      <c r="T39" s="289"/>
    </row>
    <row r="40" spans="1:20" ht="150.75" customHeight="1" x14ac:dyDescent="0.25">
      <c r="G40" s="129" t="s">
        <v>3727</v>
      </c>
      <c r="H40" s="60" t="s">
        <v>6369</v>
      </c>
      <c r="I40" s="38"/>
      <c r="J40" s="17" t="s">
        <v>4785</v>
      </c>
      <c r="K40" s="148" t="s">
        <v>3733</v>
      </c>
      <c r="L40" s="37" t="s">
        <v>7148</v>
      </c>
      <c r="M40" s="21" t="s">
        <v>511</v>
      </c>
      <c r="N40" s="21" t="s">
        <v>9524</v>
      </c>
      <c r="O40" s="21" t="s">
        <v>500</v>
      </c>
      <c r="P40" s="26" t="s">
        <v>41</v>
      </c>
      <c r="T40" s="290"/>
    </row>
    <row r="41" spans="1:20" s="180" customFormat="1" ht="156" customHeight="1" x14ac:dyDescent="0.25">
      <c r="A41" s="177"/>
      <c r="B41" s="178"/>
      <c r="C41" s="178"/>
      <c r="D41" s="178"/>
      <c r="E41" s="178"/>
      <c r="F41" s="179"/>
      <c r="G41" s="175" t="s">
        <v>3727</v>
      </c>
      <c r="H41" s="171" t="s">
        <v>6369</v>
      </c>
      <c r="I41" s="231"/>
      <c r="J41" s="181" t="s">
        <v>4785</v>
      </c>
      <c r="K41" s="180" t="s">
        <v>3730</v>
      </c>
      <c r="L41" s="42" t="s">
        <v>7149</v>
      </c>
      <c r="M41" s="170" t="s">
        <v>511</v>
      </c>
      <c r="N41" s="170" t="s">
        <v>9524</v>
      </c>
      <c r="O41" s="170" t="s">
        <v>500</v>
      </c>
      <c r="P41" s="174" t="s">
        <v>41</v>
      </c>
      <c r="Q41" s="177"/>
      <c r="R41" s="173"/>
      <c r="S41" s="175"/>
      <c r="T41" s="249"/>
    </row>
    <row r="42" spans="1:20" s="187" customFormat="1" ht="174" customHeight="1" x14ac:dyDescent="0.25">
      <c r="A42" s="184">
        <v>1990</v>
      </c>
      <c r="B42" s="215"/>
      <c r="C42" s="215"/>
      <c r="D42" s="215"/>
      <c r="E42" s="215"/>
      <c r="F42" s="216"/>
      <c r="G42" s="195" t="s">
        <v>6357</v>
      </c>
      <c r="H42" s="188" t="s">
        <v>6362</v>
      </c>
      <c r="I42" s="219" t="s">
        <v>6360</v>
      </c>
      <c r="J42" s="217" t="s">
        <v>6358</v>
      </c>
      <c r="K42" s="187" t="s">
        <v>6359</v>
      </c>
      <c r="L42" s="192" t="s">
        <v>7150</v>
      </c>
      <c r="M42" s="189" t="s">
        <v>65</v>
      </c>
      <c r="N42" s="189" t="s">
        <v>2</v>
      </c>
      <c r="O42" s="189" t="s">
        <v>52</v>
      </c>
      <c r="P42" s="193" t="s">
        <v>0</v>
      </c>
      <c r="Q42" s="184">
        <v>1990</v>
      </c>
      <c r="R42" s="191"/>
      <c r="S42" s="195" t="s">
        <v>52</v>
      </c>
      <c r="T42" s="250" t="str">
        <f t="shared" si="0"/>
        <v>1</v>
      </c>
    </row>
    <row r="43" spans="1:20" ht="45" x14ac:dyDescent="0.25">
      <c r="A43" s="138">
        <v>1991</v>
      </c>
      <c r="B43" s="22"/>
      <c r="C43" s="22"/>
      <c r="D43" s="22"/>
      <c r="E43" s="22"/>
      <c r="F43" s="134"/>
      <c r="G43" s="81" t="s">
        <v>1284</v>
      </c>
      <c r="H43" s="60" t="s">
        <v>4770</v>
      </c>
      <c r="I43" s="58"/>
      <c r="J43" s="23"/>
      <c r="K43" s="21" t="s">
        <v>1283</v>
      </c>
      <c r="L43" s="37" t="s">
        <v>7151</v>
      </c>
      <c r="M43" s="21" t="s">
        <v>65</v>
      </c>
      <c r="N43" s="21" t="s">
        <v>2</v>
      </c>
      <c r="O43" s="21" t="s">
        <v>52</v>
      </c>
      <c r="P43" s="26" t="s">
        <v>0</v>
      </c>
      <c r="Q43" s="138">
        <v>1991</v>
      </c>
      <c r="R43" s="24"/>
      <c r="S43" s="129" t="s">
        <v>52</v>
      </c>
      <c r="T43" s="289" t="str">
        <f t="shared" si="0"/>
        <v>1</v>
      </c>
    </row>
    <row r="44" spans="1:20" ht="45" x14ac:dyDescent="0.25">
      <c r="B44" s="22"/>
      <c r="C44" s="22"/>
      <c r="D44" s="22"/>
      <c r="E44" s="22"/>
      <c r="F44" s="134"/>
      <c r="G44" s="129" t="s">
        <v>1284</v>
      </c>
      <c r="I44" s="58" t="s">
        <v>2513</v>
      </c>
      <c r="J44" s="23"/>
      <c r="K44" s="21" t="s">
        <v>6365</v>
      </c>
      <c r="L44" s="37" t="s">
        <v>7152</v>
      </c>
      <c r="M44" s="21" t="s">
        <v>65</v>
      </c>
      <c r="N44" s="21" t="s">
        <v>2</v>
      </c>
      <c r="O44" s="21" t="s">
        <v>52</v>
      </c>
      <c r="P44" s="26" t="s">
        <v>0</v>
      </c>
      <c r="R44" s="24"/>
      <c r="T44" s="289" t="str">
        <f t="shared" si="0"/>
        <v>1</v>
      </c>
    </row>
    <row r="45" spans="1:20" s="180" customFormat="1" ht="218.25" customHeight="1" x14ac:dyDescent="0.25">
      <c r="A45" s="177"/>
      <c r="B45" s="168"/>
      <c r="C45" s="168"/>
      <c r="D45" s="168"/>
      <c r="E45" s="168"/>
      <c r="F45" s="169"/>
      <c r="G45" s="175" t="s">
        <v>6361</v>
      </c>
      <c r="H45" s="171" t="s">
        <v>6363</v>
      </c>
      <c r="I45" s="219" t="s">
        <v>6360</v>
      </c>
      <c r="J45" s="172" t="s">
        <v>6364</v>
      </c>
      <c r="K45" s="170" t="s">
        <v>6366</v>
      </c>
      <c r="L45" s="42" t="s">
        <v>7153</v>
      </c>
      <c r="M45" s="170" t="s">
        <v>65</v>
      </c>
      <c r="N45" s="170" t="s">
        <v>2</v>
      </c>
      <c r="O45" s="170" t="s">
        <v>52</v>
      </c>
      <c r="P45" s="174" t="s">
        <v>0</v>
      </c>
      <c r="Q45" s="177"/>
      <c r="R45" s="182"/>
      <c r="S45" s="175"/>
      <c r="T45" s="249" t="str">
        <f t="shared" si="0"/>
        <v>1</v>
      </c>
    </row>
    <row r="46" spans="1:20" s="189" customFormat="1" ht="90" x14ac:dyDescent="0.25">
      <c r="A46" s="198">
        <v>1992</v>
      </c>
      <c r="B46" s="185"/>
      <c r="C46" s="185"/>
      <c r="D46" s="185"/>
      <c r="E46" s="185" t="s">
        <v>374</v>
      </c>
      <c r="F46" s="186">
        <v>88</v>
      </c>
      <c r="G46" s="196" t="s">
        <v>4737</v>
      </c>
      <c r="H46" s="188"/>
      <c r="I46" s="189" t="s">
        <v>3701</v>
      </c>
      <c r="J46" s="190"/>
      <c r="K46" s="189" t="s">
        <v>4738</v>
      </c>
      <c r="L46" s="192" t="s">
        <v>7154</v>
      </c>
      <c r="M46" s="189" t="s">
        <v>65</v>
      </c>
      <c r="N46" s="189" t="s">
        <v>1924</v>
      </c>
      <c r="O46" s="189" t="s">
        <v>52</v>
      </c>
      <c r="P46" s="193" t="s">
        <v>0</v>
      </c>
      <c r="Q46" s="198">
        <v>1992</v>
      </c>
      <c r="R46" s="194"/>
      <c r="S46" s="195" t="s">
        <v>52</v>
      </c>
      <c r="T46" s="250" t="str">
        <f t="shared" si="0"/>
        <v>1</v>
      </c>
    </row>
    <row r="47" spans="1:20" ht="45" x14ac:dyDescent="0.25">
      <c r="A47" s="138">
        <v>1993</v>
      </c>
      <c r="B47" s="22"/>
      <c r="C47" s="22"/>
      <c r="D47" s="22"/>
      <c r="E47" s="22"/>
      <c r="F47" s="134"/>
      <c r="G47" s="81" t="s">
        <v>1285</v>
      </c>
      <c r="H47" s="60" t="s">
        <v>4448</v>
      </c>
      <c r="I47" s="58"/>
      <c r="J47" s="23"/>
      <c r="K47" s="21" t="s">
        <v>1286</v>
      </c>
      <c r="L47" s="37" t="s">
        <v>7155</v>
      </c>
      <c r="M47" s="21" t="s">
        <v>65</v>
      </c>
      <c r="N47" s="21" t="s">
        <v>2</v>
      </c>
      <c r="O47" s="21" t="s">
        <v>52</v>
      </c>
      <c r="P47" s="26" t="s">
        <v>0</v>
      </c>
      <c r="Q47" s="138">
        <v>1993</v>
      </c>
      <c r="S47" s="129" t="s">
        <v>52</v>
      </c>
      <c r="T47" s="289" t="str">
        <f t="shared" si="0"/>
        <v>1</v>
      </c>
    </row>
    <row r="48" spans="1:20" s="180" customFormat="1" ht="143.25" customHeight="1" x14ac:dyDescent="0.25">
      <c r="A48" s="177"/>
      <c r="B48" s="168"/>
      <c r="C48" s="168"/>
      <c r="D48" s="168"/>
      <c r="E48" s="168"/>
      <c r="F48" s="169"/>
      <c r="G48" s="175" t="s">
        <v>3716</v>
      </c>
      <c r="H48" s="171"/>
      <c r="I48" s="219"/>
      <c r="J48" s="172" t="s">
        <v>3748</v>
      </c>
      <c r="K48" s="170" t="s">
        <v>3749</v>
      </c>
      <c r="L48" s="42" t="s">
        <v>7156</v>
      </c>
      <c r="M48" s="170" t="s">
        <v>66</v>
      </c>
      <c r="N48" s="170" t="s">
        <v>6526</v>
      </c>
      <c r="O48" s="170" t="s">
        <v>63</v>
      </c>
      <c r="P48" s="174" t="s">
        <v>33</v>
      </c>
      <c r="Q48" s="177"/>
      <c r="R48" s="182"/>
      <c r="S48" s="175" t="s">
        <v>63</v>
      </c>
      <c r="T48" s="249" t="str">
        <f t="shared" si="0"/>
        <v>-1</v>
      </c>
    </row>
    <row r="49" spans="1:20" s="187" customFormat="1" ht="111" customHeight="1" x14ac:dyDescent="0.25">
      <c r="A49" s="184">
        <v>1994</v>
      </c>
      <c r="B49" s="185"/>
      <c r="C49" s="185"/>
      <c r="D49" s="185"/>
      <c r="E49" s="185" t="s">
        <v>375</v>
      </c>
      <c r="F49" s="186">
        <v>89</v>
      </c>
      <c r="G49" s="196" t="s">
        <v>4788</v>
      </c>
      <c r="H49" s="188"/>
      <c r="I49" s="189"/>
      <c r="J49" s="190"/>
      <c r="K49" s="189" t="s">
        <v>4789</v>
      </c>
      <c r="L49" s="192" t="s">
        <v>7157</v>
      </c>
      <c r="M49" s="189" t="s">
        <v>66</v>
      </c>
      <c r="N49" s="189" t="s">
        <v>1919</v>
      </c>
      <c r="O49" s="189" t="s">
        <v>56</v>
      </c>
      <c r="P49" s="193" t="s">
        <v>0</v>
      </c>
      <c r="Q49" s="184">
        <v>1994</v>
      </c>
      <c r="R49" s="194"/>
      <c r="S49" s="195" t="s">
        <v>56</v>
      </c>
      <c r="T49" s="250" t="str">
        <f t="shared" si="0"/>
        <v>-1</v>
      </c>
    </row>
    <row r="50" spans="1:20" ht="45" x14ac:dyDescent="0.25">
      <c r="A50" s="138">
        <v>1995</v>
      </c>
      <c r="B50" s="22"/>
      <c r="C50" s="22"/>
      <c r="D50" s="22"/>
      <c r="E50" s="22"/>
      <c r="F50" s="134"/>
      <c r="G50" s="81" t="s">
        <v>1287</v>
      </c>
      <c r="H50" s="60" t="s">
        <v>4772</v>
      </c>
      <c r="I50" s="58"/>
      <c r="J50" s="23"/>
      <c r="K50" s="21" t="s">
        <v>1288</v>
      </c>
      <c r="L50" s="37" t="s">
        <v>7158</v>
      </c>
      <c r="M50" s="21" t="s">
        <v>65</v>
      </c>
      <c r="N50" s="21" t="s">
        <v>2</v>
      </c>
      <c r="O50" s="21" t="s">
        <v>52</v>
      </c>
      <c r="P50" s="26" t="s">
        <v>0</v>
      </c>
      <c r="Q50" s="138">
        <v>1995</v>
      </c>
      <c r="S50" s="129" t="s">
        <v>52</v>
      </c>
      <c r="T50" s="289" t="str">
        <f t="shared" si="0"/>
        <v>1</v>
      </c>
    </row>
    <row r="51" spans="1:20" ht="150" x14ac:dyDescent="0.25">
      <c r="B51" s="22"/>
      <c r="C51" s="22">
        <v>1412</v>
      </c>
      <c r="D51" s="22"/>
      <c r="E51" s="22"/>
      <c r="F51" s="134"/>
      <c r="G51" s="25" t="s">
        <v>4739</v>
      </c>
      <c r="H51" s="60" t="s">
        <v>4773</v>
      </c>
      <c r="I51" s="21"/>
      <c r="J51" s="23" t="s">
        <v>3741</v>
      </c>
      <c r="K51" s="21" t="s">
        <v>4790</v>
      </c>
      <c r="L51" s="37" t="s">
        <v>7159</v>
      </c>
      <c r="M51" s="21" t="s">
        <v>511</v>
      </c>
      <c r="N51" s="21" t="s">
        <v>17</v>
      </c>
      <c r="O51" s="21" t="s">
        <v>501</v>
      </c>
      <c r="P51" s="26" t="s">
        <v>41</v>
      </c>
      <c r="R51" s="24"/>
      <c r="T51" s="289"/>
    </row>
    <row r="52" spans="1:20" s="180" customFormat="1" ht="255.75" customHeight="1" x14ac:dyDescent="0.25">
      <c r="A52" s="177"/>
      <c r="B52" s="168"/>
      <c r="C52" s="168">
        <v>1412</v>
      </c>
      <c r="D52" s="168"/>
      <c r="E52" s="168"/>
      <c r="F52" s="169"/>
      <c r="G52" s="176" t="s">
        <v>4739</v>
      </c>
      <c r="H52" s="171" t="s">
        <v>4773</v>
      </c>
      <c r="I52" s="170"/>
      <c r="J52" s="172" t="s">
        <v>3741</v>
      </c>
      <c r="K52" s="170" t="s">
        <v>4791</v>
      </c>
      <c r="L52" s="42" t="s">
        <v>7160</v>
      </c>
      <c r="M52" s="170" t="s">
        <v>511</v>
      </c>
      <c r="N52" s="170" t="s">
        <v>17</v>
      </c>
      <c r="O52" s="170" t="s">
        <v>501</v>
      </c>
      <c r="P52" s="174" t="s">
        <v>41</v>
      </c>
      <c r="Q52" s="177"/>
      <c r="R52" s="182"/>
      <c r="S52" s="175"/>
      <c r="T52" s="249"/>
    </row>
    <row r="53" spans="1:20" s="33" customFormat="1" ht="155.25" customHeight="1" x14ac:dyDescent="0.25">
      <c r="A53" s="139">
        <v>1996</v>
      </c>
      <c r="B53" s="22"/>
      <c r="C53" s="22"/>
      <c r="D53" s="22"/>
      <c r="E53" s="22"/>
      <c r="F53" s="134"/>
      <c r="G53" s="25" t="s">
        <v>3744</v>
      </c>
      <c r="H53" s="60" t="s">
        <v>6378</v>
      </c>
      <c r="I53" s="21"/>
      <c r="J53" s="146" t="s">
        <v>6377</v>
      </c>
      <c r="K53" s="74" t="s">
        <v>3743</v>
      </c>
      <c r="L53" s="37" t="s">
        <v>7161</v>
      </c>
      <c r="M53" s="21" t="s">
        <v>66</v>
      </c>
      <c r="N53" s="21" t="s">
        <v>9499</v>
      </c>
      <c r="O53" s="21" t="s">
        <v>55</v>
      </c>
      <c r="P53" s="26" t="s">
        <v>0</v>
      </c>
      <c r="Q53" s="139">
        <v>1996</v>
      </c>
      <c r="R53" s="15"/>
      <c r="S53" s="129" t="s">
        <v>55</v>
      </c>
      <c r="T53" s="289" t="str">
        <f t="shared" si="0"/>
        <v>-1</v>
      </c>
    </row>
    <row r="54" spans="1:20" s="33" customFormat="1" ht="155.25" customHeight="1" x14ac:dyDescent="0.25">
      <c r="A54" s="139"/>
      <c r="B54" s="22"/>
      <c r="C54" s="22"/>
      <c r="D54" s="22"/>
      <c r="E54" s="22"/>
      <c r="F54" s="134"/>
      <c r="G54" s="25" t="s">
        <v>3744</v>
      </c>
      <c r="H54" s="60" t="s">
        <v>6378</v>
      </c>
      <c r="I54" s="21" t="s">
        <v>3621</v>
      </c>
      <c r="J54" s="146" t="s">
        <v>6377</v>
      </c>
      <c r="K54" s="74" t="s">
        <v>3747</v>
      </c>
      <c r="L54" s="37" t="s">
        <v>7162</v>
      </c>
      <c r="M54" s="21" t="s">
        <v>66</v>
      </c>
      <c r="N54" s="21" t="s">
        <v>9489</v>
      </c>
      <c r="O54" s="21" t="s">
        <v>54</v>
      </c>
      <c r="P54" s="26" t="s">
        <v>0</v>
      </c>
      <c r="Q54" s="139"/>
      <c r="R54" s="15"/>
      <c r="S54" s="129" t="s">
        <v>54</v>
      </c>
      <c r="T54" s="289" t="str">
        <f t="shared" si="0"/>
        <v>-1</v>
      </c>
    </row>
    <row r="55" spans="1:20" s="33" customFormat="1" ht="200.25" customHeight="1" x14ac:dyDescent="0.25">
      <c r="A55" s="139"/>
      <c r="B55" s="22"/>
      <c r="C55" s="22"/>
      <c r="D55" s="22"/>
      <c r="E55" s="22"/>
      <c r="F55" s="134"/>
      <c r="G55" s="25" t="s">
        <v>3746</v>
      </c>
      <c r="H55" s="60" t="s">
        <v>6378</v>
      </c>
      <c r="I55" s="21"/>
      <c r="J55" s="146" t="s">
        <v>6377</v>
      </c>
      <c r="K55" s="21" t="s">
        <v>3745</v>
      </c>
      <c r="L55" s="37" t="s">
        <v>7163</v>
      </c>
      <c r="M55" s="21" t="s">
        <v>66</v>
      </c>
      <c r="N55" s="21" t="s">
        <v>9486</v>
      </c>
      <c r="O55" s="21" t="s">
        <v>497</v>
      </c>
      <c r="P55" s="26" t="s">
        <v>29</v>
      </c>
      <c r="Q55" s="139"/>
      <c r="R55" s="15"/>
      <c r="S55" s="129" t="s">
        <v>497</v>
      </c>
      <c r="T55" s="289" t="str">
        <f t="shared" si="0"/>
        <v>-1</v>
      </c>
    </row>
    <row r="56" spans="1:20" s="33" customFormat="1" ht="45" x14ac:dyDescent="0.25">
      <c r="A56" s="139"/>
      <c r="B56" s="22"/>
      <c r="C56" s="22"/>
      <c r="D56" s="22"/>
      <c r="E56" s="22"/>
      <c r="F56" s="134"/>
      <c r="G56" s="25" t="s">
        <v>1591</v>
      </c>
      <c r="H56" s="60" t="s">
        <v>4774</v>
      </c>
      <c r="I56" s="58"/>
      <c r="J56" s="23" t="s">
        <v>1592</v>
      </c>
      <c r="K56" s="21" t="s">
        <v>1593</v>
      </c>
      <c r="L56" s="37" t="s">
        <v>7164</v>
      </c>
      <c r="M56" s="21" t="s">
        <v>66</v>
      </c>
      <c r="N56" s="21" t="s">
        <v>1962</v>
      </c>
      <c r="O56" s="21" t="s">
        <v>63</v>
      </c>
      <c r="P56" s="26" t="s">
        <v>33</v>
      </c>
      <c r="Q56" s="139"/>
      <c r="R56" s="24"/>
      <c r="S56" s="129" t="s">
        <v>63</v>
      </c>
      <c r="T56" s="289" t="str">
        <f t="shared" si="0"/>
        <v>-1</v>
      </c>
    </row>
    <row r="57" spans="1:20" s="33" customFormat="1" ht="216.75" customHeight="1" x14ac:dyDescent="0.25">
      <c r="A57" s="139"/>
      <c r="B57" s="22"/>
      <c r="C57" s="22"/>
      <c r="D57" s="22"/>
      <c r="E57" s="22"/>
      <c r="F57" s="134"/>
      <c r="G57" s="25" t="s">
        <v>6389</v>
      </c>
      <c r="H57" s="60" t="s">
        <v>6378</v>
      </c>
      <c r="I57" s="21" t="s">
        <v>3740</v>
      </c>
      <c r="J57" s="146" t="s">
        <v>6377</v>
      </c>
      <c r="K57" s="53" t="s">
        <v>6379</v>
      </c>
      <c r="L57" s="37" t="s">
        <v>7165</v>
      </c>
      <c r="M57" s="21" t="s">
        <v>66</v>
      </c>
      <c r="N57" s="21" t="s">
        <v>34</v>
      </c>
      <c r="O57" s="21" t="s">
        <v>63</v>
      </c>
      <c r="P57" s="26" t="s">
        <v>33</v>
      </c>
      <c r="Q57" s="139"/>
      <c r="R57" s="15"/>
      <c r="S57" s="129"/>
      <c r="T57" s="289" t="str">
        <f t="shared" si="0"/>
        <v>-1</v>
      </c>
    </row>
    <row r="58" spans="1:20" s="170" customFormat="1" ht="150" customHeight="1" x14ac:dyDescent="0.25">
      <c r="A58" s="167"/>
      <c r="B58" s="168"/>
      <c r="C58" s="168"/>
      <c r="D58" s="168"/>
      <c r="E58" s="168"/>
      <c r="F58" s="169"/>
      <c r="G58" s="176" t="s">
        <v>3716</v>
      </c>
      <c r="H58" s="171" t="s">
        <v>6378</v>
      </c>
      <c r="J58" s="232" t="s">
        <v>6377</v>
      </c>
      <c r="K58" s="218" t="s">
        <v>3742</v>
      </c>
      <c r="L58" s="42" t="s">
        <v>7166</v>
      </c>
      <c r="M58" s="170" t="s">
        <v>66</v>
      </c>
      <c r="N58" s="170" t="s">
        <v>1971</v>
      </c>
      <c r="O58" s="170" t="s">
        <v>498</v>
      </c>
      <c r="P58" s="174" t="s">
        <v>41</v>
      </c>
      <c r="Q58" s="167"/>
      <c r="R58" s="182"/>
      <c r="S58" s="175"/>
      <c r="T58" s="249"/>
    </row>
    <row r="59" spans="1:20" ht="186.75" customHeight="1" x14ac:dyDescent="0.25">
      <c r="A59" s="138">
        <v>1997</v>
      </c>
      <c r="B59" s="22"/>
      <c r="C59" s="22">
        <v>1928</v>
      </c>
      <c r="D59" s="22"/>
      <c r="E59" s="22"/>
      <c r="F59" s="134">
        <v>91</v>
      </c>
      <c r="G59" s="25" t="s">
        <v>4740</v>
      </c>
      <c r="H59" s="60" t="s">
        <v>6382</v>
      </c>
      <c r="I59" s="21"/>
      <c r="J59" s="23" t="s">
        <v>6380</v>
      </c>
      <c r="K59" s="21" t="s">
        <v>4792</v>
      </c>
      <c r="L59" s="37" t="s">
        <v>7167</v>
      </c>
      <c r="M59" s="21" t="s">
        <v>66</v>
      </c>
      <c r="N59" s="21" t="s">
        <v>1927</v>
      </c>
      <c r="O59" s="21" t="s">
        <v>52</v>
      </c>
      <c r="P59" s="26" t="s">
        <v>0</v>
      </c>
      <c r="Q59" s="138">
        <v>1997</v>
      </c>
      <c r="S59" s="129" t="s">
        <v>52</v>
      </c>
      <c r="T59" s="289" t="str">
        <f t="shared" si="0"/>
        <v>-1</v>
      </c>
    </row>
    <row r="60" spans="1:20" ht="105" x14ac:dyDescent="0.25">
      <c r="B60" s="22"/>
      <c r="C60" s="22">
        <v>1928</v>
      </c>
      <c r="D60" s="22"/>
      <c r="E60" s="22"/>
      <c r="F60" s="134"/>
      <c r="G60" s="25" t="s">
        <v>4741</v>
      </c>
      <c r="H60" s="60" t="s">
        <v>6382</v>
      </c>
      <c r="I60" s="21"/>
      <c r="J60" s="23" t="s">
        <v>6380</v>
      </c>
      <c r="K60" s="21" t="s">
        <v>631</v>
      </c>
      <c r="L60" s="37" t="s">
        <v>7168</v>
      </c>
      <c r="M60" s="21" t="s">
        <v>65</v>
      </c>
      <c r="N60" s="21" t="s">
        <v>5</v>
      </c>
      <c r="O60" s="21" t="s">
        <v>53</v>
      </c>
      <c r="P60" s="26" t="s">
        <v>0</v>
      </c>
      <c r="R60" s="24"/>
      <c r="S60" s="129" t="s">
        <v>53</v>
      </c>
      <c r="T60" s="289" t="str">
        <f t="shared" si="0"/>
        <v>1</v>
      </c>
    </row>
    <row r="61" spans="1:20" ht="150" x14ac:dyDescent="0.25">
      <c r="B61" s="22"/>
      <c r="C61" s="22">
        <v>1928</v>
      </c>
      <c r="D61" s="22"/>
      <c r="E61" s="22"/>
      <c r="F61" s="134"/>
      <c r="G61" s="25" t="s">
        <v>4742</v>
      </c>
      <c r="H61" s="60" t="s">
        <v>6382</v>
      </c>
      <c r="I61" s="21"/>
      <c r="J61" s="23" t="s">
        <v>6380</v>
      </c>
      <c r="K61" s="21" t="s">
        <v>4793</v>
      </c>
      <c r="L61" s="37" t="s">
        <v>7169</v>
      </c>
      <c r="M61" s="21" t="s">
        <v>66</v>
      </c>
      <c r="N61" s="21" t="s">
        <v>9500</v>
      </c>
      <c r="O61" s="21" t="s">
        <v>55</v>
      </c>
      <c r="P61" s="26" t="s">
        <v>0</v>
      </c>
      <c r="R61" s="24"/>
      <c r="S61" s="129" t="s">
        <v>55</v>
      </c>
      <c r="T61" s="289" t="str">
        <f t="shared" si="0"/>
        <v>-1</v>
      </c>
    </row>
    <row r="62" spans="1:20" ht="150" x14ac:dyDescent="0.25">
      <c r="B62" s="22"/>
      <c r="C62" s="22">
        <v>1928</v>
      </c>
      <c r="D62" s="22"/>
      <c r="E62" s="22"/>
      <c r="F62" s="134"/>
      <c r="G62" s="25" t="s">
        <v>4742</v>
      </c>
      <c r="H62" s="60" t="s">
        <v>6382</v>
      </c>
      <c r="I62" s="21"/>
      <c r="J62" s="23" t="s">
        <v>6380</v>
      </c>
      <c r="K62" s="21" t="s">
        <v>4794</v>
      </c>
      <c r="L62" s="37" t="s">
        <v>7170</v>
      </c>
      <c r="M62" s="21" t="s">
        <v>66</v>
      </c>
      <c r="N62" s="21" t="s">
        <v>9500</v>
      </c>
      <c r="O62" s="21" t="s">
        <v>55</v>
      </c>
      <c r="P62" s="26" t="s">
        <v>0</v>
      </c>
      <c r="T62" s="289" t="str">
        <f t="shared" si="0"/>
        <v>-1</v>
      </c>
    </row>
    <row r="63" spans="1:20" ht="273" customHeight="1" x14ac:dyDescent="0.25">
      <c r="B63" s="22"/>
      <c r="C63" s="22">
        <v>1928</v>
      </c>
      <c r="D63" s="22"/>
      <c r="E63" s="22"/>
      <c r="F63" s="134">
        <v>90</v>
      </c>
      <c r="G63" s="25" t="s">
        <v>6407</v>
      </c>
      <c r="H63" s="60" t="s">
        <v>6382</v>
      </c>
      <c r="I63" s="21"/>
      <c r="J63" s="23" t="s">
        <v>6380</v>
      </c>
      <c r="K63" s="21" t="s">
        <v>4795</v>
      </c>
      <c r="L63" s="37" t="s">
        <v>7171</v>
      </c>
      <c r="M63" s="21" t="s">
        <v>66</v>
      </c>
      <c r="N63" s="21" t="s">
        <v>1935</v>
      </c>
      <c r="O63" s="21" t="s">
        <v>56</v>
      </c>
      <c r="P63" s="26" t="s">
        <v>0</v>
      </c>
      <c r="R63" s="24"/>
      <c r="S63" s="129" t="s">
        <v>56</v>
      </c>
      <c r="T63" s="289" t="str">
        <f t="shared" si="0"/>
        <v>-1</v>
      </c>
    </row>
    <row r="64" spans="1:20" s="33" customFormat="1" ht="60" x14ac:dyDescent="0.25">
      <c r="A64" s="139"/>
      <c r="B64" s="22"/>
      <c r="C64" s="22">
        <v>1928</v>
      </c>
      <c r="D64" s="22"/>
      <c r="E64" s="22"/>
      <c r="F64" s="134">
        <v>94</v>
      </c>
      <c r="G64" s="25" t="s">
        <v>2305</v>
      </c>
      <c r="H64" s="60" t="s">
        <v>6382</v>
      </c>
      <c r="I64" s="21" t="s">
        <v>3703</v>
      </c>
      <c r="J64" s="23" t="s">
        <v>6380</v>
      </c>
      <c r="K64" s="21" t="s">
        <v>3702</v>
      </c>
      <c r="L64" s="37" t="s">
        <v>7172</v>
      </c>
      <c r="M64" s="21" t="s">
        <v>65</v>
      </c>
      <c r="N64" s="21" t="s">
        <v>174</v>
      </c>
      <c r="O64" s="21" t="s">
        <v>59</v>
      </c>
      <c r="P64" s="26" t="s">
        <v>23</v>
      </c>
      <c r="Q64" s="139"/>
      <c r="R64" s="15"/>
      <c r="S64" s="129" t="s">
        <v>59</v>
      </c>
      <c r="T64" s="289" t="str">
        <f t="shared" si="0"/>
        <v>1</v>
      </c>
    </row>
    <row r="65" spans="1:20" s="33" customFormat="1" ht="142.5" customHeight="1" x14ac:dyDescent="0.25">
      <c r="A65" s="139"/>
      <c r="B65" s="22"/>
      <c r="C65" s="22"/>
      <c r="D65" s="22"/>
      <c r="E65" s="22"/>
      <c r="F65" s="134"/>
      <c r="G65" s="25" t="s">
        <v>3716</v>
      </c>
      <c r="H65" s="60" t="s">
        <v>6382</v>
      </c>
      <c r="I65" s="21"/>
      <c r="J65" s="23" t="s">
        <v>6380</v>
      </c>
      <c r="K65" s="21" t="s">
        <v>3750</v>
      </c>
      <c r="L65" s="37" t="s">
        <v>7173</v>
      </c>
      <c r="M65" s="21" t="s">
        <v>66</v>
      </c>
      <c r="N65" s="21" t="s">
        <v>34</v>
      </c>
      <c r="O65" s="21" t="s">
        <v>63</v>
      </c>
      <c r="P65" s="26" t="s">
        <v>33</v>
      </c>
      <c r="Q65" s="139"/>
      <c r="R65" s="24"/>
      <c r="S65" s="129" t="s">
        <v>63</v>
      </c>
      <c r="T65" s="289" t="str">
        <f t="shared" si="0"/>
        <v>-1</v>
      </c>
    </row>
    <row r="66" spans="1:20" s="33" customFormat="1" ht="105" x14ac:dyDescent="0.25">
      <c r="A66" s="139"/>
      <c r="B66" s="22"/>
      <c r="C66" s="22">
        <v>1928</v>
      </c>
      <c r="D66" s="22"/>
      <c r="E66" s="22"/>
      <c r="F66" s="134"/>
      <c r="G66" s="25" t="s">
        <v>4741</v>
      </c>
      <c r="H66" s="60" t="s">
        <v>6382</v>
      </c>
      <c r="I66" s="21"/>
      <c r="J66" s="23" t="s">
        <v>6380</v>
      </c>
      <c r="K66" s="21" t="s">
        <v>4796</v>
      </c>
      <c r="L66" s="37" t="s">
        <v>7174</v>
      </c>
      <c r="M66" s="21" t="s">
        <v>66</v>
      </c>
      <c r="N66" s="21" t="s">
        <v>1962</v>
      </c>
      <c r="O66" s="21" t="s">
        <v>63</v>
      </c>
      <c r="P66" s="26" t="s">
        <v>33</v>
      </c>
      <c r="Q66" s="139"/>
      <c r="R66" s="15"/>
      <c r="S66" s="129"/>
      <c r="T66" s="289" t="str">
        <f t="shared" si="0"/>
        <v>-1</v>
      </c>
    </row>
    <row r="67" spans="1:20" ht="105" x14ac:dyDescent="0.25">
      <c r="B67" s="22"/>
      <c r="C67" s="22">
        <v>1928</v>
      </c>
      <c r="D67" s="22"/>
      <c r="E67" s="22"/>
      <c r="F67" s="134">
        <v>90</v>
      </c>
      <c r="G67" s="25" t="s">
        <v>4741</v>
      </c>
      <c r="H67" s="60" t="s">
        <v>6382</v>
      </c>
      <c r="I67" s="21"/>
      <c r="J67" s="23" t="s">
        <v>6380</v>
      </c>
      <c r="K67" s="21" t="s">
        <v>4797</v>
      </c>
      <c r="L67" s="37" t="s">
        <v>7175</v>
      </c>
      <c r="M67" s="21" t="s">
        <v>66</v>
      </c>
      <c r="N67" s="21" t="s">
        <v>1962</v>
      </c>
      <c r="O67" s="21" t="s">
        <v>63</v>
      </c>
      <c r="P67" s="26" t="s">
        <v>33</v>
      </c>
      <c r="T67" s="289" t="str">
        <f t="shared" si="0"/>
        <v>-1</v>
      </c>
    </row>
    <row r="68" spans="1:20" ht="350.25" customHeight="1" x14ac:dyDescent="0.25">
      <c r="B68" s="22"/>
      <c r="C68" s="22" t="s">
        <v>2307</v>
      </c>
      <c r="D68" s="22"/>
      <c r="E68" s="22"/>
      <c r="F68" s="134">
        <v>92</v>
      </c>
      <c r="G68" s="25" t="s">
        <v>4743</v>
      </c>
      <c r="H68" s="60" t="s">
        <v>6382</v>
      </c>
      <c r="I68" s="21"/>
      <c r="J68" s="23" t="s">
        <v>6380</v>
      </c>
      <c r="K68" s="21" t="s">
        <v>4798</v>
      </c>
      <c r="L68" s="37" t="s">
        <v>7176</v>
      </c>
      <c r="M68" s="21" t="s">
        <v>65</v>
      </c>
      <c r="N68" s="21" t="s">
        <v>9519</v>
      </c>
      <c r="O68" s="21" t="s">
        <v>6520</v>
      </c>
      <c r="P68" s="26" t="s">
        <v>33</v>
      </c>
      <c r="S68" s="129" t="s">
        <v>6520</v>
      </c>
      <c r="T68" s="289" t="str">
        <f t="shared" si="0"/>
        <v>1</v>
      </c>
    </row>
    <row r="69" spans="1:20" ht="139.5" customHeight="1" x14ac:dyDescent="0.25">
      <c r="B69" s="22"/>
      <c r="C69" s="22"/>
      <c r="D69" s="22"/>
      <c r="E69" s="22"/>
      <c r="F69" s="134"/>
      <c r="G69" s="25" t="s">
        <v>3716</v>
      </c>
      <c r="H69" s="60" t="s">
        <v>6381</v>
      </c>
      <c r="I69" s="21"/>
      <c r="J69" s="23" t="s">
        <v>6380</v>
      </c>
      <c r="K69" s="21" t="s">
        <v>3758</v>
      </c>
      <c r="L69" s="37" t="s">
        <v>7177</v>
      </c>
      <c r="M69" s="21" t="s">
        <v>65</v>
      </c>
      <c r="N69" s="21" t="s">
        <v>9519</v>
      </c>
      <c r="O69" s="21" t="s">
        <v>6520</v>
      </c>
      <c r="P69" s="26" t="s">
        <v>33</v>
      </c>
      <c r="T69" s="289" t="str">
        <f t="shared" si="0"/>
        <v>1</v>
      </c>
    </row>
    <row r="70" spans="1:20" ht="171" customHeight="1" x14ac:dyDescent="0.25">
      <c r="B70" s="22"/>
      <c r="C70" s="22"/>
      <c r="D70" s="22"/>
      <c r="E70" s="22"/>
      <c r="F70" s="134"/>
      <c r="G70" s="25" t="s">
        <v>6424</v>
      </c>
      <c r="H70" s="60" t="s">
        <v>6423</v>
      </c>
      <c r="I70" s="21"/>
      <c r="J70" s="23" t="s">
        <v>6422</v>
      </c>
      <c r="K70" s="21" t="s">
        <v>6426</v>
      </c>
      <c r="L70" s="37" t="s">
        <v>7178</v>
      </c>
      <c r="M70" s="21" t="s">
        <v>65</v>
      </c>
      <c r="N70" s="21" t="s">
        <v>39</v>
      </c>
      <c r="O70" s="21" t="s">
        <v>37</v>
      </c>
      <c r="P70" s="26" t="s">
        <v>37</v>
      </c>
      <c r="S70" s="129" t="s">
        <v>37</v>
      </c>
      <c r="T70" s="289" t="str">
        <f t="shared" si="0"/>
        <v>1</v>
      </c>
    </row>
    <row r="71" spans="1:20" ht="170.25" customHeight="1" x14ac:dyDescent="0.25">
      <c r="B71" s="22"/>
      <c r="C71" s="22"/>
      <c r="D71" s="22"/>
      <c r="E71" s="22"/>
      <c r="F71" s="134"/>
      <c r="G71" s="25" t="s">
        <v>6424</v>
      </c>
      <c r="H71" s="60" t="s">
        <v>6423</v>
      </c>
      <c r="I71" s="21"/>
      <c r="J71" s="23" t="s">
        <v>6422</v>
      </c>
      <c r="K71" s="21" t="s">
        <v>6425</v>
      </c>
      <c r="L71" s="37" t="s">
        <v>7179</v>
      </c>
      <c r="M71" s="21" t="s">
        <v>65</v>
      </c>
      <c r="N71" s="21" t="s">
        <v>39</v>
      </c>
      <c r="O71" s="21" t="s">
        <v>37</v>
      </c>
      <c r="P71" s="26" t="s">
        <v>37</v>
      </c>
      <c r="T71" s="289" t="str">
        <f t="shared" si="0"/>
        <v>1</v>
      </c>
    </row>
    <row r="72" spans="1:20" ht="105" x14ac:dyDescent="0.25">
      <c r="B72" s="22"/>
      <c r="C72" s="22">
        <v>1928</v>
      </c>
      <c r="D72" s="22"/>
      <c r="E72" s="22"/>
      <c r="F72" s="134"/>
      <c r="G72" s="25" t="s">
        <v>4741</v>
      </c>
      <c r="H72" s="60" t="s">
        <v>6382</v>
      </c>
      <c r="I72" s="21"/>
      <c r="J72" s="23" t="s">
        <v>6380</v>
      </c>
      <c r="K72" s="21" t="s">
        <v>4799</v>
      </c>
      <c r="L72" s="37" t="s">
        <v>7180</v>
      </c>
      <c r="M72" s="21" t="s">
        <v>511</v>
      </c>
      <c r="N72" s="21" t="s">
        <v>9527</v>
      </c>
      <c r="O72" s="21" t="s">
        <v>500</v>
      </c>
      <c r="P72" s="26" t="s">
        <v>41</v>
      </c>
      <c r="T72" s="289"/>
    </row>
    <row r="73" spans="1:20" s="180" customFormat="1" ht="105" x14ac:dyDescent="0.25">
      <c r="A73" s="177"/>
      <c r="B73" s="168"/>
      <c r="C73" s="168">
        <v>1928</v>
      </c>
      <c r="D73" s="168"/>
      <c r="E73" s="168"/>
      <c r="F73" s="169">
        <v>90</v>
      </c>
      <c r="G73" s="176" t="s">
        <v>4741</v>
      </c>
      <c r="H73" s="171" t="s">
        <v>6382</v>
      </c>
      <c r="I73" s="170"/>
      <c r="J73" s="172" t="s">
        <v>6380</v>
      </c>
      <c r="K73" s="170" t="s">
        <v>4800</v>
      </c>
      <c r="L73" s="42" t="s">
        <v>7181</v>
      </c>
      <c r="M73" s="170" t="s">
        <v>511</v>
      </c>
      <c r="N73" s="170" t="s">
        <v>9524</v>
      </c>
      <c r="O73" s="170" t="s">
        <v>500</v>
      </c>
      <c r="P73" s="174" t="s">
        <v>41</v>
      </c>
      <c r="Q73" s="177"/>
      <c r="R73" s="173"/>
      <c r="S73" s="175"/>
      <c r="T73" s="249"/>
    </row>
    <row r="74" spans="1:20" s="33" customFormat="1" ht="105" x14ac:dyDescent="0.25">
      <c r="A74" s="139">
        <v>1998</v>
      </c>
      <c r="B74" s="22"/>
      <c r="C74" s="22">
        <v>2052</v>
      </c>
      <c r="D74" s="22"/>
      <c r="E74" s="22"/>
      <c r="F74" s="134"/>
      <c r="G74" s="25" t="s">
        <v>3762</v>
      </c>
      <c r="H74" s="60" t="s">
        <v>4775</v>
      </c>
      <c r="I74" s="53" t="s">
        <v>4786</v>
      </c>
      <c r="J74" s="82" t="s">
        <v>4787</v>
      </c>
      <c r="K74" s="21" t="s">
        <v>3763</v>
      </c>
      <c r="L74" s="37" t="s">
        <v>7182</v>
      </c>
      <c r="M74" s="21" t="s">
        <v>65</v>
      </c>
      <c r="N74" s="21" t="s">
        <v>1927</v>
      </c>
      <c r="O74" s="21" t="s">
        <v>52</v>
      </c>
      <c r="P74" s="26" t="s">
        <v>0</v>
      </c>
      <c r="Q74" s="139">
        <v>1998</v>
      </c>
      <c r="R74" s="15"/>
      <c r="S74" s="129" t="s">
        <v>52</v>
      </c>
      <c r="T74" s="289" t="str">
        <f t="shared" si="0"/>
        <v>1</v>
      </c>
    </row>
    <row r="75" spans="1:20" s="33" customFormat="1" ht="105" x14ac:dyDescent="0.25">
      <c r="A75" s="139"/>
      <c r="B75" s="22"/>
      <c r="C75" s="22">
        <v>2052</v>
      </c>
      <c r="D75" s="22"/>
      <c r="E75" s="22"/>
      <c r="F75" s="134"/>
      <c r="G75" s="25" t="s">
        <v>3762</v>
      </c>
      <c r="H75" s="60" t="s">
        <v>4775</v>
      </c>
      <c r="I75" s="53" t="s">
        <v>4786</v>
      </c>
      <c r="J75" s="82" t="s">
        <v>4787</v>
      </c>
      <c r="K75" s="21" t="s">
        <v>2306</v>
      </c>
      <c r="L75" s="37" t="s">
        <v>7183</v>
      </c>
      <c r="M75" s="21" t="s">
        <v>65</v>
      </c>
      <c r="N75" s="21" t="s">
        <v>9486</v>
      </c>
      <c r="O75" s="21" t="s">
        <v>497</v>
      </c>
      <c r="P75" s="26" t="s">
        <v>29</v>
      </c>
      <c r="Q75" s="139"/>
      <c r="R75" s="24"/>
      <c r="S75" s="129" t="s">
        <v>497</v>
      </c>
      <c r="T75" s="289" t="str">
        <f t="shared" si="0"/>
        <v>1</v>
      </c>
    </row>
    <row r="76" spans="1:20" s="33" customFormat="1" ht="168.75" customHeight="1" x14ac:dyDescent="0.25">
      <c r="A76" s="139"/>
      <c r="B76" s="22"/>
      <c r="C76" s="22"/>
      <c r="D76" s="22"/>
      <c r="E76" s="22"/>
      <c r="F76" s="134"/>
      <c r="G76" s="25" t="s">
        <v>6429</v>
      </c>
      <c r="H76" s="60" t="s">
        <v>6428</v>
      </c>
      <c r="I76" s="53"/>
      <c r="J76" s="82" t="s">
        <v>6427</v>
      </c>
      <c r="K76" s="21" t="s">
        <v>6430</v>
      </c>
      <c r="L76" s="37" t="s">
        <v>7184</v>
      </c>
      <c r="M76" s="21" t="s">
        <v>65</v>
      </c>
      <c r="N76" s="21" t="s">
        <v>1975</v>
      </c>
      <c r="O76" s="21" t="s">
        <v>37</v>
      </c>
      <c r="P76" s="26" t="s">
        <v>37</v>
      </c>
      <c r="Q76" s="139"/>
      <c r="R76" s="24"/>
      <c r="S76" s="129" t="s">
        <v>37</v>
      </c>
      <c r="T76" s="289" t="str">
        <f t="shared" si="0"/>
        <v>1</v>
      </c>
    </row>
    <row r="77" spans="1:20" s="33" customFormat="1" ht="216" customHeight="1" x14ac:dyDescent="0.25">
      <c r="A77" s="139"/>
      <c r="B77" s="22"/>
      <c r="C77" s="22"/>
      <c r="D77" s="22"/>
      <c r="E77" s="22"/>
      <c r="F77" s="134"/>
      <c r="G77" s="25" t="s">
        <v>6445</v>
      </c>
      <c r="H77" s="60" t="s">
        <v>6428</v>
      </c>
      <c r="I77" s="53" t="s">
        <v>6444</v>
      </c>
      <c r="J77" s="82" t="s">
        <v>6427</v>
      </c>
      <c r="K77" s="21" t="s">
        <v>6446</v>
      </c>
      <c r="L77" s="37" t="s">
        <v>7185</v>
      </c>
      <c r="M77" s="21" t="s">
        <v>65</v>
      </c>
      <c r="N77" s="21" t="s">
        <v>38</v>
      </c>
      <c r="O77" s="21" t="s">
        <v>37</v>
      </c>
      <c r="P77" s="26" t="s">
        <v>37</v>
      </c>
      <c r="Q77" s="139"/>
      <c r="R77" s="24"/>
      <c r="S77" s="129"/>
      <c r="T77" s="289" t="str">
        <f t="shared" si="0"/>
        <v>1</v>
      </c>
    </row>
    <row r="78" spans="1:20" s="33" customFormat="1" ht="150" x14ac:dyDescent="0.25">
      <c r="A78" s="139"/>
      <c r="B78" s="22"/>
      <c r="C78" s="22">
        <v>2052</v>
      </c>
      <c r="D78" s="22"/>
      <c r="E78" s="22"/>
      <c r="F78" s="134"/>
      <c r="G78" s="25" t="s">
        <v>3762</v>
      </c>
      <c r="H78" s="60" t="s">
        <v>4775</v>
      </c>
      <c r="I78" s="53" t="s">
        <v>4786</v>
      </c>
      <c r="J78" s="82" t="s">
        <v>4787</v>
      </c>
      <c r="K78" s="21" t="s">
        <v>3766</v>
      </c>
      <c r="L78" s="37" t="s">
        <v>7186</v>
      </c>
      <c r="M78" s="21" t="s">
        <v>511</v>
      </c>
      <c r="N78" s="21" t="s">
        <v>1973</v>
      </c>
      <c r="O78" s="21" t="s">
        <v>501</v>
      </c>
      <c r="P78" s="26" t="s">
        <v>41</v>
      </c>
      <c r="Q78" s="139"/>
      <c r="R78" s="24"/>
      <c r="S78" s="129"/>
      <c r="T78" s="289"/>
    </row>
    <row r="79" spans="1:20" s="33" customFormat="1" ht="135" x14ac:dyDescent="0.25">
      <c r="A79" s="139"/>
      <c r="B79" s="22"/>
      <c r="C79" s="22">
        <v>2052</v>
      </c>
      <c r="D79" s="22"/>
      <c r="E79" s="22"/>
      <c r="F79" s="134"/>
      <c r="G79" s="25" t="s">
        <v>3762</v>
      </c>
      <c r="H79" s="60" t="s">
        <v>4775</v>
      </c>
      <c r="I79" s="53" t="s">
        <v>4786</v>
      </c>
      <c r="J79" s="82" t="s">
        <v>4787</v>
      </c>
      <c r="K79" s="21" t="s">
        <v>3765</v>
      </c>
      <c r="L79" s="37" t="s">
        <v>7187</v>
      </c>
      <c r="M79" s="21" t="s">
        <v>511</v>
      </c>
      <c r="N79" s="21" t="s">
        <v>17</v>
      </c>
      <c r="O79" s="21" t="s">
        <v>501</v>
      </c>
      <c r="P79" s="26" t="s">
        <v>41</v>
      </c>
      <c r="Q79" s="139"/>
      <c r="R79" s="24"/>
      <c r="S79" s="129"/>
      <c r="T79" s="289"/>
    </row>
    <row r="80" spans="1:20" s="170" customFormat="1" ht="300" x14ac:dyDescent="0.25">
      <c r="A80" s="167"/>
      <c r="B80" s="168"/>
      <c r="C80" s="168">
        <v>2052</v>
      </c>
      <c r="D80" s="168"/>
      <c r="E80" s="168"/>
      <c r="F80" s="169"/>
      <c r="G80" s="176" t="s">
        <v>3762</v>
      </c>
      <c r="H80" s="171" t="s">
        <v>4775</v>
      </c>
      <c r="I80" s="218" t="s">
        <v>4786</v>
      </c>
      <c r="J80" s="233" t="s">
        <v>4787</v>
      </c>
      <c r="K80" s="170" t="s">
        <v>3764</v>
      </c>
      <c r="L80" s="42" t="s">
        <v>7188</v>
      </c>
      <c r="M80" s="170" t="s">
        <v>511</v>
      </c>
      <c r="N80" s="170" t="s">
        <v>17</v>
      </c>
      <c r="O80" s="170" t="s">
        <v>501</v>
      </c>
      <c r="P80" s="174" t="s">
        <v>41</v>
      </c>
      <c r="Q80" s="167"/>
      <c r="R80" s="182"/>
      <c r="S80" s="175"/>
      <c r="T80" s="249"/>
    </row>
    <row r="81" spans="1:20" ht="198" customHeight="1" x14ac:dyDescent="0.25">
      <c r="A81" s="138">
        <v>1999</v>
      </c>
      <c r="B81" s="22">
        <v>331</v>
      </c>
      <c r="C81" s="22">
        <v>2250</v>
      </c>
      <c r="D81" s="22"/>
      <c r="E81" s="22"/>
      <c r="F81" s="134">
        <v>95</v>
      </c>
      <c r="G81" s="25" t="s">
        <v>2308</v>
      </c>
      <c r="H81" s="60" t="s">
        <v>6383</v>
      </c>
      <c r="I81" s="21"/>
      <c r="J81" s="23" t="s">
        <v>6384</v>
      </c>
      <c r="K81" s="21" t="s">
        <v>4801</v>
      </c>
      <c r="L81" s="37" t="s">
        <v>7189</v>
      </c>
      <c r="M81" s="21" t="s">
        <v>66</v>
      </c>
      <c r="N81" s="21" t="s">
        <v>9487</v>
      </c>
      <c r="O81" s="21" t="s">
        <v>53</v>
      </c>
      <c r="P81" s="26" t="s">
        <v>0</v>
      </c>
      <c r="Q81" s="138">
        <v>1999</v>
      </c>
      <c r="R81" s="24"/>
      <c r="S81" s="129" t="s">
        <v>53</v>
      </c>
      <c r="T81" s="289" t="str">
        <f t="shared" si="0"/>
        <v>-1</v>
      </c>
    </row>
    <row r="82" spans="1:20" s="33" customFormat="1" ht="60" x14ac:dyDescent="0.25">
      <c r="A82" s="139"/>
      <c r="B82" s="22"/>
      <c r="C82" s="22"/>
      <c r="D82" s="22"/>
      <c r="E82" s="22"/>
      <c r="F82" s="134"/>
      <c r="G82" s="81" t="s">
        <v>1594</v>
      </c>
      <c r="H82" s="60" t="s">
        <v>4776</v>
      </c>
      <c r="I82" s="21"/>
      <c r="J82" s="23"/>
      <c r="K82" s="21" t="s">
        <v>1596</v>
      </c>
      <c r="L82" s="37" t="s">
        <v>7190</v>
      </c>
      <c r="M82" s="21" t="s">
        <v>66</v>
      </c>
      <c r="N82" s="21" t="s">
        <v>6</v>
      </c>
      <c r="O82" s="21" t="s">
        <v>53</v>
      </c>
      <c r="P82" s="26" t="s">
        <v>0</v>
      </c>
      <c r="Q82" s="139"/>
      <c r="R82" s="15"/>
      <c r="S82" s="129"/>
      <c r="T82" s="289" t="str">
        <f t="shared" si="0"/>
        <v>-1</v>
      </c>
    </row>
    <row r="83" spans="1:20" ht="360" customHeight="1" x14ac:dyDescent="0.25">
      <c r="B83" s="22"/>
      <c r="C83" s="22">
        <v>2114</v>
      </c>
      <c r="D83" s="22"/>
      <c r="E83" s="22"/>
      <c r="F83" s="134"/>
      <c r="G83" s="25" t="s">
        <v>2309</v>
      </c>
      <c r="H83" s="60" t="s">
        <v>4777</v>
      </c>
      <c r="I83" s="21" t="s">
        <v>3696</v>
      </c>
      <c r="J83" s="23"/>
      <c r="K83" s="21" t="s">
        <v>4802</v>
      </c>
      <c r="L83" s="37" t="s">
        <v>7191</v>
      </c>
      <c r="M83" s="21" t="s">
        <v>65</v>
      </c>
      <c r="N83" s="21" t="s">
        <v>1954</v>
      </c>
      <c r="O83" s="21" t="s">
        <v>497</v>
      </c>
      <c r="P83" s="26" t="s">
        <v>29</v>
      </c>
      <c r="S83" s="129" t="s">
        <v>497</v>
      </c>
      <c r="T83" s="289" t="str">
        <f t="shared" si="0"/>
        <v>1</v>
      </c>
    </row>
    <row r="84" spans="1:20" ht="186" customHeight="1" x14ac:dyDescent="0.25">
      <c r="B84" s="22"/>
      <c r="C84" s="22"/>
      <c r="D84" s="22"/>
      <c r="E84" s="22"/>
      <c r="F84" s="134"/>
      <c r="G84" s="25" t="s">
        <v>6333</v>
      </c>
      <c r="I84" s="21" t="s">
        <v>2388</v>
      </c>
      <c r="J84" s="23"/>
      <c r="K84" s="21" t="s">
        <v>6332</v>
      </c>
      <c r="L84" s="37" t="s">
        <v>7192</v>
      </c>
      <c r="M84" s="21" t="s">
        <v>66</v>
      </c>
      <c r="N84" s="21" t="s">
        <v>34</v>
      </c>
      <c r="O84" s="21" t="s">
        <v>63</v>
      </c>
      <c r="P84" s="26" t="s">
        <v>33</v>
      </c>
      <c r="S84" s="129" t="s">
        <v>63</v>
      </c>
      <c r="T84" s="289" t="str">
        <f t="shared" si="0"/>
        <v>-1</v>
      </c>
    </row>
    <row r="85" spans="1:20" s="170" customFormat="1" ht="45" x14ac:dyDescent="0.25">
      <c r="A85" s="167"/>
      <c r="B85" s="168"/>
      <c r="C85" s="168"/>
      <c r="D85" s="168"/>
      <c r="E85" s="168"/>
      <c r="F85" s="169"/>
      <c r="G85" s="175" t="s">
        <v>1594</v>
      </c>
      <c r="H85" s="171" t="s">
        <v>4778</v>
      </c>
      <c r="I85" s="219"/>
      <c r="J85" s="172"/>
      <c r="K85" s="170" t="s">
        <v>1595</v>
      </c>
      <c r="L85" s="42" t="s">
        <v>7193</v>
      </c>
      <c r="M85" s="170" t="s">
        <v>511</v>
      </c>
      <c r="N85" s="170" t="s">
        <v>17</v>
      </c>
      <c r="O85" s="170" t="s">
        <v>501</v>
      </c>
      <c r="P85" s="174" t="s">
        <v>41</v>
      </c>
      <c r="Q85" s="167"/>
      <c r="R85" s="182"/>
      <c r="S85" s="175"/>
      <c r="T85" s="249"/>
    </row>
    <row r="86" spans="1:20" s="33" customFormat="1" ht="150" x14ac:dyDescent="0.25">
      <c r="A86" s="139">
        <v>2001</v>
      </c>
      <c r="B86" s="22">
        <v>332</v>
      </c>
      <c r="C86" s="22">
        <v>2508</v>
      </c>
      <c r="D86" s="22"/>
      <c r="E86" s="22"/>
      <c r="F86" s="134"/>
      <c r="G86" s="25" t="s">
        <v>4744</v>
      </c>
      <c r="H86" s="60" t="s">
        <v>6385</v>
      </c>
      <c r="I86" s="21"/>
      <c r="J86" s="23" t="s">
        <v>6386</v>
      </c>
      <c r="K86" s="21" t="s">
        <v>4803</v>
      </c>
      <c r="L86" s="37" t="s">
        <v>7194</v>
      </c>
      <c r="M86" s="21" t="s">
        <v>66</v>
      </c>
      <c r="N86" s="21" t="s">
        <v>2</v>
      </c>
      <c r="O86" s="21" t="s">
        <v>52</v>
      </c>
      <c r="P86" s="26" t="s">
        <v>0</v>
      </c>
      <c r="Q86" s="139">
        <v>2001</v>
      </c>
      <c r="R86" s="24"/>
      <c r="S86" s="129" t="s">
        <v>52</v>
      </c>
      <c r="T86" s="289" t="str">
        <f t="shared" ref="T86:T148" si="1">IF(M86="expansionary","1",IF(M86="contractionary","-1"))</f>
        <v>-1</v>
      </c>
    </row>
    <row r="87" spans="1:20" s="33" customFormat="1" ht="141" customHeight="1" x14ac:dyDescent="0.25">
      <c r="A87" s="139"/>
      <c r="B87" s="22">
        <v>333</v>
      </c>
      <c r="C87" s="22">
        <v>2508</v>
      </c>
      <c r="D87" s="22"/>
      <c r="E87" s="22"/>
      <c r="F87" s="134"/>
      <c r="G87" s="25" t="s">
        <v>3716</v>
      </c>
      <c r="H87" s="60" t="s">
        <v>6385</v>
      </c>
      <c r="I87" s="21"/>
      <c r="J87" s="23" t="s">
        <v>6386</v>
      </c>
      <c r="K87" s="51" t="s">
        <v>3755</v>
      </c>
      <c r="L87" s="37" t="s">
        <v>7195</v>
      </c>
      <c r="M87" s="21" t="s">
        <v>66</v>
      </c>
      <c r="N87" s="21" t="s">
        <v>1925</v>
      </c>
      <c r="O87" s="21" t="s">
        <v>52</v>
      </c>
      <c r="P87" s="26" t="s">
        <v>0</v>
      </c>
      <c r="Q87" s="139"/>
      <c r="R87" s="15"/>
      <c r="S87" s="129"/>
      <c r="T87" s="289" t="str">
        <f t="shared" si="1"/>
        <v>-1</v>
      </c>
    </row>
    <row r="88" spans="1:20" s="33" customFormat="1" ht="140.25" customHeight="1" x14ac:dyDescent="0.25">
      <c r="A88" s="139"/>
      <c r="B88" s="22"/>
      <c r="C88" s="22"/>
      <c r="D88" s="22"/>
      <c r="E88" s="22"/>
      <c r="F88" s="134"/>
      <c r="G88" s="25" t="s">
        <v>3754</v>
      </c>
      <c r="H88" s="60" t="s">
        <v>6385</v>
      </c>
      <c r="I88" s="21"/>
      <c r="J88" s="23" t="s">
        <v>6386</v>
      </c>
      <c r="K88" s="51" t="s">
        <v>3753</v>
      </c>
      <c r="L88" s="37" t="s">
        <v>7196</v>
      </c>
      <c r="M88" s="21" t="s">
        <v>66</v>
      </c>
      <c r="N88" s="21" t="s">
        <v>1925</v>
      </c>
      <c r="O88" s="21" t="s">
        <v>52</v>
      </c>
      <c r="P88" s="26" t="s">
        <v>0</v>
      </c>
      <c r="Q88" s="139"/>
      <c r="R88" s="15"/>
      <c r="S88" s="129"/>
      <c r="T88" s="289" t="str">
        <f t="shared" si="1"/>
        <v>-1</v>
      </c>
    </row>
    <row r="89" spans="1:20" s="33" customFormat="1" ht="135" x14ac:dyDescent="0.25">
      <c r="A89" s="139"/>
      <c r="B89" s="22"/>
      <c r="C89" s="22"/>
      <c r="D89" s="22"/>
      <c r="E89" s="22"/>
      <c r="F89" s="134"/>
      <c r="G89" s="25" t="s">
        <v>2317</v>
      </c>
      <c r="H89" s="60" t="s">
        <v>6385</v>
      </c>
      <c r="I89" s="21"/>
      <c r="J89" s="23" t="s">
        <v>6386</v>
      </c>
      <c r="K89" s="21" t="s">
        <v>2316</v>
      </c>
      <c r="L89" s="37" t="s">
        <v>7197</v>
      </c>
      <c r="M89" s="21" t="s">
        <v>66</v>
      </c>
      <c r="N89" s="21" t="s">
        <v>1927</v>
      </c>
      <c r="O89" s="21" t="s">
        <v>52</v>
      </c>
      <c r="P89" s="26" t="s">
        <v>0</v>
      </c>
      <c r="Q89" s="139"/>
      <c r="R89" s="15"/>
      <c r="S89" s="129"/>
      <c r="T89" s="289" t="str">
        <f t="shared" si="1"/>
        <v>-1</v>
      </c>
    </row>
    <row r="90" spans="1:20" ht="138" customHeight="1" x14ac:dyDescent="0.25">
      <c r="B90" s="22">
        <v>332</v>
      </c>
      <c r="C90" s="22">
        <v>2508</v>
      </c>
      <c r="D90" s="22"/>
      <c r="E90" s="22"/>
      <c r="F90" s="134">
        <v>97</v>
      </c>
      <c r="G90" s="25" t="s">
        <v>4745</v>
      </c>
      <c r="H90" s="60" t="s">
        <v>6385</v>
      </c>
      <c r="I90" s="21"/>
      <c r="J90" s="23" t="s">
        <v>6386</v>
      </c>
      <c r="K90" s="51" t="s">
        <v>4804</v>
      </c>
      <c r="L90" s="37" t="s">
        <v>7198</v>
      </c>
      <c r="M90" s="21" t="s">
        <v>65</v>
      </c>
      <c r="N90" s="21" t="s">
        <v>9487</v>
      </c>
      <c r="O90" s="21" t="s">
        <v>53</v>
      </c>
      <c r="P90" s="26" t="s">
        <v>0</v>
      </c>
      <c r="R90" s="15" t="s">
        <v>6348</v>
      </c>
      <c r="S90" s="129" t="s">
        <v>53</v>
      </c>
      <c r="T90" s="289" t="str">
        <f t="shared" si="1"/>
        <v>1</v>
      </c>
    </row>
    <row r="91" spans="1:20" s="33" customFormat="1" ht="140.25" customHeight="1" x14ac:dyDescent="0.25">
      <c r="A91" s="139"/>
      <c r="B91" s="22"/>
      <c r="C91" s="22"/>
      <c r="D91" s="22"/>
      <c r="E91" s="22"/>
      <c r="F91" s="134"/>
      <c r="G91" s="25" t="s">
        <v>3716</v>
      </c>
      <c r="H91" s="60" t="s">
        <v>6385</v>
      </c>
      <c r="I91" s="21"/>
      <c r="J91" s="23" t="s">
        <v>6386</v>
      </c>
      <c r="K91" s="21" t="s">
        <v>3752</v>
      </c>
      <c r="L91" s="37" t="s">
        <v>7199</v>
      </c>
      <c r="M91" s="21" t="s">
        <v>66</v>
      </c>
      <c r="N91" s="21" t="s">
        <v>1931</v>
      </c>
      <c r="O91" s="21" t="s">
        <v>53</v>
      </c>
      <c r="P91" s="26" t="s">
        <v>0</v>
      </c>
      <c r="Q91" s="139"/>
      <c r="R91" s="15"/>
      <c r="S91" s="129"/>
      <c r="T91" s="289" t="str">
        <f t="shared" si="1"/>
        <v>-1</v>
      </c>
    </row>
    <row r="92" spans="1:20" ht="105" x14ac:dyDescent="0.25">
      <c r="B92" s="22">
        <v>332</v>
      </c>
      <c r="C92" s="22">
        <v>2508</v>
      </c>
      <c r="D92" s="22"/>
      <c r="E92" s="22"/>
      <c r="F92" s="134">
        <v>98</v>
      </c>
      <c r="G92" s="25" t="s">
        <v>4746</v>
      </c>
      <c r="H92" s="60" t="s">
        <v>6385</v>
      </c>
      <c r="I92" s="21"/>
      <c r="J92" s="23" t="s">
        <v>6386</v>
      </c>
      <c r="K92" s="51" t="s">
        <v>4805</v>
      </c>
      <c r="L92" s="37" t="s">
        <v>7200</v>
      </c>
      <c r="M92" s="21" t="s">
        <v>66</v>
      </c>
      <c r="N92" s="21" t="s">
        <v>496</v>
      </c>
      <c r="O92" s="21" t="s">
        <v>58</v>
      </c>
      <c r="P92" s="26" t="s">
        <v>0</v>
      </c>
      <c r="R92" s="15" t="s">
        <v>6348</v>
      </c>
      <c r="S92" s="129" t="s">
        <v>58</v>
      </c>
      <c r="T92" s="289" t="str">
        <f t="shared" si="1"/>
        <v>-1</v>
      </c>
    </row>
    <row r="93" spans="1:20" s="33" customFormat="1" ht="139.5" customHeight="1" x14ac:dyDescent="0.25">
      <c r="A93" s="139"/>
      <c r="B93" s="22"/>
      <c r="C93" s="22"/>
      <c r="D93" s="22"/>
      <c r="E93" s="22"/>
      <c r="F93" s="134"/>
      <c r="G93" s="25" t="s">
        <v>3716</v>
      </c>
      <c r="H93" s="60" t="s">
        <v>6385</v>
      </c>
      <c r="I93" s="21"/>
      <c r="J93" s="23" t="s">
        <v>6386</v>
      </c>
      <c r="K93" s="21" t="s">
        <v>3760</v>
      </c>
      <c r="L93" s="37" t="s">
        <v>7201</v>
      </c>
      <c r="M93" s="21" t="s">
        <v>65</v>
      </c>
      <c r="N93" s="21" t="s">
        <v>21</v>
      </c>
      <c r="O93" s="21" t="s">
        <v>58</v>
      </c>
      <c r="P93" s="26" t="s">
        <v>0</v>
      </c>
      <c r="Q93" s="139"/>
      <c r="R93" s="15"/>
      <c r="S93" s="129"/>
      <c r="T93" s="289" t="str">
        <f t="shared" si="1"/>
        <v>1</v>
      </c>
    </row>
    <row r="94" spans="1:20" s="33" customFormat="1" ht="138.75" customHeight="1" x14ac:dyDescent="0.25">
      <c r="A94" s="139"/>
      <c r="B94" s="22">
        <v>332</v>
      </c>
      <c r="C94" s="22">
        <v>2508</v>
      </c>
      <c r="D94" s="22"/>
      <c r="E94" s="22"/>
      <c r="F94" s="134"/>
      <c r="G94" s="25" t="s">
        <v>4745</v>
      </c>
      <c r="H94" s="60" t="s">
        <v>6385</v>
      </c>
      <c r="I94" s="21"/>
      <c r="J94" s="23" t="s">
        <v>6386</v>
      </c>
      <c r="K94" s="51" t="s">
        <v>4806</v>
      </c>
      <c r="L94" s="37" t="s">
        <v>7202</v>
      </c>
      <c r="M94" s="21" t="s">
        <v>65</v>
      </c>
      <c r="N94" s="21" t="s">
        <v>483</v>
      </c>
      <c r="O94" s="21" t="s">
        <v>59</v>
      </c>
      <c r="P94" s="26" t="s">
        <v>23</v>
      </c>
      <c r="Q94" s="139"/>
      <c r="R94" s="15"/>
      <c r="S94" s="129" t="s">
        <v>59</v>
      </c>
      <c r="T94" s="289" t="str">
        <f t="shared" si="1"/>
        <v>1</v>
      </c>
    </row>
    <row r="95" spans="1:20" ht="150" x14ac:dyDescent="0.25">
      <c r="B95" s="22">
        <v>332</v>
      </c>
      <c r="C95" s="22">
        <v>2508</v>
      </c>
      <c r="D95" s="22"/>
      <c r="E95" s="22"/>
      <c r="F95" s="134">
        <v>99</v>
      </c>
      <c r="G95" s="25" t="s">
        <v>4745</v>
      </c>
      <c r="H95" s="60" t="s">
        <v>6385</v>
      </c>
      <c r="I95" s="21"/>
      <c r="J95" s="23" t="s">
        <v>6386</v>
      </c>
      <c r="K95" s="51" t="s">
        <v>4807</v>
      </c>
      <c r="L95" s="37" t="s">
        <v>7203</v>
      </c>
      <c r="M95" s="21" t="s">
        <v>65</v>
      </c>
      <c r="N95" s="21" t="s">
        <v>9511</v>
      </c>
      <c r="O95" s="21" t="s">
        <v>59</v>
      </c>
      <c r="P95" s="26" t="s">
        <v>23</v>
      </c>
      <c r="T95" s="289" t="str">
        <f t="shared" si="1"/>
        <v>1</v>
      </c>
    </row>
    <row r="96" spans="1:20" s="33" customFormat="1" ht="169.5" customHeight="1" x14ac:dyDescent="0.25">
      <c r="A96" s="139"/>
      <c r="B96" s="22"/>
      <c r="C96" s="22"/>
      <c r="D96" s="22"/>
      <c r="E96" s="22"/>
      <c r="F96" s="134"/>
      <c r="G96" s="25" t="s">
        <v>6394</v>
      </c>
      <c r="H96" s="60" t="s">
        <v>6385</v>
      </c>
      <c r="I96" s="21" t="s">
        <v>3392</v>
      </c>
      <c r="J96" s="23" t="s">
        <v>6386</v>
      </c>
      <c r="K96" s="21" t="s">
        <v>6395</v>
      </c>
      <c r="L96" s="37" t="s">
        <v>7204</v>
      </c>
      <c r="M96" s="21" t="s">
        <v>65</v>
      </c>
      <c r="N96" s="21" t="s">
        <v>174</v>
      </c>
      <c r="O96" s="21" t="s">
        <v>59</v>
      </c>
      <c r="P96" s="26" t="s">
        <v>23</v>
      </c>
      <c r="Q96" s="139"/>
      <c r="R96" s="15"/>
      <c r="S96" s="129"/>
      <c r="T96" s="289" t="str">
        <f t="shared" si="1"/>
        <v>1</v>
      </c>
    </row>
    <row r="97" spans="1:20" s="33" customFormat="1" ht="167.25" customHeight="1" x14ac:dyDescent="0.25">
      <c r="A97" s="139"/>
      <c r="B97" s="22"/>
      <c r="C97" s="22"/>
      <c r="D97" s="22"/>
      <c r="E97" s="22"/>
      <c r="F97" s="134"/>
      <c r="G97" s="25" t="s">
        <v>6397</v>
      </c>
      <c r="H97" s="60" t="s">
        <v>6385</v>
      </c>
      <c r="I97" s="21" t="s">
        <v>3392</v>
      </c>
      <c r="J97" s="23" t="s">
        <v>6386</v>
      </c>
      <c r="K97" s="21" t="s">
        <v>6398</v>
      </c>
      <c r="L97" s="37" t="s">
        <v>7205</v>
      </c>
      <c r="M97" s="21" t="s">
        <v>65</v>
      </c>
      <c r="N97" s="21" t="s">
        <v>9511</v>
      </c>
      <c r="O97" s="21" t="s">
        <v>59</v>
      </c>
      <c r="P97" s="26" t="s">
        <v>23</v>
      </c>
      <c r="Q97" s="139"/>
      <c r="R97" s="15"/>
      <c r="S97" s="129"/>
      <c r="T97" s="289" t="str">
        <f t="shared" si="1"/>
        <v>1</v>
      </c>
    </row>
    <row r="98" spans="1:20" s="33" customFormat="1" ht="105" x14ac:dyDescent="0.25">
      <c r="A98" s="139"/>
      <c r="B98" s="22"/>
      <c r="C98" s="22"/>
      <c r="D98" s="22"/>
      <c r="E98" s="22"/>
      <c r="F98" s="134"/>
      <c r="G98" s="25" t="s">
        <v>1597</v>
      </c>
      <c r="H98" s="60" t="s">
        <v>6385</v>
      </c>
      <c r="I98" s="21"/>
      <c r="J98" s="23" t="s">
        <v>6386</v>
      </c>
      <c r="K98" s="21" t="s">
        <v>2313</v>
      </c>
      <c r="L98" s="37" t="s">
        <v>7206</v>
      </c>
      <c r="M98" s="21" t="s">
        <v>65</v>
      </c>
      <c r="N98" s="21" t="s">
        <v>1947</v>
      </c>
      <c r="O98" s="21" t="s">
        <v>60</v>
      </c>
      <c r="P98" s="26" t="s">
        <v>23</v>
      </c>
      <c r="Q98" s="139"/>
      <c r="R98" s="15"/>
      <c r="S98" s="129" t="s">
        <v>60</v>
      </c>
      <c r="T98" s="289" t="str">
        <f t="shared" si="1"/>
        <v>1</v>
      </c>
    </row>
    <row r="99" spans="1:20" ht="87.6" customHeight="1" x14ac:dyDescent="0.25">
      <c r="B99" s="22">
        <v>332</v>
      </c>
      <c r="C99" s="22" t="s">
        <v>2310</v>
      </c>
      <c r="D99" s="22"/>
      <c r="E99" s="22"/>
      <c r="F99" s="134" t="s">
        <v>2311</v>
      </c>
      <c r="G99" s="25" t="s">
        <v>4747</v>
      </c>
      <c r="H99" s="60" t="s">
        <v>6385</v>
      </c>
      <c r="I99" s="21"/>
      <c r="J99" s="23" t="s">
        <v>6386</v>
      </c>
      <c r="K99" s="21" t="s">
        <v>6393</v>
      </c>
      <c r="L99" s="37" t="s">
        <v>7207</v>
      </c>
      <c r="M99" s="21" t="s">
        <v>65</v>
      </c>
      <c r="N99" s="21" t="s">
        <v>27</v>
      </c>
      <c r="O99" s="21" t="s">
        <v>61</v>
      </c>
      <c r="P99" s="26" t="s">
        <v>23</v>
      </c>
      <c r="S99" s="129" t="s">
        <v>61</v>
      </c>
      <c r="T99" s="289" t="str">
        <f t="shared" si="1"/>
        <v>1</v>
      </c>
    </row>
    <row r="100" spans="1:20" ht="306.75" customHeight="1" x14ac:dyDescent="0.25">
      <c r="B100" s="22">
        <v>332</v>
      </c>
      <c r="C100" s="22">
        <v>2508</v>
      </c>
      <c r="D100" s="22"/>
      <c r="E100" s="22"/>
      <c r="F100" s="134"/>
      <c r="G100" s="25" t="s">
        <v>4748</v>
      </c>
      <c r="H100" s="60" t="s">
        <v>6385</v>
      </c>
      <c r="I100" s="21"/>
      <c r="J100" s="23" t="s">
        <v>6386</v>
      </c>
      <c r="K100" s="51" t="s">
        <v>6396</v>
      </c>
      <c r="L100" s="37" t="s">
        <v>7208</v>
      </c>
      <c r="M100" s="21" t="s">
        <v>65</v>
      </c>
      <c r="N100" s="21" t="s">
        <v>9516</v>
      </c>
      <c r="O100" s="21" t="s">
        <v>497</v>
      </c>
      <c r="P100" s="26" t="s">
        <v>29</v>
      </c>
      <c r="S100" s="129" t="s">
        <v>497</v>
      </c>
      <c r="T100" s="289" t="str">
        <f t="shared" si="1"/>
        <v>1</v>
      </c>
    </row>
    <row r="101" spans="1:20" s="33" customFormat="1" ht="315" x14ac:dyDescent="0.25">
      <c r="A101" s="139"/>
      <c r="B101" s="22">
        <v>332</v>
      </c>
      <c r="C101" s="22" t="s">
        <v>2318</v>
      </c>
      <c r="D101" s="22"/>
      <c r="E101" s="22"/>
      <c r="F101" s="134"/>
      <c r="G101" s="25" t="s">
        <v>4746</v>
      </c>
      <c r="H101" s="60" t="s">
        <v>6399</v>
      </c>
      <c r="I101" s="21"/>
      <c r="J101" s="23" t="s">
        <v>6400</v>
      </c>
      <c r="K101" s="21" t="s">
        <v>4808</v>
      </c>
      <c r="L101" s="37" t="s">
        <v>7209</v>
      </c>
      <c r="M101" s="21" t="s">
        <v>65</v>
      </c>
      <c r="N101" s="21" t="s">
        <v>1957</v>
      </c>
      <c r="O101" s="21" t="s">
        <v>490</v>
      </c>
      <c r="P101" s="26" t="s">
        <v>33</v>
      </c>
      <c r="Q101" s="139"/>
      <c r="R101" s="15"/>
      <c r="S101" s="129" t="s">
        <v>490</v>
      </c>
      <c r="T101" s="289" t="str">
        <f t="shared" si="1"/>
        <v>1</v>
      </c>
    </row>
    <row r="102" spans="1:20" s="33" customFormat="1" ht="242.25" customHeight="1" x14ac:dyDescent="0.25">
      <c r="A102" s="139"/>
      <c r="B102" s="22">
        <v>332</v>
      </c>
      <c r="C102" s="22" t="s">
        <v>2318</v>
      </c>
      <c r="D102" s="22"/>
      <c r="E102" s="22"/>
      <c r="F102" s="134"/>
      <c r="G102" s="25" t="s">
        <v>4746</v>
      </c>
      <c r="H102" s="60" t="s">
        <v>6399</v>
      </c>
      <c r="I102" s="21" t="s">
        <v>3704</v>
      </c>
      <c r="J102" s="23" t="s">
        <v>6400</v>
      </c>
      <c r="K102" s="21" t="s">
        <v>2319</v>
      </c>
      <c r="L102" s="37" t="s">
        <v>7210</v>
      </c>
      <c r="M102" s="21" t="s">
        <v>65</v>
      </c>
      <c r="N102" s="21" t="s">
        <v>9495</v>
      </c>
      <c r="O102" s="21" t="s">
        <v>490</v>
      </c>
      <c r="P102" s="26" t="s">
        <v>33</v>
      </c>
      <c r="Q102" s="139"/>
      <c r="R102" s="24"/>
      <c r="S102" s="129"/>
      <c r="T102" s="289" t="str">
        <f t="shared" si="1"/>
        <v>1</v>
      </c>
    </row>
    <row r="103" spans="1:20" s="33" customFormat="1" ht="304.5" customHeight="1" x14ac:dyDescent="0.25">
      <c r="A103" s="139"/>
      <c r="B103" s="22"/>
      <c r="C103" s="22"/>
      <c r="D103" s="22"/>
      <c r="E103" s="22"/>
      <c r="F103" s="134"/>
      <c r="G103" s="25" t="s">
        <v>6388</v>
      </c>
      <c r="H103" s="60" t="s">
        <v>4779</v>
      </c>
      <c r="I103" s="21" t="s">
        <v>3392</v>
      </c>
      <c r="J103" s="23" t="s">
        <v>3751</v>
      </c>
      <c r="K103" s="21" t="s">
        <v>6387</v>
      </c>
      <c r="L103" s="37" t="s">
        <v>7211</v>
      </c>
      <c r="M103" s="21" t="s">
        <v>65</v>
      </c>
      <c r="N103" s="21" t="s">
        <v>9519</v>
      </c>
      <c r="O103" s="21" t="s">
        <v>6520</v>
      </c>
      <c r="P103" s="26" t="s">
        <v>33</v>
      </c>
      <c r="Q103" s="139"/>
      <c r="R103" s="15"/>
      <c r="S103" s="129" t="s">
        <v>6520</v>
      </c>
      <c r="T103" s="289" t="str">
        <f t="shared" si="1"/>
        <v>1</v>
      </c>
    </row>
    <row r="104" spans="1:20" s="33" customFormat="1" ht="141" customHeight="1" x14ac:dyDescent="0.25">
      <c r="A104" s="139"/>
      <c r="B104" s="22"/>
      <c r="C104" s="22"/>
      <c r="D104" s="22"/>
      <c r="E104" s="22"/>
      <c r="F104" s="134"/>
      <c r="G104" s="25" t="s">
        <v>3716</v>
      </c>
      <c r="H104" s="60" t="s">
        <v>6385</v>
      </c>
      <c r="I104" s="21"/>
      <c r="J104" s="23" t="s">
        <v>6386</v>
      </c>
      <c r="K104" s="21" t="s">
        <v>3759</v>
      </c>
      <c r="L104" s="37" t="s">
        <v>7212</v>
      </c>
      <c r="M104" s="21" t="s">
        <v>65</v>
      </c>
      <c r="N104" s="21" t="s">
        <v>9519</v>
      </c>
      <c r="O104" s="21" t="s">
        <v>6520</v>
      </c>
      <c r="P104" s="26" t="s">
        <v>33</v>
      </c>
      <c r="Q104" s="139"/>
      <c r="R104" s="24"/>
      <c r="S104" s="129"/>
      <c r="T104" s="289" t="str">
        <f t="shared" si="1"/>
        <v>1</v>
      </c>
    </row>
    <row r="105" spans="1:20" s="33" customFormat="1" ht="105" x14ac:dyDescent="0.25">
      <c r="A105" s="139"/>
      <c r="B105" s="22"/>
      <c r="C105" s="22"/>
      <c r="D105" s="22"/>
      <c r="E105" s="22"/>
      <c r="F105" s="134"/>
      <c r="G105" s="25" t="s">
        <v>1597</v>
      </c>
      <c r="H105" s="60" t="s">
        <v>6385</v>
      </c>
      <c r="I105" s="21" t="s">
        <v>3697</v>
      </c>
      <c r="J105" s="23" t="s">
        <v>6386</v>
      </c>
      <c r="K105" s="21" t="s">
        <v>2312</v>
      </c>
      <c r="L105" s="37" t="s">
        <v>7213</v>
      </c>
      <c r="M105" s="21" t="s">
        <v>65</v>
      </c>
      <c r="N105" s="21" t="s">
        <v>128</v>
      </c>
      <c r="O105" s="21" t="s">
        <v>6520</v>
      </c>
      <c r="P105" s="26" t="s">
        <v>33</v>
      </c>
      <c r="Q105" s="139"/>
      <c r="R105" s="15"/>
      <c r="S105" s="129"/>
      <c r="T105" s="289" t="str">
        <f t="shared" si="1"/>
        <v>1</v>
      </c>
    </row>
    <row r="106" spans="1:20" s="33" customFormat="1" ht="150" x14ac:dyDescent="0.25">
      <c r="A106" s="139"/>
      <c r="B106" s="22"/>
      <c r="C106" s="22"/>
      <c r="D106" s="22"/>
      <c r="E106" s="22"/>
      <c r="F106" s="134"/>
      <c r="G106" s="25" t="s">
        <v>6390</v>
      </c>
      <c r="H106" s="60" t="s">
        <v>6385</v>
      </c>
      <c r="I106" s="21" t="s">
        <v>3392</v>
      </c>
      <c r="J106" s="23" t="s">
        <v>6386</v>
      </c>
      <c r="K106" s="21" t="s">
        <v>6391</v>
      </c>
      <c r="L106" s="37" t="s">
        <v>7214</v>
      </c>
      <c r="M106" s="21" t="s">
        <v>65</v>
      </c>
      <c r="N106" s="21" t="s">
        <v>1970</v>
      </c>
      <c r="O106" s="21" t="s">
        <v>6521</v>
      </c>
      <c r="P106" s="26" t="s">
        <v>33</v>
      </c>
      <c r="Q106" s="139"/>
      <c r="R106" s="15"/>
      <c r="S106" s="129"/>
      <c r="T106" s="289" t="str">
        <f t="shared" si="1"/>
        <v>1</v>
      </c>
    </row>
    <row r="107" spans="1:20" s="33" customFormat="1" ht="105" x14ac:dyDescent="0.25">
      <c r="A107" s="139"/>
      <c r="B107" s="22"/>
      <c r="C107" s="22"/>
      <c r="D107" s="22"/>
      <c r="E107" s="22"/>
      <c r="F107" s="134"/>
      <c r="G107" s="25" t="s">
        <v>2315</v>
      </c>
      <c r="H107" s="60" t="s">
        <v>6385</v>
      </c>
      <c r="I107" s="21" t="s">
        <v>3698</v>
      </c>
      <c r="J107" s="23" t="s">
        <v>6386</v>
      </c>
      <c r="K107" s="21" t="s">
        <v>2314</v>
      </c>
      <c r="L107" s="37" t="s">
        <v>7215</v>
      </c>
      <c r="M107" s="21" t="s">
        <v>65</v>
      </c>
      <c r="N107" s="21" t="s">
        <v>9496</v>
      </c>
      <c r="O107" s="21" t="s">
        <v>6520</v>
      </c>
      <c r="P107" s="26" t="s">
        <v>33</v>
      </c>
      <c r="Q107" s="139"/>
      <c r="R107" s="15"/>
      <c r="S107" s="129"/>
      <c r="T107" s="289" t="str">
        <f t="shared" si="1"/>
        <v>1</v>
      </c>
    </row>
    <row r="108" spans="1:20" s="33" customFormat="1" ht="169.5" customHeight="1" x14ac:dyDescent="0.25">
      <c r="A108" s="139"/>
      <c r="B108" s="22"/>
      <c r="C108" s="22"/>
      <c r="D108" s="22"/>
      <c r="E108" s="22"/>
      <c r="F108" s="134"/>
      <c r="G108" s="25" t="s">
        <v>6390</v>
      </c>
      <c r="H108" s="60" t="s">
        <v>6385</v>
      </c>
      <c r="I108" s="21" t="s">
        <v>3392</v>
      </c>
      <c r="J108" s="23" t="s">
        <v>6386</v>
      </c>
      <c r="K108" s="21" t="s">
        <v>6391</v>
      </c>
      <c r="L108" s="37" t="s">
        <v>7216</v>
      </c>
      <c r="M108" s="21" t="s">
        <v>65</v>
      </c>
      <c r="N108" s="21" t="s">
        <v>1970</v>
      </c>
      <c r="O108" s="21" t="s">
        <v>6521</v>
      </c>
      <c r="P108" s="26" t="s">
        <v>33</v>
      </c>
      <c r="Q108" s="139"/>
      <c r="R108" s="15"/>
      <c r="S108" s="129"/>
      <c r="T108" s="289" t="str">
        <f>IF(M108="expansionary","1",IF(M108="contractionary","-1"))</f>
        <v>1</v>
      </c>
    </row>
    <row r="109" spans="1:20" s="33" customFormat="1" ht="171" customHeight="1" x14ac:dyDescent="0.25">
      <c r="A109" s="139"/>
      <c r="B109" s="22"/>
      <c r="C109" s="22"/>
      <c r="D109" s="22"/>
      <c r="E109" s="22"/>
      <c r="F109" s="134"/>
      <c r="G109" s="25" t="s">
        <v>6431</v>
      </c>
      <c r="H109" s="60" t="s">
        <v>6432</v>
      </c>
      <c r="I109" s="21"/>
      <c r="J109" s="23" t="s">
        <v>6433</v>
      </c>
      <c r="K109" s="21" t="s">
        <v>6434</v>
      </c>
      <c r="L109" s="37" t="s">
        <v>7217</v>
      </c>
      <c r="M109" s="21" t="s">
        <v>65</v>
      </c>
      <c r="N109" s="21" t="s">
        <v>1974</v>
      </c>
      <c r="O109" s="21" t="s">
        <v>37</v>
      </c>
      <c r="P109" s="26" t="s">
        <v>37</v>
      </c>
      <c r="Q109" s="139"/>
      <c r="R109" s="15" t="s">
        <v>6348</v>
      </c>
      <c r="S109" s="129" t="s">
        <v>37</v>
      </c>
      <c r="T109" s="289" t="str">
        <f t="shared" si="1"/>
        <v>1</v>
      </c>
    </row>
    <row r="110" spans="1:20" s="33" customFormat="1" ht="173.25" customHeight="1" x14ac:dyDescent="0.25">
      <c r="A110" s="139"/>
      <c r="B110" s="22"/>
      <c r="C110" s="22"/>
      <c r="D110" s="22"/>
      <c r="E110" s="22"/>
      <c r="F110" s="134"/>
      <c r="G110" s="25" t="s">
        <v>6436</v>
      </c>
      <c r="H110" s="60" t="s">
        <v>6432</v>
      </c>
      <c r="I110" s="21"/>
      <c r="J110" s="23" t="s">
        <v>6433</v>
      </c>
      <c r="K110" s="21" t="s">
        <v>6435</v>
      </c>
      <c r="L110" s="37" t="s">
        <v>7218</v>
      </c>
      <c r="M110" s="21" t="s">
        <v>66</v>
      </c>
      <c r="N110" s="21" t="s">
        <v>1922</v>
      </c>
      <c r="O110" s="21" t="s">
        <v>37</v>
      </c>
      <c r="P110" s="26" t="s">
        <v>37</v>
      </c>
      <c r="Q110" s="139"/>
      <c r="R110" s="15"/>
      <c r="S110" s="129"/>
      <c r="T110" s="289" t="str">
        <f t="shared" si="1"/>
        <v>-1</v>
      </c>
    </row>
    <row r="111" spans="1:20" s="170" customFormat="1" ht="171" customHeight="1" x14ac:dyDescent="0.25">
      <c r="A111" s="167"/>
      <c r="B111" s="168"/>
      <c r="C111" s="168"/>
      <c r="D111" s="168"/>
      <c r="E111" s="168"/>
      <c r="F111" s="169"/>
      <c r="G111" s="176" t="s">
        <v>6390</v>
      </c>
      <c r="H111" s="60" t="s">
        <v>6385</v>
      </c>
      <c r="I111" s="21" t="s">
        <v>3392</v>
      </c>
      <c r="J111" s="23" t="s">
        <v>6386</v>
      </c>
      <c r="K111" s="170" t="s">
        <v>6392</v>
      </c>
      <c r="L111" s="42" t="s">
        <v>7219</v>
      </c>
      <c r="M111" s="170" t="s">
        <v>65</v>
      </c>
      <c r="N111" s="170" t="s">
        <v>1971</v>
      </c>
      <c r="O111" s="170" t="s">
        <v>498</v>
      </c>
      <c r="P111" s="174" t="s">
        <v>41</v>
      </c>
      <c r="Q111" s="167"/>
      <c r="R111" s="182"/>
      <c r="S111" s="175"/>
      <c r="T111" s="249"/>
    </row>
    <row r="112" spans="1:20" s="189" customFormat="1" ht="139.5" customHeight="1" x14ac:dyDescent="0.25">
      <c r="A112" s="198">
        <v>2003</v>
      </c>
      <c r="B112" s="185"/>
      <c r="C112" s="185"/>
      <c r="D112" s="185"/>
      <c r="E112" s="185"/>
      <c r="F112" s="186"/>
      <c r="G112" s="196" t="s">
        <v>3716</v>
      </c>
      <c r="H112" s="188"/>
      <c r="J112" s="190" t="s">
        <v>3756</v>
      </c>
      <c r="K112" s="189" t="s">
        <v>3757</v>
      </c>
      <c r="L112" s="192" t="s">
        <v>7220</v>
      </c>
      <c r="M112" s="189" t="s">
        <v>66</v>
      </c>
      <c r="N112" s="189" t="s">
        <v>1957</v>
      </c>
      <c r="O112" s="189" t="s">
        <v>490</v>
      </c>
      <c r="P112" s="193" t="s">
        <v>33</v>
      </c>
      <c r="Q112" s="198">
        <v>2003</v>
      </c>
      <c r="R112" s="194"/>
      <c r="S112" s="195" t="s">
        <v>490</v>
      </c>
      <c r="T112" s="250" t="str">
        <f t="shared" si="1"/>
        <v>-1</v>
      </c>
    </row>
    <row r="113" spans="1:20" s="21" customFormat="1" ht="276.75" customHeight="1" x14ac:dyDescent="0.25">
      <c r="A113" s="139">
        <v>2004</v>
      </c>
      <c r="B113" s="22"/>
      <c r="C113" s="22" t="s">
        <v>633</v>
      </c>
      <c r="D113" s="22"/>
      <c r="E113" s="22"/>
      <c r="F113" s="134"/>
      <c r="G113" s="25" t="s">
        <v>4749</v>
      </c>
      <c r="H113" s="60" t="s">
        <v>4780</v>
      </c>
      <c r="I113" s="21" t="s">
        <v>3707</v>
      </c>
      <c r="J113" s="23" t="s">
        <v>3761</v>
      </c>
      <c r="K113" s="51" t="s">
        <v>6406</v>
      </c>
      <c r="L113" s="37" t="s">
        <v>7221</v>
      </c>
      <c r="M113" s="21" t="s">
        <v>65</v>
      </c>
      <c r="N113" s="21" t="s">
        <v>2</v>
      </c>
      <c r="O113" s="21" t="s">
        <v>52</v>
      </c>
      <c r="P113" s="26" t="s">
        <v>0</v>
      </c>
      <c r="Q113" s="139">
        <v>2004</v>
      </c>
      <c r="R113" s="15"/>
      <c r="S113" s="129" t="s">
        <v>52</v>
      </c>
      <c r="T113" s="289" t="str">
        <f t="shared" si="1"/>
        <v>1</v>
      </c>
    </row>
    <row r="114" spans="1:20" ht="246" customHeight="1" x14ac:dyDescent="0.25">
      <c r="B114" s="22"/>
      <c r="C114" s="22" t="s">
        <v>632</v>
      </c>
      <c r="D114" s="22"/>
      <c r="E114" s="22"/>
      <c r="F114" s="134">
        <v>101</v>
      </c>
      <c r="G114" s="25" t="s">
        <v>4750</v>
      </c>
      <c r="H114" s="60" t="s">
        <v>4781</v>
      </c>
      <c r="I114" s="53"/>
      <c r="J114" s="23" t="s">
        <v>3706</v>
      </c>
      <c r="K114" s="21" t="s">
        <v>4809</v>
      </c>
      <c r="L114" s="37" t="s">
        <v>7222</v>
      </c>
      <c r="M114" s="21" t="s">
        <v>66</v>
      </c>
      <c r="N114" s="21" t="s">
        <v>1925</v>
      </c>
      <c r="O114" s="21" t="s">
        <v>52</v>
      </c>
      <c r="P114" s="26" t="s">
        <v>0</v>
      </c>
      <c r="T114" s="289" t="str">
        <f t="shared" si="1"/>
        <v>-1</v>
      </c>
    </row>
    <row r="115" spans="1:20" s="21" customFormat="1" ht="60" x14ac:dyDescent="0.25">
      <c r="A115" s="139"/>
      <c r="B115" s="22"/>
      <c r="C115" s="22"/>
      <c r="D115" s="22"/>
      <c r="E115" s="22"/>
      <c r="F115" s="134"/>
      <c r="G115" s="25" t="s">
        <v>1598</v>
      </c>
      <c r="H115" s="60"/>
      <c r="J115" s="23"/>
      <c r="K115" s="51" t="s">
        <v>1599</v>
      </c>
      <c r="L115" s="37" t="s">
        <v>7223</v>
      </c>
      <c r="M115" s="21" t="s">
        <v>66</v>
      </c>
      <c r="N115" s="21" t="s">
        <v>1925</v>
      </c>
      <c r="O115" s="21" t="s">
        <v>52</v>
      </c>
      <c r="P115" s="26" t="s">
        <v>0</v>
      </c>
      <c r="Q115" s="139"/>
      <c r="R115" s="15"/>
      <c r="S115" s="129"/>
      <c r="T115" s="289" t="str">
        <f t="shared" si="1"/>
        <v>-1</v>
      </c>
    </row>
    <row r="116" spans="1:20" s="21" customFormat="1" ht="390" x14ac:dyDescent="0.25">
      <c r="A116" s="139"/>
      <c r="B116" s="22"/>
      <c r="C116" s="22" t="s">
        <v>633</v>
      </c>
      <c r="D116" s="22"/>
      <c r="E116" s="22"/>
      <c r="F116" s="134"/>
      <c r="G116" s="25" t="s">
        <v>4751</v>
      </c>
      <c r="H116" s="60" t="s">
        <v>4780</v>
      </c>
      <c r="J116" s="23" t="s">
        <v>3761</v>
      </c>
      <c r="K116" s="52" t="s">
        <v>4810</v>
      </c>
      <c r="L116" s="37" t="s">
        <v>7224</v>
      </c>
      <c r="M116" s="21" t="s">
        <v>66</v>
      </c>
      <c r="N116" s="21" t="s">
        <v>1927</v>
      </c>
      <c r="O116" s="21" t="s">
        <v>52</v>
      </c>
      <c r="P116" s="26" t="s">
        <v>0</v>
      </c>
      <c r="Q116" s="139"/>
      <c r="R116" s="15"/>
      <c r="S116" s="129"/>
      <c r="T116" s="289" t="str">
        <f t="shared" si="1"/>
        <v>-1</v>
      </c>
    </row>
    <row r="117" spans="1:20" s="21" customFormat="1" ht="167.25" customHeight="1" x14ac:dyDescent="0.25">
      <c r="A117" s="139"/>
      <c r="B117" s="22"/>
      <c r="C117" s="22"/>
      <c r="D117" s="22"/>
      <c r="E117" s="22"/>
      <c r="F117" s="134"/>
      <c r="G117" s="25" t="s">
        <v>6404</v>
      </c>
      <c r="H117" s="60" t="s">
        <v>4780</v>
      </c>
      <c r="J117" s="23" t="s">
        <v>3761</v>
      </c>
      <c r="K117" s="53" t="s">
        <v>6403</v>
      </c>
      <c r="L117" s="37" t="s">
        <v>7225</v>
      </c>
      <c r="M117" s="21" t="s">
        <v>65</v>
      </c>
      <c r="N117" s="21" t="s">
        <v>5</v>
      </c>
      <c r="O117" s="21" t="s">
        <v>53</v>
      </c>
      <c r="P117" s="26" t="s">
        <v>0</v>
      </c>
      <c r="Q117" s="139"/>
      <c r="R117" s="15"/>
      <c r="S117" s="129" t="s">
        <v>53</v>
      </c>
      <c r="T117" s="289" t="str">
        <f t="shared" si="1"/>
        <v>1</v>
      </c>
    </row>
    <row r="118" spans="1:20" s="21" customFormat="1" ht="180.75" customHeight="1" x14ac:dyDescent="0.25">
      <c r="A118" s="139"/>
      <c r="B118" s="22"/>
      <c r="C118" s="22"/>
      <c r="D118" s="22"/>
      <c r="E118" s="22"/>
      <c r="F118" s="134"/>
      <c r="G118" s="25" t="s">
        <v>6405</v>
      </c>
      <c r="H118" s="60" t="s">
        <v>4780</v>
      </c>
      <c r="I118" s="21" t="s">
        <v>6401</v>
      </c>
      <c r="J118" s="23" t="s">
        <v>3761</v>
      </c>
      <c r="K118" s="51" t="s">
        <v>6402</v>
      </c>
      <c r="L118" s="37" t="s">
        <v>7226</v>
      </c>
      <c r="M118" s="21" t="s">
        <v>66</v>
      </c>
      <c r="N118" s="21" t="s">
        <v>1928</v>
      </c>
      <c r="O118" s="21" t="s">
        <v>53</v>
      </c>
      <c r="P118" s="26" t="s">
        <v>0</v>
      </c>
      <c r="Q118" s="139"/>
      <c r="R118" s="15"/>
      <c r="S118" s="129"/>
      <c r="T118" s="289" t="str">
        <f t="shared" si="1"/>
        <v>-1</v>
      </c>
    </row>
    <row r="119" spans="1:20" s="21" customFormat="1" ht="75" x14ac:dyDescent="0.25">
      <c r="A119" s="139"/>
      <c r="B119" s="22"/>
      <c r="C119" s="22"/>
      <c r="D119" s="22"/>
      <c r="E119" s="22"/>
      <c r="F119" s="134"/>
      <c r="G119" s="25" t="s">
        <v>2321</v>
      </c>
      <c r="H119" s="60" t="s">
        <v>4780</v>
      </c>
      <c r="J119" s="23" t="s">
        <v>3761</v>
      </c>
      <c r="K119" s="51" t="s">
        <v>2320</v>
      </c>
      <c r="L119" s="37" t="s">
        <v>7227</v>
      </c>
      <c r="M119" s="21" t="s">
        <v>66</v>
      </c>
      <c r="N119" s="21" t="s">
        <v>1931</v>
      </c>
      <c r="O119" s="21" t="s">
        <v>53</v>
      </c>
      <c r="P119" s="26" t="s">
        <v>0</v>
      </c>
      <c r="Q119" s="139"/>
      <c r="R119" s="24"/>
      <c r="S119" s="129"/>
      <c r="T119" s="289" t="str">
        <f t="shared" si="1"/>
        <v>-1</v>
      </c>
    </row>
    <row r="120" spans="1:20" s="7" customFormat="1" ht="198.75" customHeight="1" x14ac:dyDescent="0.25">
      <c r="A120" s="138"/>
      <c r="B120" s="22">
        <v>330</v>
      </c>
      <c r="C120" s="22" t="s">
        <v>633</v>
      </c>
      <c r="D120" s="22"/>
      <c r="E120" s="22"/>
      <c r="F120" s="134"/>
      <c r="G120" s="25" t="s">
        <v>4752</v>
      </c>
      <c r="H120" s="60" t="s">
        <v>4780</v>
      </c>
      <c r="I120" s="21"/>
      <c r="J120" s="23" t="s">
        <v>3761</v>
      </c>
      <c r="K120" s="51" t="s">
        <v>4811</v>
      </c>
      <c r="L120" s="37" t="s">
        <v>7228</v>
      </c>
      <c r="M120" s="21" t="s">
        <v>66</v>
      </c>
      <c r="N120" s="21" t="s">
        <v>1935</v>
      </c>
      <c r="O120" s="21" t="s">
        <v>56</v>
      </c>
      <c r="P120" s="26" t="s">
        <v>0</v>
      </c>
      <c r="Q120" s="138"/>
      <c r="R120" s="15"/>
      <c r="S120" s="129" t="s">
        <v>56</v>
      </c>
      <c r="T120" s="289" t="str">
        <f t="shared" si="1"/>
        <v>-1</v>
      </c>
    </row>
    <row r="121" spans="1:20" ht="409.5" x14ac:dyDescent="0.25">
      <c r="B121" s="22"/>
      <c r="C121" s="22">
        <v>3489</v>
      </c>
      <c r="D121" s="22"/>
      <c r="E121" s="22"/>
      <c r="F121" s="134"/>
      <c r="G121" s="25" t="s">
        <v>4753</v>
      </c>
      <c r="H121" s="60" t="s">
        <v>4782</v>
      </c>
      <c r="I121" s="21"/>
      <c r="J121" s="23" t="s">
        <v>3705</v>
      </c>
      <c r="K121" s="21" t="s">
        <v>4812</v>
      </c>
      <c r="L121" s="37" t="s">
        <v>7229</v>
      </c>
      <c r="M121" s="21" t="s">
        <v>65</v>
      </c>
      <c r="N121" s="21" t="s">
        <v>1920</v>
      </c>
      <c r="O121" s="21" t="s">
        <v>58</v>
      </c>
      <c r="P121" s="26" t="s">
        <v>0</v>
      </c>
      <c r="S121" s="129" t="s">
        <v>58</v>
      </c>
      <c r="T121" s="289" t="str">
        <f t="shared" si="1"/>
        <v>1</v>
      </c>
    </row>
    <row r="122" spans="1:20" s="7" customFormat="1" ht="135" x14ac:dyDescent="0.25">
      <c r="A122" s="138"/>
      <c r="B122" s="22"/>
      <c r="C122" s="22">
        <v>3491</v>
      </c>
      <c r="D122" s="22"/>
      <c r="E122" s="22"/>
      <c r="F122" s="134"/>
      <c r="G122" s="25" t="s">
        <v>4754</v>
      </c>
      <c r="H122" s="60" t="s">
        <v>4781</v>
      </c>
      <c r="I122" s="21"/>
      <c r="J122" s="23" t="s">
        <v>3706</v>
      </c>
      <c r="K122" s="21" t="s">
        <v>4813</v>
      </c>
      <c r="L122" s="37" t="s">
        <v>7230</v>
      </c>
      <c r="M122" s="21" t="s">
        <v>65</v>
      </c>
      <c r="N122" s="21" t="s">
        <v>174</v>
      </c>
      <c r="O122" s="21" t="s">
        <v>59</v>
      </c>
      <c r="P122" s="26" t="s">
        <v>23</v>
      </c>
      <c r="Q122" s="138"/>
      <c r="R122" s="24"/>
      <c r="S122" s="129" t="s">
        <v>59</v>
      </c>
      <c r="T122" s="289" t="str">
        <f t="shared" si="1"/>
        <v>1</v>
      </c>
    </row>
    <row r="123" spans="1:20" s="7" customFormat="1" ht="135" x14ac:dyDescent="0.25">
      <c r="A123" s="138"/>
      <c r="B123" s="22"/>
      <c r="C123" s="22">
        <v>3491</v>
      </c>
      <c r="D123" s="22"/>
      <c r="E123" s="22"/>
      <c r="F123" s="134"/>
      <c r="G123" s="25" t="s">
        <v>4754</v>
      </c>
      <c r="H123" s="60" t="s">
        <v>4781</v>
      </c>
      <c r="I123" s="21"/>
      <c r="J123" s="23" t="s">
        <v>3706</v>
      </c>
      <c r="K123" s="51" t="s">
        <v>4814</v>
      </c>
      <c r="L123" s="37" t="s">
        <v>7231</v>
      </c>
      <c r="M123" s="21" t="s">
        <v>65</v>
      </c>
      <c r="N123" s="21" t="s">
        <v>9511</v>
      </c>
      <c r="O123" s="21" t="s">
        <v>59</v>
      </c>
      <c r="P123" s="26" t="s">
        <v>23</v>
      </c>
      <c r="Q123" s="138"/>
      <c r="R123" s="24"/>
      <c r="S123" s="129"/>
      <c r="T123" s="289" t="str">
        <f t="shared" si="1"/>
        <v>1</v>
      </c>
    </row>
    <row r="124" spans="1:20" s="7" customFormat="1" ht="135" x14ac:dyDescent="0.25">
      <c r="A124" s="138"/>
      <c r="B124" s="22"/>
      <c r="C124" s="22">
        <v>3491</v>
      </c>
      <c r="D124" s="22"/>
      <c r="E124" s="22"/>
      <c r="F124" s="134"/>
      <c r="G124" s="25" t="s">
        <v>4754</v>
      </c>
      <c r="H124" s="60" t="s">
        <v>4781</v>
      </c>
      <c r="I124" s="21" t="s">
        <v>3698</v>
      </c>
      <c r="J124" s="23" t="s">
        <v>3706</v>
      </c>
      <c r="K124" s="21" t="s">
        <v>4815</v>
      </c>
      <c r="L124" s="37" t="s">
        <v>7232</v>
      </c>
      <c r="M124" s="21" t="s">
        <v>65</v>
      </c>
      <c r="N124" s="21" t="s">
        <v>25</v>
      </c>
      <c r="O124" s="21" t="s">
        <v>60</v>
      </c>
      <c r="P124" s="26" t="s">
        <v>23</v>
      </c>
      <c r="Q124" s="138"/>
      <c r="R124" s="24"/>
      <c r="S124" s="129" t="s">
        <v>60</v>
      </c>
      <c r="T124" s="289" t="str">
        <f t="shared" si="1"/>
        <v>1</v>
      </c>
    </row>
    <row r="125" spans="1:20" ht="135" x14ac:dyDescent="0.25">
      <c r="B125" s="22"/>
      <c r="C125" s="22" t="s">
        <v>632</v>
      </c>
      <c r="D125" s="22"/>
      <c r="E125" s="22"/>
      <c r="F125" s="134">
        <v>103</v>
      </c>
      <c r="G125" s="25" t="s">
        <v>4755</v>
      </c>
      <c r="H125" s="60" t="s">
        <v>4781</v>
      </c>
      <c r="I125" s="21"/>
      <c r="J125" s="23" t="s">
        <v>3706</v>
      </c>
      <c r="K125" s="51" t="s">
        <v>4816</v>
      </c>
      <c r="L125" s="37" t="s">
        <v>7233</v>
      </c>
      <c r="M125" s="21" t="s">
        <v>65</v>
      </c>
      <c r="N125" s="21" t="s">
        <v>9512</v>
      </c>
      <c r="O125" s="21" t="s">
        <v>61</v>
      </c>
      <c r="P125" s="26" t="s">
        <v>23</v>
      </c>
      <c r="R125" s="24"/>
      <c r="S125" s="129" t="s">
        <v>61</v>
      </c>
      <c r="T125" s="289" t="str">
        <f t="shared" si="1"/>
        <v>1</v>
      </c>
    </row>
    <row r="126" spans="1:20" s="33" customFormat="1" ht="184.5" customHeight="1" x14ac:dyDescent="0.25">
      <c r="A126" s="139"/>
      <c r="B126" s="22"/>
      <c r="C126" s="22"/>
      <c r="D126" s="22"/>
      <c r="E126" s="22"/>
      <c r="F126" s="134"/>
      <c r="G126" s="25" t="s">
        <v>6333</v>
      </c>
      <c r="H126" s="60"/>
      <c r="I126" s="21" t="s">
        <v>6336</v>
      </c>
      <c r="J126" s="146"/>
      <c r="K126" s="74" t="s">
        <v>6335</v>
      </c>
      <c r="L126" s="37" t="s">
        <v>7234</v>
      </c>
      <c r="M126" s="21" t="s">
        <v>66</v>
      </c>
      <c r="N126" s="21" t="s">
        <v>110</v>
      </c>
      <c r="O126" s="21" t="s">
        <v>497</v>
      </c>
      <c r="P126" s="26" t="s">
        <v>29</v>
      </c>
      <c r="Q126" s="139"/>
      <c r="R126" s="24"/>
      <c r="S126" s="129" t="s">
        <v>497</v>
      </c>
      <c r="T126" s="289" t="str">
        <f t="shared" si="1"/>
        <v>-1</v>
      </c>
    </row>
    <row r="127" spans="1:20" s="33" customFormat="1" ht="135" x14ac:dyDescent="0.25">
      <c r="A127" s="139"/>
      <c r="B127" s="22"/>
      <c r="C127" s="22">
        <v>3246</v>
      </c>
      <c r="D127" s="22"/>
      <c r="E127" s="22"/>
      <c r="F127" s="134">
        <v>102</v>
      </c>
      <c r="G127" s="25" t="s">
        <v>4750</v>
      </c>
      <c r="H127" s="60" t="s">
        <v>4781</v>
      </c>
      <c r="I127" s="21"/>
      <c r="J127" s="23" t="s">
        <v>3706</v>
      </c>
      <c r="K127" s="21" t="s">
        <v>4817</v>
      </c>
      <c r="L127" s="37" t="s">
        <v>7235</v>
      </c>
      <c r="M127" s="21" t="s">
        <v>66</v>
      </c>
      <c r="N127" s="21" t="s">
        <v>1955</v>
      </c>
      <c r="O127" s="21" t="s">
        <v>497</v>
      </c>
      <c r="P127" s="26" t="s">
        <v>29</v>
      </c>
      <c r="Q127" s="139"/>
      <c r="R127" s="24"/>
      <c r="S127" s="129"/>
      <c r="T127" s="289" t="str">
        <f t="shared" si="1"/>
        <v>-1</v>
      </c>
    </row>
    <row r="128" spans="1:20" s="7" customFormat="1" ht="180" x14ac:dyDescent="0.25">
      <c r="A128" s="138"/>
      <c r="B128" s="22">
        <v>330</v>
      </c>
      <c r="C128" s="22" t="s">
        <v>633</v>
      </c>
      <c r="D128" s="22">
        <v>215</v>
      </c>
      <c r="E128" s="22"/>
      <c r="F128" s="134"/>
      <c r="G128" s="25" t="s">
        <v>4752</v>
      </c>
      <c r="H128" s="60" t="s">
        <v>4780</v>
      </c>
      <c r="I128" s="21"/>
      <c r="J128" s="23" t="s">
        <v>3761</v>
      </c>
      <c r="K128" s="51" t="s">
        <v>4818</v>
      </c>
      <c r="L128" s="37" t="s">
        <v>7236</v>
      </c>
      <c r="M128" s="21" t="s">
        <v>66</v>
      </c>
      <c r="N128" s="21" t="s">
        <v>1962</v>
      </c>
      <c r="O128" s="21" t="s">
        <v>63</v>
      </c>
      <c r="P128" s="26" t="s">
        <v>33</v>
      </c>
      <c r="Q128" s="138"/>
      <c r="R128" s="24"/>
      <c r="S128" s="129" t="s">
        <v>63</v>
      </c>
      <c r="T128" s="289" t="str">
        <f t="shared" si="1"/>
        <v>-1</v>
      </c>
    </row>
    <row r="129" spans="1:20" s="21" customFormat="1" ht="135" x14ac:dyDescent="0.25">
      <c r="A129" s="139"/>
      <c r="B129" s="22"/>
      <c r="C129" s="22">
        <v>3491</v>
      </c>
      <c r="D129" s="22"/>
      <c r="E129" s="22"/>
      <c r="F129" s="134"/>
      <c r="G129" s="25" t="s">
        <v>4754</v>
      </c>
      <c r="H129" s="60" t="s">
        <v>4781</v>
      </c>
      <c r="J129" s="23" t="s">
        <v>3706</v>
      </c>
      <c r="K129" s="51" t="s">
        <v>4819</v>
      </c>
      <c r="L129" s="37" t="s">
        <v>7237</v>
      </c>
      <c r="M129" s="21" t="s">
        <v>65</v>
      </c>
      <c r="N129" s="21" t="s">
        <v>1965</v>
      </c>
      <c r="O129" s="21" t="s">
        <v>6520</v>
      </c>
      <c r="P129" s="26" t="s">
        <v>33</v>
      </c>
      <c r="Q129" s="139"/>
      <c r="R129" s="24"/>
      <c r="S129" s="129" t="s">
        <v>6520</v>
      </c>
      <c r="T129" s="289" t="str">
        <f t="shared" si="1"/>
        <v>1</v>
      </c>
    </row>
    <row r="130" spans="1:20" s="10" customFormat="1" ht="165" x14ac:dyDescent="0.25">
      <c r="A130" s="138"/>
      <c r="B130" s="22"/>
      <c r="C130" s="22">
        <v>3489</v>
      </c>
      <c r="D130" s="22"/>
      <c r="E130" s="22"/>
      <c r="F130" s="134"/>
      <c r="G130" s="25" t="s">
        <v>4753</v>
      </c>
      <c r="H130" s="60" t="s">
        <v>4782</v>
      </c>
      <c r="I130" s="21"/>
      <c r="J130" s="23" t="s">
        <v>3705</v>
      </c>
      <c r="K130" s="21" t="s">
        <v>6337</v>
      </c>
      <c r="L130" s="37" t="s">
        <v>7238</v>
      </c>
      <c r="M130" s="21" t="s">
        <v>65</v>
      </c>
      <c r="N130" s="21" t="s">
        <v>1967</v>
      </c>
      <c r="O130" s="21" t="s">
        <v>6520</v>
      </c>
      <c r="P130" s="26" t="s">
        <v>33</v>
      </c>
      <c r="Q130" s="138"/>
      <c r="R130" s="24"/>
      <c r="S130" s="129"/>
      <c r="T130" s="289" t="str">
        <f t="shared" si="1"/>
        <v>1</v>
      </c>
    </row>
    <row r="131" spans="1:20" s="180" customFormat="1" ht="409.5" x14ac:dyDescent="0.25">
      <c r="A131" s="177"/>
      <c r="B131" s="168"/>
      <c r="C131" s="168" t="s">
        <v>633</v>
      </c>
      <c r="D131" s="168"/>
      <c r="E131" s="168"/>
      <c r="F131" s="169"/>
      <c r="G131" s="176" t="s">
        <v>4756</v>
      </c>
      <c r="H131" s="171" t="s">
        <v>4780</v>
      </c>
      <c r="I131" s="170"/>
      <c r="J131" s="172" t="s">
        <v>3761</v>
      </c>
      <c r="K131" s="228" t="s">
        <v>4820</v>
      </c>
      <c r="L131" s="42" t="s">
        <v>7239</v>
      </c>
      <c r="M131" s="170" t="s">
        <v>66</v>
      </c>
      <c r="N131" s="170" t="s">
        <v>1971</v>
      </c>
      <c r="O131" s="170" t="s">
        <v>498</v>
      </c>
      <c r="P131" s="174" t="s">
        <v>41</v>
      </c>
      <c r="Q131" s="177"/>
      <c r="R131" s="182"/>
      <c r="S131" s="175"/>
      <c r="T131" s="249"/>
    </row>
    <row r="132" spans="1:20" s="189" customFormat="1" ht="183.75" customHeight="1" x14ac:dyDescent="0.25">
      <c r="A132" s="198">
        <v>2006</v>
      </c>
      <c r="B132" s="185"/>
      <c r="C132" s="185"/>
      <c r="D132" s="185"/>
      <c r="E132" s="185"/>
      <c r="F132" s="186"/>
      <c r="G132" s="196" t="s">
        <v>6333</v>
      </c>
      <c r="H132" s="188"/>
      <c r="I132" s="189" t="s">
        <v>2933</v>
      </c>
      <c r="J132" s="190"/>
      <c r="K132" s="189" t="s">
        <v>6338</v>
      </c>
      <c r="L132" s="192" t="s">
        <v>7240</v>
      </c>
      <c r="M132" s="189" t="s">
        <v>66</v>
      </c>
      <c r="N132" s="189" t="s">
        <v>34</v>
      </c>
      <c r="O132" s="189" t="s">
        <v>63</v>
      </c>
      <c r="P132" s="193" t="s">
        <v>33</v>
      </c>
      <c r="Q132" s="198">
        <v>2006</v>
      </c>
      <c r="R132" s="194"/>
      <c r="S132" s="195" t="s">
        <v>63</v>
      </c>
      <c r="T132" s="250" t="str">
        <f t="shared" si="1"/>
        <v>-1</v>
      </c>
    </row>
    <row r="133" spans="1:20" ht="183.75" customHeight="1" x14ac:dyDescent="0.25">
      <c r="A133" s="138">
        <v>2007</v>
      </c>
      <c r="B133" s="22"/>
      <c r="C133" s="22"/>
      <c r="D133" s="22"/>
      <c r="E133" s="22"/>
      <c r="F133" s="134"/>
      <c r="G133" s="25" t="s">
        <v>6409</v>
      </c>
      <c r="H133" s="60" t="s">
        <v>6408</v>
      </c>
      <c r="I133" s="21"/>
      <c r="J133" s="23" t="s">
        <v>4758</v>
      </c>
      <c r="K133" s="21" t="s">
        <v>6410</v>
      </c>
      <c r="L133" s="37" t="s">
        <v>7241</v>
      </c>
      <c r="M133" s="21" t="s">
        <v>65</v>
      </c>
      <c r="N133" s="21" t="s">
        <v>5</v>
      </c>
      <c r="O133" s="21" t="s">
        <v>53</v>
      </c>
      <c r="P133" s="26" t="s">
        <v>0</v>
      </c>
      <c r="Q133" s="138">
        <v>2007</v>
      </c>
      <c r="S133" s="129" t="s">
        <v>53</v>
      </c>
      <c r="T133" s="289" t="str">
        <f t="shared" si="1"/>
        <v>1</v>
      </c>
    </row>
    <row r="134" spans="1:20" ht="180" x14ac:dyDescent="0.25">
      <c r="B134" s="22" t="s">
        <v>122</v>
      </c>
      <c r="C134" s="22">
        <v>3786</v>
      </c>
      <c r="D134" s="22"/>
      <c r="E134" s="22"/>
      <c r="F134" s="134"/>
      <c r="G134" s="25" t="s">
        <v>4757</v>
      </c>
      <c r="H134" s="60" t="s">
        <v>6408</v>
      </c>
      <c r="I134" s="21"/>
      <c r="J134" s="23" t="s">
        <v>4758</v>
      </c>
      <c r="K134" s="21" t="s">
        <v>3708</v>
      </c>
      <c r="L134" s="37" t="s">
        <v>7242</v>
      </c>
      <c r="M134" s="21" t="s">
        <v>66</v>
      </c>
      <c r="N134" s="21" t="s">
        <v>9499</v>
      </c>
      <c r="O134" s="21" t="s">
        <v>55</v>
      </c>
      <c r="P134" s="26" t="s">
        <v>0</v>
      </c>
      <c r="S134" s="129" t="s">
        <v>55</v>
      </c>
      <c r="T134" s="289" t="str">
        <f t="shared" si="1"/>
        <v>-1</v>
      </c>
    </row>
    <row r="135" spans="1:20" ht="232.5" customHeight="1" x14ac:dyDescent="0.25">
      <c r="B135" s="22" t="s">
        <v>122</v>
      </c>
      <c r="C135" s="22">
        <v>3786</v>
      </c>
      <c r="D135" s="22">
        <v>217</v>
      </c>
      <c r="E135" s="22"/>
      <c r="F135" s="134">
        <v>105</v>
      </c>
      <c r="G135" s="25" t="s">
        <v>2322</v>
      </c>
      <c r="H135" s="60" t="s">
        <v>6408</v>
      </c>
      <c r="I135" s="21"/>
      <c r="J135" s="23" t="s">
        <v>4758</v>
      </c>
      <c r="K135" s="21" t="s">
        <v>636</v>
      </c>
      <c r="L135" s="37" t="s">
        <v>7243</v>
      </c>
      <c r="M135" s="21" t="s">
        <v>66</v>
      </c>
      <c r="N135" s="21" t="s">
        <v>9502</v>
      </c>
      <c r="O135" s="21" t="s">
        <v>56</v>
      </c>
      <c r="P135" s="26" t="s">
        <v>0</v>
      </c>
      <c r="S135" s="129" t="s">
        <v>56</v>
      </c>
      <c r="T135" s="289" t="str">
        <f t="shared" si="1"/>
        <v>-1</v>
      </c>
    </row>
    <row r="136" spans="1:20" ht="120" x14ac:dyDescent="0.25">
      <c r="B136" s="22" t="s">
        <v>122</v>
      </c>
      <c r="C136" s="22">
        <v>3786</v>
      </c>
      <c r="D136" s="22">
        <v>217</v>
      </c>
      <c r="E136" s="22"/>
      <c r="F136" s="134">
        <v>105</v>
      </c>
      <c r="G136" s="25" t="s">
        <v>4759</v>
      </c>
      <c r="H136" s="60" t="s">
        <v>6408</v>
      </c>
      <c r="I136" s="21"/>
      <c r="J136" s="23" t="s">
        <v>4758</v>
      </c>
      <c r="K136" s="21" t="s">
        <v>635</v>
      </c>
      <c r="L136" s="37" t="s">
        <v>7244</v>
      </c>
      <c r="M136" s="21" t="s">
        <v>65</v>
      </c>
      <c r="N136" s="21" t="s">
        <v>1935</v>
      </c>
      <c r="O136" s="21" t="s">
        <v>56</v>
      </c>
      <c r="P136" s="26" t="s">
        <v>0</v>
      </c>
      <c r="R136" s="24" t="s">
        <v>6348</v>
      </c>
      <c r="T136" s="289" t="str">
        <f t="shared" si="1"/>
        <v>1</v>
      </c>
    </row>
    <row r="137" spans="1:20" s="180" customFormat="1" ht="45" x14ac:dyDescent="0.25">
      <c r="A137" s="177"/>
      <c r="B137" s="168" t="s">
        <v>637</v>
      </c>
      <c r="C137" s="168"/>
      <c r="D137" s="168"/>
      <c r="E137" s="168"/>
      <c r="F137" s="169"/>
      <c r="G137" s="176" t="s">
        <v>100</v>
      </c>
      <c r="H137" s="171"/>
      <c r="I137" s="170"/>
      <c r="J137" s="172"/>
      <c r="K137" s="170" t="s">
        <v>634</v>
      </c>
      <c r="L137" s="42" t="s">
        <v>7245</v>
      </c>
      <c r="M137" s="170" t="s">
        <v>65</v>
      </c>
      <c r="N137" s="170" t="s">
        <v>9511</v>
      </c>
      <c r="O137" s="170" t="s">
        <v>59</v>
      </c>
      <c r="P137" s="174" t="s">
        <v>23</v>
      </c>
      <c r="Q137" s="177"/>
      <c r="R137" s="173"/>
      <c r="S137" s="175" t="s">
        <v>59</v>
      </c>
      <c r="T137" s="249" t="str">
        <f t="shared" si="1"/>
        <v>1</v>
      </c>
    </row>
    <row r="138" spans="1:20" ht="45" x14ac:dyDescent="0.25">
      <c r="A138" s="138">
        <v>2008</v>
      </c>
      <c r="B138" s="22"/>
      <c r="C138" s="22"/>
      <c r="D138" s="22"/>
      <c r="E138" s="22"/>
      <c r="F138" s="134"/>
      <c r="G138" s="81" t="s">
        <v>1600</v>
      </c>
      <c r="I138" s="21" t="s">
        <v>3707</v>
      </c>
      <c r="J138" s="23"/>
      <c r="K138" s="21" t="s">
        <v>1601</v>
      </c>
      <c r="L138" s="37" t="s">
        <v>7246</v>
      </c>
      <c r="M138" s="21" t="s">
        <v>65</v>
      </c>
      <c r="N138" s="21" t="s">
        <v>2</v>
      </c>
      <c r="O138" s="21" t="s">
        <v>52</v>
      </c>
      <c r="P138" s="26" t="s">
        <v>0</v>
      </c>
      <c r="Q138" s="138">
        <v>2008</v>
      </c>
      <c r="R138" s="24"/>
      <c r="S138" s="129" t="s">
        <v>52</v>
      </c>
      <c r="T138" s="289" t="str">
        <f t="shared" si="1"/>
        <v>1</v>
      </c>
    </row>
    <row r="139" spans="1:20" s="175" customFormat="1" ht="30" x14ac:dyDescent="0.25">
      <c r="A139" s="177"/>
      <c r="B139" s="168"/>
      <c r="C139" s="168"/>
      <c r="D139" s="168"/>
      <c r="E139" s="168"/>
      <c r="F139" s="169"/>
      <c r="G139" s="175" t="s">
        <v>1600</v>
      </c>
      <c r="H139" s="171"/>
      <c r="I139" s="170"/>
      <c r="J139" s="172"/>
      <c r="K139" s="170" t="s">
        <v>2323</v>
      </c>
      <c r="L139" s="42" t="s">
        <v>7247</v>
      </c>
      <c r="M139" s="170" t="s">
        <v>65</v>
      </c>
      <c r="N139" s="170" t="s">
        <v>1931</v>
      </c>
      <c r="O139" s="170" t="s">
        <v>53</v>
      </c>
      <c r="P139" s="174" t="s">
        <v>0</v>
      </c>
      <c r="Q139" s="177"/>
      <c r="R139" s="173"/>
      <c r="S139" s="175" t="s">
        <v>53</v>
      </c>
      <c r="T139" s="249" t="str">
        <f t="shared" si="1"/>
        <v>1</v>
      </c>
    </row>
    <row r="140" spans="1:20" s="187" customFormat="1" ht="334.5" customHeight="1" x14ac:dyDescent="0.25">
      <c r="A140" s="184">
        <v>2009</v>
      </c>
      <c r="B140" s="185" t="s">
        <v>205</v>
      </c>
      <c r="C140" s="185">
        <v>3940</v>
      </c>
      <c r="D140" s="185"/>
      <c r="E140" s="185"/>
      <c r="F140" s="186"/>
      <c r="G140" s="196" t="s">
        <v>3385</v>
      </c>
      <c r="H140" s="188" t="s">
        <v>4783</v>
      </c>
      <c r="I140" s="189"/>
      <c r="J140" s="190"/>
      <c r="K140" s="189" t="s">
        <v>4821</v>
      </c>
      <c r="L140" s="192" t="s">
        <v>7248</v>
      </c>
      <c r="M140" s="189" t="s">
        <v>65</v>
      </c>
      <c r="N140" s="189" t="s">
        <v>1931</v>
      </c>
      <c r="O140" s="189" t="s">
        <v>53</v>
      </c>
      <c r="P140" s="193" t="s">
        <v>0</v>
      </c>
      <c r="Q140" s="184">
        <v>2009</v>
      </c>
      <c r="R140" s="191"/>
      <c r="S140" s="195" t="s">
        <v>53</v>
      </c>
      <c r="T140" s="250" t="str">
        <f t="shared" si="1"/>
        <v>1</v>
      </c>
    </row>
    <row r="141" spans="1:20" s="189" customFormat="1" ht="183.75" customHeight="1" x14ac:dyDescent="0.25">
      <c r="A141" s="198">
        <v>2010</v>
      </c>
      <c r="B141" s="185"/>
      <c r="C141" s="185"/>
      <c r="D141" s="185"/>
      <c r="E141" s="185"/>
      <c r="F141" s="186"/>
      <c r="G141" s="196" t="s">
        <v>6333</v>
      </c>
      <c r="H141" s="188"/>
      <c r="I141" s="189" t="s">
        <v>3686</v>
      </c>
      <c r="J141" s="190"/>
      <c r="K141" s="189" t="s">
        <v>6339</v>
      </c>
      <c r="L141" s="192" t="s">
        <v>7249</v>
      </c>
      <c r="M141" s="189" t="s">
        <v>66</v>
      </c>
      <c r="N141" s="189" t="s">
        <v>34</v>
      </c>
      <c r="O141" s="189" t="s">
        <v>63</v>
      </c>
      <c r="P141" s="193" t="s">
        <v>33</v>
      </c>
      <c r="Q141" s="198">
        <v>2010</v>
      </c>
      <c r="R141" s="191"/>
      <c r="S141" s="195" t="s">
        <v>63</v>
      </c>
      <c r="T141" s="250" t="str">
        <f t="shared" si="1"/>
        <v>-1</v>
      </c>
    </row>
    <row r="142" spans="1:20" s="25" customFormat="1" ht="60" x14ac:dyDescent="0.25">
      <c r="A142" s="139">
        <v>2011</v>
      </c>
      <c r="B142" s="22"/>
      <c r="C142" s="22"/>
      <c r="D142" s="22"/>
      <c r="E142" s="22"/>
      <c r="F142" s="134"/>
      <c r="G142" s="25" t="s">
        <v>3699</v>
      </c>
      <c r="H142" s="60"/>
      <c r="I142" s="21" t="s">
        <v>2388</v>
      </c>
      <c r="J142" s="23"/>
      <c r="K142" s="21" t="s">
        <v>1602</v>
      </c>
      <c r="L142" s="37" t="s">
        <v>7250</v>
      </c>
      <c r="M142" s="21" t="s">
        <v>66</v>
      </c>
      <c r="N142" s="21" t="s">
        <v>1930</v>
      </c>
      <c r="O142" s="21" t="s">
        <v>53</v>
      </c>
      <c r="P142" s="26" t="s">
        <v>0</v>
      </c>
      <c r="Q142" s="139">
        <v>2011</v>
      </c>
      <c r="R142" s="24"/>
      <c r="S142" s="129" t="s">
        <v>53</v>
      </c>
      <c r="T142" s="289" t="str">
        <f t="shared" si="1"/>
        <v>-1</v>
      </c>
    </row>
    <row r="143" spans="1:20" s="176" customFormat="1" ht="339.75" customHeight="1" x14ac:dyDescent="0.25">
      <c r="A143" s="167"/>
      <c r="B143" s="168"/>
      <c r="C143" s="168"/>
      <c r="D143" s="168"/>
      <c r="E143" s="168"/>
      <c r="F143" s="169"/>
      <c r="G143" s="176" t="s">
        <v>6449</v>
      </c>
      <c r="H143" s="171" t="s">
        <v>6448</v>
      </c>
      <c r="I143" s="170" t="s">
        <v>6451</v>
      </c>
      <c r="J143" s="172" t="s">
        <v>6447</v>
      </c>
      <c r="K143" s="170" t="s">
        <v>6450</v>
      </c>
      <c r="L143" s="42" t="s">
        <v>7251</v>
      </c>
      <c r="M143" s="170" t="s">
        <v>66</v>
      </c>
      <c r="N143" s="170" t="s">
        <v>1959</v>
      </c>
      <c r="O143" s="170" t="s">
        <v>490</v>
      </c>
      <c r="P143" s="174" t="s">
        <v>33</v>
      </c>
      <c r="Q143" s="167"/>
      <c r="R143" s="173"/>
      <c r="S143" s="176" t="s">
        <v>490</v>
      </c>
      <c r="T143" s="183" t="str">
        <f t="shared" si="1"/>
        <v>-1</v>
      </c>
    </row>
    <row r="144" spans="1:20" s="25" customFormat="1" ht="397.5" customHeight="1" x14ac:dyDescent="0.25">
      <c r="A144" s="139">
        <v>2012</v>
      </c>
      <c r="B144" s="22"/>
      <c r="C144" s="22">
        <v>4281</v>
      </c>
      <c r="D144" s="22"/>
      <c r="E144" s="22"/>
      <c r="F144" s="134"/>
      <c r="G144" s="25" t="s">
        <v>200</v>
      </c>
      <c r="H144" s="60"/>
      <c r="I144" s="21"/>
      <c r="J144" s="23"/>
      <c r="K144" s="21" t="s">
        <v>4822</v>
      </c>
      <c r="L144" s="37" t="s">
        <v>7252</v>
      </c>
      <c r="M144" s="21" t="s">
        <v>66</v>
      </c>
      <c r="N144" s="21" t="s">
        <v>1955</v>
      </c>
      <c r="O144" s="21" t="s">
        <v>497</v>
      </c>
      <c r="P144" s="26" t="s">
        <v>29</v>
      </c>
      <c r="Q144" s="139">
        <v>2012</v>
      </c>
      <c r="R144" s="15"/>
      <c r="S144" s="129" t="s">
        <v>497</v>
      </c>
      <c r="T144" s="289" t="str">
        <f t="shared" si="1"/>
        <v>-1</v>
      </c>
    </row>
    <row r="145" spans="1:20" s="170" customFormat="1" ht="180" x14ac:dyDescent="0.25">
      <c r="A145" s="167"/>
      <c r="B145" s="168"/>
      <c r="C145" s="168">
        <v>4281</v>
      </c>
      <c r="D145" s="168"/>
      <c r="E145" s="168"/>
      <c r="F145" s="169"/>
      <c r="G145" s="176" t="s">
        <v>200</v>
      </c>
      <c r="H145" s="171"/>
      <c r="J145" s="172"/>
      <c r="K145" s="170" t="s">
        <v>4823</v>
      </c>
      <c r="L145" s="42" t="s">
        <v>7253</v>
      </c>
      <c r="M145" s="170" t="s">
        <v>65</v>
      </c>
      <c r="N145" s="170" t="s">
        <v>9518</v>
      </c>
      <c r="O145" s="170" t="s">
        <v>497</v>
      </c>
      <c r="P145" s="174" t="s">
        <v>29</v>
      </c>
      <c r="Q145" s="167"/>
      <c r="R145" s="182" t="s">
        <v>6348</v>
      </c>
      <c r="S145" s="175"/>
      <c r="T145" s="249" t="str">
        <f t="shared" si="1"/>
        <v>1</v>
      </c>
    </row>
    <row r="146" spans="1:20" ht="409.5" x14ac:dyDescent="0.25">
      <c r="A146" s="138">
        <v>2014</v>
      </c>
      <c r="B146" s="22" t="s">
        <v>206</v>
      </c>
      <c r="C146" s="22">
        <v>4355</v>
      </c>
      <c r="D146" s="22">
        <v>227</v>
      </c>
      <c r="E146" s="22"/>
      <c r="F146" s="134"/>
      <c r="G146" s="25" t="s">
        <v>4761</v>
      </c>
      <c r="H146" s="60" t="s">
        <v>4784</v>
      </c>
      <c r="I146" s="21"/>
      <c r="J146" s="23" t="s">
        <v>4760</v>
      </c>
      <c r="K146" s="21" t="s">
        <v>4824</v>
      </c>
      <c r="L146" s="37" t="s">
        <v>7254</v>
      </c>
      <c r="M146" s="21" t="s">
        <v>65</v>
      </c>
      <c r="N146" s="21" t="s">
        <v>9500</v>
      </c>
      <c r="O146" s="21" t="s">
        <v>55</v>
      </c>
      <c r="P146" s="26" t="s">
        <v>0</v>
      </c>
      <c r="Q146" s="138">
        <v>2014</v>
      </c>
      <c r="S146" s="129" t="s">
        <v>55</v>
      </c>
      <c r="T146" s="289" t="str">
        <f t="shared" si="1"/>
        <v>1</v>
      </c>
    </row>
    <row r="147" spans="1:20" s="25" customFormat="1" ht="153.75" customHeight="1" x14ac:dyDescent="0.25">
      <c r="A147" s="139"/>
      <c r="B147" s="22"/>
      <c r="C147" s="22"/>
      <c r="D147" s="22"/>
      <c r="E147" s="22"/>
      <c r="F147" s="134"/>
      <c r="G147" s="25" t="s">
        <v>1223</v>
      </c>
      <c r="H147" s="60"/>
      <c r="I147" s="25" t="s">
        <v>2325</v>
      </c>
      <c r="J147" s="23"/>
      <c r="K147" s="21" t="s">
        <v>2324</v>
      </c>
      <c r="L147" s="37" t="s">
        <v>7255</v>
      </c>
      <c r="M147" s="21" t="s">
        <v>65</v>
      </c>
      <c r="N147" s="21" t="s">
        <v>1921</v>
      </c>
      <c r="O147" s="21" t="s">
        <v>62</v>
      </c>
      <c r="P147" s="26" t="s">
        <v>29</v>
      </c>
      <c r="Q147" s="139"/>
      <c r="R147" s="15"/>
      <c r="S147" s="129" t="s">
        <v>62</v>
      </c>
      <c r="T147" s="289" t="str">
        <f t="shared" si="1"/>
        <v>1</v>
      </c>
    </row>
    <row r="148" spans="1:20" s="180" customFormat="1" ht="409.5" x14ac:dyDescent="0.25">
      <c r="A148" s="177"/>
      <c r="B148" s="168" t="s">
        <v>206</v>
      </c>
      <c r="C148" s="168">
        <v>4355</v>
      </c>
      <c r="D148" s="168">
        <v>227</v>
      </c>
      <c r="E148" s="168"/>
      <c r="F148" s="169"/>
      <c r="G148" s="176" t="s">
        <v>4763</v>
      </c>
      <c r="H148" s="171" t="s">
        <v>4784</v>
      </c>
      <c r="I148" s="170"/>
      <c r="J148" s="172" t="s">
        <v>4760</v>
      </c>
      <c r="K148" s="170" t="s">
        <v>4762</v>
      </c>
      <c r="L148" s="42" t="s">
        <v>7256</v>
      </c>
      <c r="M148" s="170" t="s">
        <v>65</v>
      </c>
      <c r="N148" s="170" t="s">
        <v>9519</v>
      </c>
      <c r="O148" s="170" t="s">
        <v>6520</v>
      </c>
      <c r="P148" s="174" t="s">
        <v>33</v>
      </c>
      <c r="Q148" s="177"/>
      <c r="R148" s="182"/>
      <c r="S148" s="175" t="s">
        <v>6520</v>
      </c>
      <c r="T148" s="249" t="str">
        <f t="shared" si="1"/>
        <v>1</v>
      </c>
    </row>
    <row r="149" spans="1:20" s="21" customFormat="1" ht="105" x14ac:dyDescent="0.25">
      <c r="A149" s="139">
        <v>2016</v>
      </c>
      <c r="B149" s="22">
        <v>901</v>
      </c>
      <c r="C149" s="22"/>
      <c r="D149" s="22"/>
      <c r="E149" s="22"/>
      <c r="F149" s="134"/>
      <c r="G149" s="25" t="s">
        <v>2334</v>
      </c>
      <c r="H149" s="60"/>
      <c r="J149" s="23" t="s">
        <v>2326</v>
      </c>
      <c r="K149" s="21" t="s">
        <v>4825</v>
      </c>
      <c r="L149" s="37" t="s">
        <v>7257</v>
      </c>
      <c r="M149" s="21" t="s">
        <v>66</v>
      </c>
      <c r="N149" s="21" t="s">
        <v>15</v>
      </c>
      <c r="O149" s="21" t="s">
        <v>57</v>
      </c>
      <c r="P149" s="26" t="s">
        <v>0</v>
      </c>
      <c r="Q149" s="139">
        <v>2016</v>
      </c>
      <c r="R149" s="15"/>
      <c r="S149" s="129" t="s">
        <v>57</v>
      </c>
      <c r="T149" s="289" t="str">
        <f t="shared" ref="T149:T166" si="2">IF(M149="expansionary","1",IF(M149="contractionary","-1"))</f>
        <v>-1</v>
      </c>
    </row>
    <row r="150" spans="1:20" s="176" customFormat="1" ht="315" x14ac:dyDescent="0.25">
      <c r="A150" s="167"/>
      <c r="B150" s="168">
        <v>903</v>
      </c>
      <c r="C150" s="168"/>
      <c r="D150" s="168">
        <v>229</v>
      </c>
      <c r="E150" s="168"/>
      <c r="F150" s="169"/>
      <c r="G150" s="176" t="s">
        <v>2335</v>
      </c>
      <c r="H150" s="171"/>
      <c r="I150" s="170"/>
      <c r="J150" s="172" t="s">
        <v>2326</v>
      </c>
      <c r="K150" s="170" t="s">
        <v>2327</v>
      </c>
      <c r="L150" s="42" t="s">
        <v>7258</v>
      </c>
      <c r="M150" s="170" t="s">
        <v>511</v>
      </c>
      <c r="N150" s="170" t="s">
        <v>9528</v>
      </c>
      <c r="O150" s="170" t="s">
        <v>500</v>
      </c>
      <c r="P150" s="174" t="s">
        <v>41</v>
      </c>
      <c r="Q150" s="167"/>
      <c r="R150" s="182"/>
      <c r="S150" s="175"/>
      <c r="T150" s="249"/>
    </row>
    <row r="151" spans="1:20" s="33" customFormat="1" ht="409.5" customHeight="1" x14ac:dyDescent="0.25">
      <c r="A151" s="139">
        <v>2017</v>
      </c>
      <c r="B151" s="22"/>
      <c r="C151" s="22"/>
      <c r="D151" s="22"/>
      <c r="E151" s="22"/>
      <c r="F151" s="134"/>
      <c r="G151" s="25" t="s">
        <v>2333</v>
      </c>
      <c r="H151" s="60"/>
      <c r="I151" s="21" t="s">
        <v>2330</v>
      </c>
      <c r="J151" s="23"/>
      <c r="K151" s="21" t="s">
        <v>2329</v>
      </c>
      <c r="L151" s="37" t="s">
        <v>7259</v>
      </c>
      <c r="M151" s="21" t="s">
        <v>65</v>
      </c>
      <c r="N151" s="21" t="s">
        <v>2</v>
      </c>
      <c r="O151" s="21" t="s">
        <v>52</v>
      </c>
      <c r="P151" s="26" t="s">
        <v>0</v>
      </c>
      <c r="Q151" s="139">
        <v>2017</v>
      </c>
      <c r="R151" s="15"/>
      <c r="S151" s="129" t="s">
        <v>52</v>
      </c>
      <c r="T151" s="289" t="str">
        <f t="shared" si="2"/>
        <v>1</v>
      </c>
    </row>
    <row r="152" spans="1:20" s="33" customFormat="1" ht="90" x14ac:dyDescent="0.25">
      <c r="A152" s="139"/>
      <c r="B152" s="22"/>
      <c r="C152" s="22"/>
      <c r="D152" s="22"/>
      <c r="E152" s="22"/>
      <c r="F152" s="134"/>
      <c r="G152" s="25" t="s">
        <v>2341</v>
      </c>
      <c r="H152" s="60"/>
      <c r="I152" s="21"/>
      <c r="J152" s="23" t="s">
        <v>3710</v>
      </c>
      <c r="K152" s="21" t="s">
        <v>4826</v>
      </c>
      <c r="L152" s="37" t="s">
        <v>7260</v>
      </c>
      <c r="M152" s="21" t="s">
        <v>65</v>
      </c>
      <c r="N152" s="21" t="s">
        <v>1944</v>
      </c>
      <c r="O152" s="21" t="s">
        <v>59</v>
      </c>
      <c r="P152" s="26" t="s">
        <v>23</v>
      </c>
      <c r="Q152" s="139"/>
      <c r="R152" s="15"/>
      <c r="S152" s="129" t="s">
        <v>59</v>
      </c>
      <c r="T152" s="289" t="str">
        <f t="shared" si="2"/>
        <v>1</v>
      </c>
    </row>
    <row r="153" spans="1:20" s="33" customFormat="1" ht="135" x14ac:dyDescent="0.25">
      <c r="A153" s="139"/>
      <c r="B153" s="22"/>
      <c r="C153" s="22"/>
      <c r="D153" s="22"/>
      <c r="E153" s="22"/>
      <c r="F153" s="134"/>
      <c r="G153" s="25" t="s">
        <v>1224</v>
      </c>
      <c r="H153" s="60"/>
      <c r="I153" s="21"/>
      <c r="J153" s="23" t="s">
        <v>3710</v>
      </c>
      <c r="K153" s="21" t="s">
        <v>4827</v>
      </c>
      <c r="L153" s="37" t="s">
        <v>7261</v>
      </c>
      <c r="M153" s="21" t="s">
        <v>65</v>
      </c>
      <c r="N153" s="21" t="s">
        <v>9511</v>
      </c>
      <c r="O153" s="21" t="s">
        <v>59</v>
      </c>
      <c r="P153" s="26" t="s">
        <v>23</v>
      </c>
      <c r="Q153" s="139"/>
      <c r="R153" s="15"/>
      <c r="S153" s="129"/>
      <c r="T153" s="289" t="str">
        <f t="shared" si="2"/>
        <v>1</v>
      </c>
    </row>
    <row r="154" spans="1:20" s="25" customFormat="1" ht="45" x14ac:dyDescent="0.25">
      <c r="A154" s="139"/>
      <c r="B154" s="22">
        <v>933</v>
      </c>
      <c r="C154" s="22"/>
      <c r="D154" s="22"/>
      <c r="E154" s="22"/>
      <c r="F154" s="134"/>
      <c r="G154" s="25" t="s">
        <v>84</v>
      </c>
      <c r="H154" s="60"/>
      <c r="I154" s="21"/>
      <c r="J154" s="23" t="s">
        <v>3710</v>
      </c>
      <c r="K154" s="21" t="s">
        <v>3711</v>
      </c>
      <c r="L154" s="37" t="s">
        <v>7262</v>
      </c>
      <c r="M154" s="21" t="s">
        <v>65</v>
      </c>
      <c r="N154" s="21" t="s">
        <v>1946</v>
      </c>
      <c r="O154" s="21" t="s">
        <v>59</v>
      </c>
      <c r="P154" s="26" t="s">
        <v>23</v>
      </c>
      <c r="Q154" s="139"/>
      <c r="R154" s="15"/>
      <c r="S154" s="129"/>
      <c r="T154" s="289" t="str">
        <f t="shared" si="2"/>
        <v>1</v>
      </c>
    </row>
    <row r="155" spans="1:20" s="33" customFormat="1" ht="303" customHeight="1" x14ac:dyDescent="0.25">
      <c r="A155" s="139"/>
      <c r="B155" s="22"/>
      <c r="C155" s="22"/>
      <c r="D155" s="22"/>
      <c r="E155" s="22"/>
      <c r="F155" s="134"/>
      <c r="G155" s="25" t="s">
        <v>2337</v>
      </c>
      <c r="H155" s="60"/>
      <c r="I155" s="21"/>
      <c r="J155" s="23" t="s">
        <v>3710</v>
      </c>
      <c r="K155" s="21" t="s">
        <v>3709</v>
      </c>
      <c r="L155" s="37" t="s">
        <v>7263</v>
      </c>
      <c r="M155" s="21" t="s">
        <v>66</v>
      </c>
      <c r="N155" s="21" t="s">
        <v>1947</v>
      </c>
      <c r="O155" s="21" t="s">
        <v>60</v>
      </c>
      <c r="P155" s="26" t="s">
        <v>23</v>
      </c>
      <c r="Q155" s="139"/>
      <c r="R155" s="15"/>
      <c r="S155" s="129" t="s">
        <v>60</v>
      </c>
      <c r="T155" s="289" t="str">
        <f t="shared" si="2"/>
        <v>-1</v>
      </c>
    </row>
    <row r="156" spans="1:20" s="33" customFormat="1" ht="75" x14ac:dyDescent="0.25">
      <c r="A156" s="139"/>
      <c r="B156" s="22">
        <v>904</v>
      </c>
      <c r="C156" s="22"/>
      <c r="D156" s="22"/>
      <c r="E156" s="22"/>
      <c r="F156" s="134"/>
      <c r="G156" s="25" t="s">
        <v>2339</v>
      </c>
      <c r="H156" s="60"/>
      <c r="I156" s="21"/>
      <c r="J156" s="23" t="s">
        <v>3710</v>
      </c>
      <c r="K156" s="21" t="s">
        <v>4828</v>
      </c>
      <c r="L156" s="37" t="s">
        <v>7264</v>
      </c>
      <c r="M156" s="21" t="s">
        <v>65</v>
      </c>
      <c r="N156" s="21" t="s">
        <v>9517</v>
      </c>
      <c r="O156" s="21" t="s">
        <v>497</v>
      </c>
      <c r="P156" s="26" t="s">
        <v>29</v>
      </c>
      <c r="Q156" s="139"/>
      <c r="R156" s="15"/>
      <c r="S156" s="129" t="s">
        <v>497</v>
      </c>
      <c r="T156" s="289" t="str">
        <f t="shared" si="2"/>
        <v>1</v>
      </c>
    </row>
    <row r="157" spans="1:20" s="33" customFormat="1" ht="45" x14ac:dyDescent="0.25">
      <c r="A157" s="139"/>
      <c r="B157" s="22">
        <v>904</v>
      </c>
      <c r="C157" s="22"/>
      <c r="D157" s="22"/>
      <c r="E157" s="22"/>
      <c r="F157" s="134"/>
      <c r="G157" s="25" t="s">
        <v>84</v>
      </c>
      <c r="H157" s="60"/>
      <c r="I157" s="21"/>
      <c r="J157" s="23" t="s">
        <v>3710</v>
      </c>
      <c r="K157" s="53" t="s">
        <v>3713</v>
      </c>
      <c r="L157" s="37" t="s">
        <v>7265</v>
      </c>
      <c r="M157" s="21" t="s">
        <v>65</v>
      </c>
      <c r="N157" s="21" t="s">
        <v>9516</v>
      </c>
      <c r="O157" s="21" t="s">
        <v>497</v>
      </c>
      <c r="P157" s="26" t="s">
        <v>29</v>
      </c>
      <c r="Q157" s="139"/>
      <c r="R157" s="15"/>
      <c r="S157" s="129"/>
      <c r="T157" s="289" t="str">
        <f t="shared" si="2"/>
        <v>1</v>
      </c>
    </row>
    <row r="158" spans="1:20" s="33" customFormat="1" ht="257.25" customHeight="1" x14ac:dyDescent="0.25">
      <c r="A158" s="139"/>
      <c r="B158" s="22"/>
      <c r="C158" s="22"/>
      <c r="D158" s="22"/>
      <c r="E158" s="22"/>
      <c r="F158" s="134"/>
      <c r="G158" s="25" t="s">
        <v>2333</v>
      </c>
      <c r="H158" s="60"/>
      <c r="I158" s="21" t="s">
        <v>2331</v>
      </c>
      <c r="J158" s="23"/>
      <c r="K158" s="21" t="s">
        <v>4829</v>
      </c>
      <c r="L158" s="37" t="s">
        <v>7266</v>
      </c>
      <c r="M158" s="21" t="s">
        <v>65</v>
      </c>
      <c r="N158" s="21" t="s">
        <v>1921</v>
      </c>
      <c r="O158" s="21" t="s">
        <v>62</v>
      </c>
      <c r="P158" s="26" t="s">
        <v>29</v>
      </c>
      <c r="Q158" s="139"/>
      <c r="R158" s="15"/>
      <c r="S158" s="129" t="s">
        <v>62</v>
      </c>
      <c r="T158" s="289" t="str">
        <f t="shared" si="2"/>
        <v>1</v>
      </c>
    </row>
    <row r="159" spans="1:20" s="180" customFormat="1" ht="75" x14ac:dyDescent="0.25">
      <c r="A159" s="177"/>
      <c r="B159" s="168">
        <v>905</v>
      </c>
      <c r="C159" s="168"/>
      <c r="D159" s="168"/>
      <c r="E159" s="168"/>
      <c r="F159" s="169"/>
      <c r="G159" s="176" t="s">
        <v>2340</v>
      </c>
      <c r="H159" s="171"/>
      <c r="I159" s="170"/>
      <c r="J159" s="172" t="s">
        <v>2338</v>
      </c>
      <c r="K159" s="170" t="s">
        <v>2328</v>
      </c>
      <c r="L159" s="42" t="s">
        <v>7267</v>
      </c>
      <c r="M159" s="170" t="s">
        <v>65</v>
      </c>
      <c r="N159" s="170" t="s">
        <v>9495</v>
      </c>
      <c r="O159" s="170" t="s">
        <v>490</v>
      </c>
      <c r="P159" s="174" t="s">
        <v>33</v>
      </c>
      <c r="Q159" s="177"/>
      <c r="R159" s="182"/>
      <c r="S159" s="175" t="s">
        <v>490</v>
      </c>
      <c r="T159" s="249" t="str">
        <f t="shared" si="2"/>
        <v>1</v>
      </c>
    </row>
    <row r="160" spans="1:20" ht="198" customHeight="1" x14ac:dyDescent="0.25">
      <c r="A160" s="138">
        <v>2018</v>
      </c>
      <c r="B160" s="22"/>
      <c r="C160" s="22"/>
      <c r="D160" s="22">
        <v>183891</v>
      </c>
      <c r="E160" s="22"/>
      <c r="F160" s="134"/>
      <c r="G160" s="25" t="s">
        <v>2336</v>
      </c>
      <c r="I160" s="21"/>
      <c r="J160" s="23" t="s">
        <v>3714</v>
      </c>
      <c r="K160" s="21" t="s">
        <v>4830</v>
      </c>
      <c r="L160" s="37" t="s">
        <v>7268</v>
      </c>
      <c r="M160" s="21" t="s">
        <v>66</v>
      </c>
      <c r="N160" s="21" t="s">
        <v>1955</v>
      </c>
      <c r="O160" s="21" t="s">
        <v>497</v>
      </c>
      <c r="P160" s="26" t="s">
        <v>29</v>
      </c>
      <c r="Q160" s="138">
        <v>2018</v>
      </c>
      <c r="S160" s="129" t="s">
        <v>497</v>
      </c>
      <c r="T160" s="289" t="str">
        <f t="shared" si="2"/>
        <v>-1</v>
      </c>
    </row>
    <row r="161" spans="1:20" s="33" customFormat="1" ht="105" x14ac:dyDescent="0.25">
      <c r="A161" s="139"/>
      <c r="B161" s="22"/>
      <c r="C161" s="22"/>
      <c r="D161" s="22"/>
      <c r="E161" s="20"/>
      <c r="F161" s="134"/>
      <c r="G161" s="81" t="s">
        <v>2342</v>
      </c>
      <c r="H161" s="60"/>
      <c r="I161" s="21"/>
      <c r="J161" s="23"/>
      <c r="K161" s="21" t="s">
        <v>4831</v>
      </c>
      <c r="L161" s="37" t="s">
        <v>7269</v>
      </c>
      <c r="M161" s="21" t="s">
        <v>65</v>
      </c>
      <c r="N161" s="21" t="s">
        <v>1951</v>
      </c>
      <c r="O161" s="21" t="s">
        <v>497</v>
      </c>
      <c r="P161" s="26" t="s">
        <v>29</v>
      </c>
      <c r="Q161" s="139"/>
      <c r="R161" s="15"/>
      <c r="S161" s="129"/>
      <c r="T161" s="289" t="str">
        <f t="shared" si="2"/>
        <v>1</v>
      </c>
    </row>
    <row r="162" spans="1:20" s="33" customFormat="1" ht="75" x14ac:dyDescent="0.25">
      <c r="A162" s="139"/>
      <c r="B162" s="22"/>
      <c r="C162" s="22"/>
      <c r="D162" s="22">
        <v>183889</v>
      </c>
      <c r="E162" s="22"/>
      <c r="F162" s="134"/>
      <c r="G162" s="25" t="s">
        <v>4764</v>
      </c>
      <c r="H162" s="60"/>
      <c r="I162" s="21"/>
      <c r="J162" s="23" t="s">
        <v>3712</v>
      </c>
      <c r="K162" s="21" t="s">
        <v>2332</v>
      </c>
      <c r="L162" s="37" t="s">
        <v>7270</v>
      </c>
      <c r="M162" s="21" t="s">
        <v>65</v>
      </c>
      <c r="N162" s="21" t="s">
        <v>1954</v>
      </c>
      <c r="O162" s="21" t="s">
        <v>497</v>
      </c>
      <c r="P162" s="26" t="s">
        <v>29</v>
      </c>
      <c r="Q162" s="139"/>
      <c r="R162" s="15"/>
      <c r="S162" s="129"/>
      <c r="T162" s="289" t="str">
        <f t="shared" si="2"/>
        <v>1</v>
      </c>
    </row>
    <row r="163" spans="1:20" ht="75" x14ac:dyDescent="0.25">
      <c r="B163" s="22"/>
      <c r="C163" s="22"/>
      <c r="D163" s="22">
        <v>183889</v>
      </c>
      <c r="E163" s="22"/>
      <c r="F163" s="134"/>
      <c r="G163" s="25" t="s">
        <v>4765</v>
      </c>
      <c r="I163" s="21"/>
      <c r="J163" s="23" t="s">
        <v>3712</v>
      </c>
      <c r="K163" s="21" t="s">
        <v>3715</v>
      </c>
      <c r="L163" s="37" t="s">
        <v>7271</v>
      </c>
      <c r="M163" s="21" t="s">
        <v>65</v>
      </c>
      <c r="N163" s="21" t="s">
        <v>1954</v>
      </c>
      <c r="O163" s="21" t="s">
        <v>497</v>
      </c>
      <c r="P163" s="26" t="s">
        <v>29</v>
      </c>
      <c r="T163" s="289" t="str">
        <f t="shared" si="2"/>
        <v>1</v>
      </c>
    </row>
    <row r="164" spans="1:20" s="170" customFormat="1" ht="99" customHeight="1" x14ac:dyDescent="0.25">
      <c r="A164" s="167"/>
      <c r="B164" s="168"/>
      <c r="C164" s="168"/>
      <c r="D164" s="168"/>
      <c r="E164" s="168"/>
      <c r="F164" s="169"/>
      <c r="G164" s="176" t="s">
        <v>2343</v>
      </c>
      <c r="H164" s="171"/>
      <c r="J164" s="172"/>
      <c r="K164" s="170" t="s">
        <v>4832</v>
      </c>
      <c r="L164" s="42" t="s">
        <v>7272</v>
      </c>
      <c r="M164" s="170" t="s">
        <v>65</v>
      </c>
      <c r="N164" s="170" t="s">
        <v>9519</v>
      </c>
      <c r="O164" s="170" t="s">
        <v>6520</v>
      </c>
      <c r="P164" s="174" t="s">
        <v>33</v>
      </c>
      <c r="Q164" s="167"/>
      <c r="R164" s="182"/>
      <c r="S164" s="175" t="s">
        <v>6520</v>
      </c>
      <c r="T164" s="249" t="str">
        <f t="shared" si="2"/>
        <v>1</v>
      </c>
    </row>
    <row r="165" spans="1:20" s="33" customFormat="1" ht="377.25" customHeight="1" x14ac:dyDescent="0.25">
      <c r="A165" s="139">
        <v>2020</v>
      </c>
      <c r="B165" s="22"/>
      <c r="C165" s="22"/>
      <c r="D165" s="22"/>
      <c r="E165" s="22"/>
      <c r="F165" s="134"/>
      <c r="G165" s="25" t="s">
        <v>2345</v>
      </c>
      <c r="H165" s="60"/>
      <c r="I165" s="21"/>
      <c r="J165" s="23"/>
      <c r="K165" s="21" t="s">
        <v>2346</v>
      </c>
      <c r="L165" s="37" t="s">
        <v>7273</v>
      </c>
      <c r="M165" s="21" t="s">
        <v>65</v>
      </c>
      <c r="N165" s="21" t="s">
        <v>1951</v>
      </c>
      <c r="O165" s="21" t="s">
        <v>497</v>
      </c>
      <c r="P165" s="26" t="s">
        <v>29</v>
      </c>
      <c r="Q165" s="139">
        <v>2020</v>
      </c>
      <c r="R165" s="15"/>
      <c r="S165" s="129" t="s">
        <v>497</v>
      </c>
      <c r="T165" s="289" t="str">
        <f t="shared" si="2"/>
        <v>1</v>
      </c>
    </row>
    <row r="166" spans="1:20" s="33" customFormat="1" ht="409.5" customHeight="1" x14ac:dyDescent="0.25">
      <c r="A166" s="139"/>
      <c r="B166" s="22"/>
      <c r="C166" s="22"/>
      <c r="D166" s="22"/>
      <c r="E166" s="22"/>
      <c r="F166" s="134"/>
      <c r="G166" s="25" t="s">
        <v>2345</v>
      </c>
      <c r="H166" s="60"/>
      <c r="I166" s="21"/>
      <c r="J166" s="23"/>
      <c r="K166" s="21" t="s">
        <v>4833</v>
      </c>
      <c r="L166" s="37" t="s">
        <v>7274</v>
      </c>
      <c r="M166" s="21" t="s">
        <v>65</v>
      </c>
      <c r="N166" s="21" t="s">
        <v>9515</v>
      </c>
      <c r="O166" s="21" t="s">
        <v>497</v>
      </c>
      <c r="P166" s="26" t="s">
        <v>29</v>
      </c>
      <c r="Q166" s="139"/>
      <c r="R166" s="15"/>
      <c r="S166" s="129"/>
      <c r="T166" s="289" t="str">
        <f t="shared" si="2"/>
        <v>1</v>
      </c>
    </row>
    <row r="167" spans="1:20" s="33" customFormat="1" ht="405.75" customHeight="1" x14ac:dyDescent="0.25">
      <c r="A167" s="139"/>
      <c r="B167" s="22"/>
      <c r="C167" s="22"/>
      <c r="D167" s="22">
        <v>200618</v>
      </c>
      <c r="E167" s="22"/>
      <c r="F167" s="134"/>
      <c r="G167" s="25" t="s">
        <v>4766</v>
      </c>
      <c r="H167" s="60"/>
      <c r="I167" s="21" t="s">
        <v>2344</v>
      </c>
      <c r="J167" s="23"/>
      <c r="K167" s="21" t="s">
        <v>1248</v>
      </c>
      <c r="L167" s="37" t="s">
        <v>7275</v>
      </c>
      <c r="M167" s="21" t="s">
        <v>511</v>
      </c>
      <c r="N167" s="21" t="s">
        <v>9528</v>
      </c>
      <c r="O167" s="21" t="s">
        <v>500</v>
      </c>
      <c r="P167" s="26" t="s">
        <v>41</v>
      </c>
      <c r="Q167" s="139"/>
      <c r="R167" s="15"/>
      <c r="S167" s="129"/>
      <c r="T167" s="289"/>
    </row>
  </sheetData>
  <mergeCells count="3">
    <mergeCell ref="M1:P1"/>
    <mergeCell ref="B1:F1"/>
    <mergeCell ref="R1:T1"/>
  </mergeCells>
  <phoneticPr fontId="5" type="noConversion"/>
  <dataValidations count="3">
    <dataValidation type="list" allowBlank="1" showInputMessage="1" showErrorMessage="1" sqref="N3:O477" xr:uid="{00000000-0002-0000-0500-000000000000}">
      <formula1>INDIRECT(O3)</formula1>
    </dataValidation>
    <dataValidation type="list" allowBlank="1" showInputMessage="1" showErrorMessage="1" sqref="M3:M477" xr:uid="{00000000-0002-0000-0500-000001000000}">
      <formula1>REFORM_DIRECTION</formula1>
    </dataValidation>
    <dataValidation type="list" allowBlank="1" showInputMessage="1" showErrorMessage="1" sqref="P3:P477" xr:uid="{00000000-0002-0000-0500-000002000000}">
      <formula1>CATEGORIES</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4000000}">
          <x14:formula1>
            <xm:f>coding_references!$C$18</xm:f>
          </x14:formula1>
          <xm:sqref>R3:R167</xm:sqref>
        </x14:dataValidation>
        <x14:dataValidation type="list" allowBlank="1" showInputMessage="1" showErrorMessage="1" xr:uid="{00000000-0002-0000-0500-000003000000}">
          <x14:formula1>
            <xm:f>coding_references!$C$1:$C$16</xm:f>
          </x14:formula1>
          <xm:sqref>S3:S326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T117"/>
  <sheetViews>
    <sheetView zoomScale="80" zoomScaleNormal="80" workbookViewId="0">
      <pane ySplit="2" topLeftCell="A3" activePane="bottomLeft" state="frozen"/>
      <selection pane="bottomLeft" activeCell="S4" sqref="S4"/>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83"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ht="45" x14ac:dyDescent="0.25">
      <c r="A1" s="131" t="s">
        <v>67</v>
      </c>
      <c r="B1" s="291" t="s">
        <v>50</v>
      </c>
      <c r="C1" s="292"/>
      <c r="D1" s="292"/>
      <c r="E1" s="292"/>
      <c r="F1" s="294"/>
      <c r="G1" s="70"/>
      <c r="H1" s="156"/>
      <c r="I1" s="19"/>
      <c r="J1" s="18" t="s">
        <v>3391</v>
      </c>
      <c r="K1" s="29" t="s">
        <v>46</v>
      </c>
      <c r="L1" s="40" t="s">
        <v>207</v>
      </c>
      <c r="M1" s="291" t="s">
        <v>42</v>
      </c>
      <c r="N1" s="292"/>
      <c r="O1" s="292"/>
      <c r="P1" s="293"/>
      <c r="Q1" s="160" t="s">
        <v>67</v>
      </c>
      <c r="R1" s="291" t="s">
        <v>6342</v>
      </c>
      <c r="S1" s="292"/>
      <c r="T1" s="293"/>
    </row>
    <row r="2" spans="1:20" ht="30.75" thickBot="1" x14ac:dyDescent="0.3">
      <c r="A2" s="137"/>
      <c r="B2" s="11"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s="170" customFormat="1" ht="60" x14ac:dyDescent="0.25">
      <c r="A3" s="167">
        <v>1980</v>
      </c>
      <c r="B3" s="168"/>
      <c r="C3" s="168"/>
      <c r="D3" s="168"/>
      <c r="E3" s="168"/>
      <c r="F3" s="169"/>
      <c r="G3" s="176" t="s">
        <v>2347</v>
      </c>
      <c r="H3" s="171" t="s">
        <v>4852</v>
      </c>
      <c r="J3" s="172"/>
      <c r="K3" s="170" t="s">
        <v>2348</v>
      </c>
      <c r="L3" s="42" t="s">
        <v>7276</v>
      </c>
      <c r="M3" s="170" t="s">
        <v>65</v>
      </c>
      <c r="N3" s="170" t="s">
        <v>1957</v>
      </c>
      <c r="O3" s="170" t="s">
        <v>490</v>
      </c>
      <c r="P3" s="174" t="s">
        <v>33</v>
      </c>
      <c r="Q3" s="167">
        <v>1980</v>
      </c>
      <c r="R3" s="182"/>
      <c r="S3" s="175" t="s">
        <v>490</v>
      </c>
      <c r="T3" s="183" t="str">
        <f>IF(M3="expansionary","1",IF(M3="contractionary","-1"))</f>
        <v>1</v>
      </c>
    </row>
    <row r="4" spans="1:20" ht="195" x14ac:dyDescent="0.25">
      <c r="A4" s="138">
        <v>1982</v>
      </c>
      <c r="G4" s="83" t="s">
        <v>3549</v>
      </c>
      <c r="H4" s="60" t="s">
        <v>4854</v>
      </c>
      <c r="I4" s="7" t="s">
        <v>4890</v>
      </c>
      <c r="K4" s="7" t="s">
        <v>2349</v>
      </c>
      <c r="L4" s="37" t="s">
        <v>7277</v>
      </c>
      <c r="M4" s="21" t="s">
        <v>66</v>
      </c>
      <c r="N4" s="21" t="s">
        <v>25</v>
      </c>
      <c r="O4" s="21" t="s">
        <v>60</v>
      </c>
      <c r="P4" s="26" t="s">
        <v>23</v>
      </c>
      <c r="Q4" s="138">
        <v>1982</v>
      </c>
      <c r="S4" s="129" t="s">
        <v>60</v>
      </c>
      <c r="T4" s="248" t="str">
        <f t="shared" ref="T4:T67" si="0">IF(M4="expansionary","1",IF(M4="contractionary","-1"))</f>
        <v>-1</v>
      </c>
    </row>
    <row r="5" spans="1:20" ht="45" x14ac:dyDescent="0.25">
      <c r="G5" s="83" t="s">
        <v>443</v>
      </c>
      <c r="K5" s="7" t="s">
        <v>638</v>
      </c>
      <c r="L5" s="37" t="s">
        <v>7278</v>
      </c>
      <c r="M5" s="21" t="s">
        <v>66</v>
      </c>
      <c r="N5" s="21" t="s">
        <v>9495</v>
      </c>
      <c r="O5" s="21" t="s">
        <v>490</v>
      </c>
      <c r="P5" s="26" t="s">
        <v>33</v>
      </c>
      <c r="R5" s="24"/>
      <c r="S5" s="129" t="s">
        <v>490</v>
      </c>
      <c r="T5" s="289" t="str">
        <f t="shared" si="0"/>
        <v>-1</v>
      </c>
    </row>
    <row r="6" spans="1:20" s="180" customFormat="1" ht="107.25" customHeight="1" x14ac:dyDescent="0.25">
      <c r="A6" s="177"/>
      <c r="B6" s="178"/>
      <c r="C6" s="178"/>
      <c r="D6" s="178"/>
      <c r="E6" s="178" t="s">
        <v>376</v>
      </c>
      <c r="F6" s="179">
        <v>117</v>
      </c>
      <c r="G6" s="175" t="s">
        <v>4834</v>
      </c>
      <c r="H6" s="171"/>
      <c r="I6" s="180" t="s">
        <v>3170</v>
      </c>
      <c r="J6" s="181"/>
      <c r="K6" s="180" t="s">
        <v>4835</v>
      </c>
      <c r="L6" s="42" t="s">
        <v>7279</v>
      </c>
      <c r="M6" s="170" t="s">
        <v>65</v>
      </c>
      <c r="N6" s="170" t="s">
        <v>1962</v>
      </c>
      <c r="O6" s="170" t="s">
        <v>63</v>
      </c>
      <c r="P6" s="174" t="s">
        <v>33</v>
      </c>
      <c r="Q6" s="177"/>
      <c r="R6" s="173"/>
      <c r="S6" s="175" t="s">
        <v>63</v>
      </c>
      <c r="T6" s="249" t="str">
        <f t="shared" si="0"/>
        <v>1</v>
      </c>
    </row>
    <row r="7" spans="1:20" ht="45" x14ac:dyDescent="0.25">
      <c r="A7" s="138">
        <v>1985</v>
      </c>
      <c r="G7" s="83" t="s">
        <v>1447</v>
      </c>
      <c r="H7" s="60" t="s">
        <v>4855</v>
      </c>
      <c r="I7" s="7" t="s">
        <v>3525</v>
      </c>
      <c r="K7" s="7" t="s">
        <v>2350</v>
      </c>
      <c r="L7" s="37" t="s">
        <v>7280</v>
      </c>
      <c r="M7" s="21" t="s">
        <v>66</v>
      </c>
      <c r="N7" s="21" t="s">
        <v>25</v>
      </c>
      <c r="O7" s="21" t="s">
        <v>60</v>
      </c>
      <c r="P7" s="26" t="s">
        <v>23</v>
      </c>
      <c r="Q7" s="138">
        <v>1985</v>
      </c>
      <c r="S7" s="129" t="s">
        <v>60</v>
      </c>
      <c r="T7" s="289" t="str">
        <f t="shared" si="0"/>
        <v>-1</v>
      </c>
    </row>
    <row r="8" spans="1:20" s="180" customFormat="1" ht="45" x14ac:dyDescent="0.25">
      <c r="A8" s="177"/>
      <c r="B8" s="178"/>
      <c r="C8" s="178"/>
      <c r="D8" s="178"/>
      <c r="E8" s="178"/>
      <c r="F8" s="179"/>
      <c r="G8" s="175" t="s">
        <v>1447</v>
      </c>
      <c r="H8" s="171" t="s">
        <v>4855</v>
      </c>
      <c r="I8" s="180" t="s">
        <v>3525</v>
      </c>
      <c r="J8" s="181"/>
      <c r="K8" s="180" t="s">
        <v>1448</v>
      </c>
      <c r="L8" s="42" t="s">
        <v>7281</v>
      </c>
      <c r="M8" s="170" t="s">
        <v>66</v>
      </c>
      <c r="N8" s="170" t="s">
        <v>25</v>
      </c>
      <c r="O8" s="170" t="s">
        <v>60</v>
      </c>
      <c r="P8" s="174" t="s">
        <v>23</v>
      </c>
      <c r="Q8" s="177"/>
      <c r="R8" s="182"/>
      <c r="S8" s="175"/>
      <c r="T8" s="249" t="str">
        <f t="shared" si="0"/>
        <v>-1</v>
      </c>
    </row>
    <row r="9" spans="1:20" ht="195.75" customHeight="1" x14ac:dyDescent="0.25">
      <c r="A9" s="138">
        <v>1986</v>
      </c>
      <c r="F9" s="133">
        <v>121</v>
      </c>
      <c r="G9" s="83" t="s">
        <v>295</v>
      </c>
      <c r="I9" s="7" t="s">
        <v>3536</v>
      </c>
      <c r="K9" s="7" t="s">
        <v>2352</v>
      </c>
      <c r="L9" s="37" t="s">
        <v>7282</v>
      </c>
      <c r="M9" s="21" t="s">
        <v>65</v>
      </c>
      <c r="N9" s="21" t="s">
        <v>483</v>
      </c>
      <c r="O9" s="21" t="s">
        <v>59</v>
      </c>
      <c r="P9" s="26" t="s">
        <v>23</v>
      </c>
      <c r="Q9" s="138">
        <v>1986</v>
      </c>
      <c r="R9" s="24"/>
      <c r="S9" s="129" t="s">
        <v>59</v>
      </c>
      <c r="T9" s="289" t="str">
        <f t="shared" si="0"/>
        <v>1</v>
      </c>
    </row>
    <row r="10" spans="1:20" ht="45" x14ac:dyDescent="0.25">
      <c r="G10" s="83" t="s">
        <v>443</v>
      </c>
      <c r="J10" s="17" t="s">
        <v>444</v>
      </c>
      <c r="K10" s="7" t="s">
        <v>639</v>
      </c>
      <c r="L10" s="37" t="s">
        <v>7283</v>
      </c>
      <c r="M10" s="21" t="s">
        <v>66</v>
      </c>
      <c r="N10" s="21" t="s">
        <v>9495</v>
      </c>
      <c r="O10" s="21" t="s">
        <v>490</v>
      </c>
      <c r="P10" s="26" t="s">
        <v>33</v>
      </c>
      <c r="R10" s="24"/>
      <c r="S10" s="129" t="s">
        <v>490</v>
      </c>
      <c r="T10" s="289" t="str">
        <f t="shared" si="0"/>
        <v>-1</v>
      </c>
    </row>
    <row r="11" spans="1:20" ht="143.25" customHeight="1" x14ac:dyDescent="0.25">
      <c r="E11" s="20" t="s">
        <v>377</v>
      </c>
      <c r="F11" s="133">
        <v>119</v>
      </c>
      <c r="G11" s="83" t="s">
        <v>4836</v>
      </c>
      <c r="H11" s="60" t="s">
        <v>4853</v>
      </c>
      <c r="K11" s="7" t="s">
        <v>4837</v>
      </c>
      <c r="L11" s="37" t="s">
        <v>7284</v>
      </c>
      <c r="M11" s="21" t="s">
        <v>511</v>
      </c>
      <c r="N11" s="21" t="s">
        <v>9524</v>
      </c>
      <c r="O11" s="21" t="s">
        <v>500</v>
      </c>
      <c r="P11" s="26" t="s">
        <v>41</v>
      </c>
      <c r="T11" s="289"/>
    </row>
    <row r="12" spans="1:20" s="170" customFormat="1" ht="150" x14ac:dyDescent="0.25">
      <c r="A12" s="167"/>
      <c r="B12" s="168"/>
      <c r="C12" s="168"/>
      <c r="D12" s="168"/>
      <c r="E12" s="168" t="s">
        <v>378</v>
      </c>
      <c r="F12" s="169">
        <v>120</v>
      </c>
      <c r="G12" s="176" t="s">
        <v>4838</v>
      </c>
      <c r="H12" s="171"/>
      <c r="J12" s="172"/>
      <c r="K12" s="170" t="s">
        <v>4839</v>
      </c>
      <c r="L12" s="42" t="s">
        <v>7285</v>
      </c>
      <c r="M12" s="170" t="s">
        <v>511</v>
      </c>
      <c r="N12" s="170" t="s">
        <v>9524</v>
      </c>
      <c r="O12" s="170" t="s">
        <v>500</v>
      </c>
      <c r="P12" s="174" t="s">
        <v>41</v>
      </c>
      <c r="Q12" s="167"/>
      <c r="R12" s="182"/>
      <c r="S12" s="175"/>
      <c r="T12" s="249"/>
    </row>
    <row r="13" spans="1:20" s="33" customFormat="1" ht="233.25" customHeight="1" x14ac:dyDescent="0.25">
      <c r="A13" s="139">
        <v>1987</v>
      </c>
      <c r="B13" s="22"/>
      <c r="C13" s="22"/>
      <c r="D13" s="22"/>
      <c r="E13" s="22" t="s">
        <v>379</v>
      </c>
      <c r="F13" s="134">
        <v>122</v>
      </c>
      <c r="G13" s="25" t="s">
        <v>4840</v>
      </c>
      <c r="H13" s="60"/>
      <c r="I13" s="21" t="s">
        <v>2351</v>
      </c>
      <c r="J13" s="23"/>
      <c r="K13" s="21" t="s">
        <v>4869</v>
      </c>
      <c r="L13" s="37" t="s">
        <v>7286</v>
      </c>
      <c r="M13" s="21" t="s">
        <v>65</v>
      </c>
      <c r="N13" s="21" t="s">
        <v>9486</v>
      </c>
      <c r="O13" s="21" t="s">
        <v>497</v>
      </c>
      <c r="P13" s="26" t="s">
        <v>29</v>
      </c>
      <c r="Q13" s="139">
        <v>1987</v>
      </c>
      <c r="R13" s="24"/>
      <c r="S13" s="129" t="s">
        <v>497</v>
      </c>
      <c r="T13" s="289" t="str">
        <f t="shared" si="0"/>
        <v>1</v>
      </c>
    </row>
    <row r="14" spans="1:20" ht="45" x14ac:dyDescent="0.25">
      <c r="G14" s="83" t="s">
        <v>443</v>
      </c>
      <c r="J14" s="17" t="s">
        <v>445</v>
      </c>
      <c r="K14" s="7" t="s">
        <v>640</v>
      </c>
      <c r="L14" s="37" t="s">
        <v>7287</v>
      </c>
      <c r="M14" s="21" t="s">
        <v>65</v>
      </c>
      <c r="N14" s="21" t="s">
        <v>1957</v>
      </c>
      <c r="O14" s="21" t="s">
        <v>490</v>
      </c>
      <c r="P14" s="26" t="s">
        <v>33</v>
      </c>
      <c r="S14" s="129" t="s">
        <v>490</v>
      </c>
      <c r="T14" s="289" t="str">
        <f t="shared" si="0"/>
        <v>1</v>
      </c>
    </row>
    <row r="15" spans="1:20" s="180" customFormat="1" ht="45" x14ac:dyDescent="0.25">
      <c r="A15" s="177"/>
      <c r="B15" s="178"/>
      <c r="C15" s="178"/>
      <c r="D15" s="178"/>
      <c r="E15" s="178"/>
      <c r="F15" s="179"/>
      <c r="G15" s="175" t="s">
        <v>1449</v>
      </c>
      <c r="H15" s="171" t="s">
        <v>4856</v>
      </c>
      <c r="J15" s="181"/>
      <c r="K15" s="180" t="s">
        <v>2353</v>
      </c>
      <c r="L15" s="42" t="s">
        <v>7288</v>
      </c>
      <c r="M15" s="170" t="s">
        <v>65</v>
      </c>
      <c r="N15" s="170" t="s">
        <v>1957</v>
      </c>
      <c r="O15" s="170" t="s">
        <v>490</v>
      </c>
      <c r="P15" s="174" t="s">
        <v>33</v>
      </c>
      <c r="Q15" s="177"/>
      <c r="R15" s="173"/>
      <c r="S15" s="175"/>
      <c r="T15" s="249" t="str">
        <f t="shared" si="0"/>
        <v>1</v>
      </c>
    </row>
    <row r="16" spans="1:20" s="189" customFormat="1" ht="45" x14ac:dyDescent="0.25">
      <c r="A16" s="198">
        <v>1989</v>
      </c>
      <c r="B16" s="185"/>
      <c r="C16" s="185"/>
      <c r="D16" s="185"/>
      <c r="E16" s="185"/>
      <c r="F16" s="186"/>
      <c r="G16" s="196" t="s">
        <v>1982</v>
      </c>
      <c r="H16" s="188"/>
      <c r="I16" s="189" t="s">
        <v>2354</v>
      </c>
      <c r="J16" s="190"/>
      <c r="K16" s="189" t="s">
        <v>1155</v>
      </c>
      <c r="L16" s="192" t="s">
        <v>7289</v>
      </c>
      <c r="M16" s="189" t="s">
        <v>65</v>
      </c>
      <c r="N16" s="189" t="s">
        <v>174</v>
      </c>
      <c r="O16" s="189" t="s">
        <v>59</v>
      </c>
      <c r="P16" s="193" t="s">
        <v>23</v>
      </c>
      <c r="Q16" s="198">
        <v>1989</v>
      </c>
      <c r="R16" s="194"/>
      <c r="S16" s="195" t="s">
        <v>59</v>
      </c>
      <c r="T16" s="250" t="str">
        <f t="shared" si="0"/>
        <v>1</v>
      </c>
    </row>
    <row r="17" spans="1:20" ht="60" x14ac:dyDescent="0.25">
      <c r="A17" s="138">
        <v>1990</v>
      </c>
      <c r="B17" s="22"/>
      <c r="C17" s="22"/>
      <c r="D17" s="22"/>
      <c r="E17" s="22"/>
      <c r="F17" s="134"/>
      <c r="G17" s="25" t="s">
        <v>443</v>
      </c>
      <c r="I17" s="21"/>
      <c r="J17" s="23" t="s">
        <v>446</v>
      </c>
      <c r="K17" s="21" t="s">
        <v>643</v>
      </c>
      <c r="L17" s="37" t="s">
        <v>7290</v>
      </c>
      <c r="M17" s="21" t="s">
        <v>65</v>
      </c>
      <c r="N17" s="21" t="s">
        <v>1959</v>
      </c>
      <c r="O17" s="21" t="s">
        <v>490</v>
      </c>
      <c r="P17" s="26" t="s">
        <v>33</v>
      </c>
      <c r="Q17" s="138">
        <v>1990</v>
      </c>
      <c r="R17" s="24"/>
      <c r="S17" s="129" t="s">
        <v>490</v>
      </c>
      <c r="T17" s="289" t="str">
        <f t="shared" si="0"/>
        <v>1</v>
      </c>
    </row>
    <row r="18" spans="1:20" ht="60" x14ac:dyDescent="0.25">
      <c r="B18" s="22"/>
      <c r="C18" s="22"/>
      <c r="D18" s="22"/>
      <c r="E18" s="22"/>
      <c r="F18" s="134"/>
      <c r="G18" s="25" t="s">
        <v>443</v>
      </c>
      <c r="I18" s="21"/>
      <c r="J18" s="23" t="s">
        <v>446</v>
      </c>
      <c r="K18" s="21" t="s">
        <v>642</v>
      </c>
      <c r="L18" s="37" t="s">
        <v>7291</v>
      </c>
      <c r="M18" s="21" t="s">
        <v>66</v>
      </c>
      <c r="N18" s="21" t="s">
        <v>1959</v>
      </c>
      <c r="O18" s="21" t="s">
        <v>490</v>
      </c>
      <c r="P18" s="26" t="s">
        <v>33</v>
      </c>
      <c r="R18" s="24"/>
      <c r="T18" s="289" t="str">
        <f t="shared" si="0"/>
        <v>-1</v>
      </c>
    </row>
    <row r="19" spans="1:20" s="180" customFormat="1" ht="45" x14ac:dyDescent="0.25">
      <c r="A19" s="177"/>
      <c r="B19" s="168"/>
      <c r="C19" s="168"/>
      <c r="D19" s="168"/>
      <c r="E19" s="168"/>
      <c r="F19" s="169"/>
      <c r="G19" s="176" t="s">
        <v>443</v>
      </c>
      <c r="H19" s="171"/>
      <c r="I19" s="170"/>
      <c r="J19" s="172" t="s">
        <v>446</v>
      </c>
      <c r="K19" s="170" t="s">
        <v>641</v>
      </c>
      <c r="L19" s="42" t="s">
        <v>7292</v>
      </c>
      <c r="M19" s="170" t="s">
        <v>65</v>
      </c>
      <c r="N19" s="170" t="s">
        <v>1957</v>
      </c>
      <c r="O19" s="170" t="s">
        <v>490</v>
      </c>
      <c r="P19" s="174" t="s">
        <v>33</v>
      </c>
      <c r="Q19" s="177"/>
      <c r="R19" s="173"/>
      <c r="S19" s="175"/>
      <c r="T19" s="249" t="str">
        <f t="shared" si="0"/>
        <v>1</v>
      </c>
    </row>
    <row r="20" spans="1:20" s="189" customFormat="1" ht="45" x14ac:dyDescent="0.25">
      <c r="A20" s="198">
        <v>1991</v>
      </c>
      <c r="B20" s="185"/>
      <c r="C20" s="185"/>
      <c r="D20" s="185"/>
      <c r="E20" s="185"/>
      <c r="F20" s="186"/>
      <c r="G20" s="196" t="s">
        <v>1982</v>
      </c>
      <c r="H20" s="188"/>
      <c r="J20" s="190"/>
      <c r="K20" s="189" t="s">
        <v>1156</v>
      </c>
      <c r="L20" s="192" t="s">
        <v>7293</v>
      </c>
      <c r="M20" s="189" t="s">
        <v>66</v>
      </c>
      <c r="N20" s="189" t="s">
        <v>1957</v>
      </c>
      <c r="O20" s="189" t="s">
        <v>490</v>
      </c>
      <c r="P20" s="193" t="s">
        <v>33</v>
      </c>
      <c r="Q20" s="198">
        <v>1991</v>
      </c>
      <c r="R20" s="191"/>
      <c r="S20" s="195" t="s">
        <v>490</v>
      </c>
      <c r="T20" s="250" t="str">
        <f t="shared" si="0"/>
        <v>-1</v>
      </c>
    </row>
    <row r="21" spans="1:20" ht="30" x14ac:dyDescent="0.25">
      <c r="A21" s="138">
        <v>1992</v>
      </c>
      <c r="B21" s="22"/>
      <c r="C21" s="22"/>
      <c r="D21" s="22"/>
      <c r="E21" s="22"/>
      <c r="F21" s="134"/>
      <c r="G21" s="25" t="s">
        <v>443</v>
      </c>
      <c r="I21" s="21" t="s">
        <v>2355</v>
      </c>
      <c r="J21" s="23"/>
      <c r="K21" s="21" t="s">
        <v>645</v>
      </c>
      <c r="L21" s="37" t="s">
        <v>7294</v>
      </c>
      <c r="M21" s="21" t="s">
        <v>65</v>
      </c>
      <c r="N21" s="21" t="s">
        <v>2012</v>
      </c>
      <c r="O21" s="21" t="s">
        <v>63</v>
      </c>
      <c r="P21" s="26" t="s">
        <v>33</v>
      </c>
      <c r="Q21" s="138">
        <v>1992</v>
      </c>
      <c r="R21" s="24"/>
      <c r="S21" s="129" t="s">
        <v>63</v>
      </c>
      <c r="T21" s="289" t="str">
        <f t="shared" si="0"/>
        <v>1</v>
      </c>
    </row>
    <row r="22" spans="1:20" s="33" customFormat="1" ht="45" x14ac:dyDescent="0.25">
      <c r="A22" s="139"/>
      <c r="B22" s="22"/>
      <c r="C22" s="22"/>
      <c r="D22" s="22"/>
      <c r="E22" s="22"/>
      <c r="F22" s="134"/>
      <c r="G22" s="25" t="s">
        <v>2356</v>
      </c>
      <c r="H22" s="60"/>
      <c r="I22" s="21"/>
      <c r="J22" s="23"/>
      <c r="K22" s="21" t="s">
        <v>1610</v>
      </c>
      <c r="L22" s="37" t="s">
        <v>7295</v>
      </c>
      <c r="M22" s="21" t="s">
        <v>65</v>
      </c>
      <c r="N22" s="21" t="s">
        <v>1962</v>
      </c>
      <c r="O22" s="21" t="s">
        <v>63</v>
      </c>
      <c r="P22" s="26" t="s">
        <v>33</v>
      </c>
      <c r="Q22" s="139"/>
      <c r="R22" s="15"/>
      <c r="S22" s="129"/>
      <c r="T22" s="289" t="str">
        <f t="shared" si="0"/>
        <v>1</v>
      </c>
    </row>
    <row r="23" spans="1:20" s="180" customFormat="1" ht="30" x14ac:dyDescent="0.25">
      <c r="A23" s="177"/>
      <c r="B23" s="168"/>
      <c r="C23" s="168"/>
      <c r="D23" s="168"/>
      <c r="E23" s="168"/>
      <c r="F23" s="169"/>
      <c r="G23" s="176" t="s">
        <v>443</v>
      </c>
      <c r="H23" s="171"/>
      <c r="I23" s="170" t="s">
        <v>2355</v>
      </c>
      <c r="J23" s="172"/>
      <c r="K23" s="170" t="s">
        <v>644</v>
      </c>
      <c r="L23" s="42" t="s">
        <v>7296</v>
      </c>
      <c r="M23" s="170" t="s">
        <v>65</v>
      </c>
      <c r="N23" s="170" t="s">
        <v>234</v>
      </c>
      <c r="O23" s="170" t="s">
        <v>6520</v>
      </c>
      <c r="P23" s="174" t="s">
        <v>33</v>
      </c>
      <c r="Q23" s="177"/>
      <c r="R23" s="182"/>
      <c r="S23" s="175" t="s">
        <v>6520</v>
      </c>
      <c r="T23" s="249" t="str">
        <f t="shared" si="0"/>
        <v>1</v>
      </c>
    </row>
    <row r="24" spans="1:20" ht="60" x14ac:dyDescent="0.25">
      <c r="A24" s="138">
        <v>1993</v>
      </c>
      <c r="B24" s="22"/>
      <c r="C24" s="22"/>
      <c r="D24" s="22"/>
      <c r="E24" s="22"/>
      <c r="F24" s="134"/>
      <c r="G24" s="25" t="s">
        <v>443</v>
      </c>
      <c r="I24" s="21"/>
      <c r="J24" s="23" t="s">
        <v>447</v>
      </c>
      <c r="K24" s="21" t="s">
        <v>649</v>
      </c>
      <c r="L24" s="37" t="s">
        <v>7297</v>
      </c>
      <c r="M24" s="21" t="s">
        <v>66</v>
      </c>
      <c r="N24" s="21" t="s">
        <v>9495</v>
      </c>
      <c r="O24" s="21" t="s">
        <v>490</v>
      </c>
      <c r="P24" s="26" t="s">
        <v>33</v>
      </c>
      <c r="Q24" s="138">
        <v>1993</v>
      </c>
      <c r="S24" s="129" t="s">
        <v>490</v>
      </c>
      <c r="T24" s="289" t="str">
        <f t="shared" si="0"/>
        <v>-1</v>
      </c>
    </row>
    <row r="25" spans="1:20" s="33" customFormat="1" ht="45" x14ac:dyDescent="0.25">
      <c r="A25" s="139"/>
      <c r="B25" s="22"/>
      <c r="C25" s="22"/>
      <c r="D25" s="22"/>
      <c r="E25" s="22"/>
      <c r="F25" s="134"/>
      <c r="G25" s="25" t="s">
        <v>443</v>
      </c>
      <c r="H25" s="60"/>
      <c r="I25" s="21" t="s">
        <v>3537</v>
      </c>
      <c r="J25" s="23" t="s">
        <v>447</v>
      </c>
      <c r="K25" s="21" t="s">
        <v>646</v>
      </c>
      <c r="L25" s="37" t="s">
        <v>7298</v>
      </c>
      <c r="M25" s="21" t="s">
        <v>66</v>
      </c>
      <c r="N25" s="21" t="s">
        <v>1957</v>
      </c>
      <c r="O25" s="21" t="s">
        <v>490</v>
      </c>
      <c r="P25" s="26" t="s">
        <v>33</v>
      </c>
      <c r="Q25" s="139"/>
      <c r="R25" s="15"/>
      <c r="S25" s="129"/>
      <c r="T25" s="289" t="str">
        <f t="shared" si="0"/>
        <v>-1</v>
      </c>
    </row>
    <row r="26" spans="1:20" ht="45" x14ac:dyDescent="0.25">
      <c r="B26" s="22"/>
      <c r="C26" s="22"/>
      <c r="D26" s="22"/>
      <c r="E26" s="22"/>
      <c r="F26" s="134"/>
      <c r="G26" s="25" t="s">
        <v>443</v>
      </c>
      <c r="I26" s="21"/>
      <c r="J26" s="23" t="s">
        <v>447</v>
      </c>
      <c r="K26" s="21" t="s">
        <v>648</v>
      </c>
      <c r="L26" s="37" t="s">
        <v>7299</v>
      </c>
      <c r="M26" s="21" t="s">
        <v>66</v>
      </c>
      <c r="N26" s="21" t="s">
        <v>9495</v>
      </c>
      <c r="O26" s="21" t="s">
        <v>490</v>
      </c>
      <c r="P26" s="26" t="s">
        <v>33</v>
      </c>
      <c r="T26" s="289" t="str">
        <f t="shared" si="0"/>
        <v>-1</v>
      </c>
    </row>
    <row r="27" spans="1:20" s="180" customFormat="1" ht="60" x14ac:dyDescent="0.25">
      <c r="A27" s="177"/>
      <c r="B27" s="168"/>
      <c r="C27" s="168"/>
      <c r="D27" s="168"/>
      <c r="E27" s="168"/>
      <c r="F27" s="169"/>
      <c r="G27" s="176" t="s">
        <v>443</v>
      </c>
      <c r="H27" s="171"/>
      <c r="I27" s="170" t="s">
        <v>3538</v>
      </c>
      <c r="J27" s="172" t="s">
        <v>447</v>
      </c>
      <c r="K27" s="170" t="s">
        <v>647</v>
      </c>
      <c r="L27" s="42" t="s">
        <v>7300</v>
      </c>
      <c r="M27" s="170" t="s">
        <v>65</v>
      </c>
      <c r="N27" s="170" t="s">
        <v>1975</v>
      </c>
      <c r="O27" s="170" t="s">
        <v>37</v>
      </c>
      <c r="P27" s="174" t="s">
        <v>37</v>
      </c>
      <c r="Q27" s="177"/>
      <c r="R27" s="173"/>
      <c r="S27" s="175" t="s">
        <v>37</v>
      </c>
      <c r="T27" s="249" t="str">
        <f t="shared" si="0"/>
        <v>1</v>
      </c>
    </row>
    <row r="28" spans="1:20" s="33" customFormat="1" ht="45" x14ac:dyDescent="0.25">
      <c r="A28" s="139">
        <v>1994</v>
      </c>
      <c r="B28" s="22"/>
      <c r="C28" s="22"/>
      <c r="D28" s="22"/>
      <c r="E28" s="22"/>
      <c r="F28" s="134"/>
      <c r="G28" s="25" t="s">
        <v>2356</v>
      </c>
      <c r="H28" s="60"/>
      <c r="I28" s="21"/>
      <c r="J28" s="23"/>
      <c r="K28" s="21" t="s">
        <v>1157</v>
      </c>
      <c r="L28" s="37" t="s">
        <v>7301</v>
      </c>
      <c r="M28" s="21" t="s">
        <v>65</v>
      </c>
      <c r="N28" s="21" t="s">
        <v>1962</v>
      </c>
      <c r="O28" s="21" t="s">
        <v>63</v>
      </c>
      <c r="P28" s="26" t="s">
        <v>33</v>
      </c>
      <c r="Q28" s="139">
        <v>1994</v>
      </c>
      <c r="R28" s="15"/>
      <c r="S28" s="129" t="s">
        <v>63</v>
      </c>
      <c r="T28" s="289" t="str">
        <f t="shared" si="0"/>
        <v>1</v>
      </c>
    </row>
    <row r="29" spans="1:20" s="180" customFormat="1" ht="210" x14ac:dyDescent="0.25">
      <c r="A29" s="177"/>
      <c r="B29" s="168"/>
      <c r="C29" s="168">
        <v>1357</v>
      </c>
      <c r="D29" s="168"/>
      <c r="E29" s="168" t="s">
        <v>380</v>
      </c>
      <c r="F29" s="169">
        <v>129</v>
      </c>
      <c r="G29" s="176" t="s">
        <v>4842</v>
      </c>
      <c r="H29" s="171" t="s">
        <v>4857</v>
      </c>
      <c r="I29" s="170"/>
      <c r="J29" s="172"/>
      <c r="K29" s="170" t="s">
        <v>4841</v>
      </c>
      <c r="L29" s="42" t="s">
        <v>7302</v>
      </c>
      <c r="M29" s="170" t="s">
        <v>511</v>
      </c>
      <c r="N29" s="170" t="s">
        <v>9524</v>
      </c>
      <c r="O29" s="170" t="s">
        <v>500</v>
      </c>
      <c r="P29" s="174" t="s">
        <v>41</v>
      </c>
      <c r="Q29" s="177"/>
      <c r="R29" s="182"/>
      <c r="S29" s="175"/>
      <c r="T29" s="249"/>
    </row>
    <row r="30" spans="1:20" s="189" customFormat="1" ht="225" x14ac:dyDescent="0.25">
      <c r="A30" s="198">
        <v>1995</v>
      </c>
      <c r="B30" s="185"/>
      <c r="C30" s="185"/>
      <c r="D30" s="185"/>
      <c r="E30" s="185" t="s">
        <v>381</v>
      </c>
      <c r="F30" s="186">
        <v>133</v>
      </c>
      <c r="G30" s="196" t="s">
        <v>4843</v>
      </c>
      <c r="H30" s="188" t="s">
        <v>4871</v>
      </c>
      <c r="J30" s="190"/>
      <c r="K30" s="189" t="s">
        <v>4870</v>
      </c>
      <c r="L30" s="192" t="s">
        <v>7303</v>
      </c>
      <c r="M30" s="189" t="s">
        <v>66</v>
      </c>
      <c r="N30" s="189" t="s">
        <v>1962</v>
      </c>
      <c r="O30" s="189" t="s">
        <v>63</v>
      </c>
      <c r="P30" s="193" t="s">
        <v>33</v>
      </c>
      <c r="Q30" s="198">
        <v>1995</v>
      </c>
      <c r="R30" s="191"/>
      <c r="S30" s="195" t="s">
        <v>63</v>
      </c>
      <c r="T30" s="250" t="str">
        <f t="shared" si="0"/>
        <v>-1</v>
      </c>
    </row>
    <row r="31" spans="1:20" s="33" customFormat="1" ht="60" x14ac:dyDescent="0.25">
      <c r="A31" s="139">
        <v>1996</v>
      </c>
      <c r="B31" s="22"/>
      <c r="C31" s="22"/>
      <c r="D31" s="22"/>
      <c r="E31" s="22"/>
      <c r="F31" s="134"/>
      <c r="G31" s="25" t="s">
        <v>2357</v>
      </c>
      <c r="H31" s="60" t="s">
        <v>4858</v>
      </c>
      <c r="I31" s="58"/>
      <c r="J31" s="23"/>
      <c r="K31" s="21" t="s">
        <v>1158</v>
      </c>
      <c r="L31" s="37" t="s">
        <v>7304</v>
      </c>
      <c r="M31" s="21" t="s">
        <v>65</v>
      </c>
      <c r="N31" s="21" t="s">
        <v>9512</v>
      </c>
      <c r="O31" s="21" t="s">
        <v>61</v>
      </c>
      <c r="P31" s="26" t="s">
        <v>23</v>
      </c>
      <c r="Q31" s="139">
        <v>1996</v>
      </c>
      <c r="R31" s="24"/>
      <c r="S31" s="129" t="s">
        <v>61</v>
      </c>
      <c r="T31" s="289" t="str">
        <f t="shared" si="0"/>
        <v>1</v>
      </c>
    </row>
    <row r="32" spans="1:20" ht="409.5" x14ac:dyDescent="0.25">
      <c r="B32" s="22"/>
      <c r="C32" s="22">
        <v>1778</v>
      </c>
      <c r="D32" s="22"/>
      <c r="E32" s="22"/>
      <c r="F32" s="134">
        <v>131</v>
      </c>
      <c r="G32" s="25" t="s">
        <v>4844</v>
      </c>
      <c r="H32" s="60" t="s">
        <v>4859</v>
      </c>
      <c r="I32" s="21" t="s">
        <v>3526</v>
      </c>
      <c r="J32" s="23" t="s">
        <v>1125</v>
      </c>
      <c r="K32" s="21" t="s">
        <v>4874</v>
      </c>
      <c r="L32" s="37" t="s">
        <v>7305</v>
      </c>
      <c r="M32" s="21" t="s">
        <v>65</v>
      </c>
      <c r="N32" s="21" t="s">
        <v>9518</v>
      </c>
      <c r="O32" s="21" t="s">
        <v>497</v>
      </c>
      <c r="P32" s="26" t="s">
        <v>29</v>
      </c>
      <c r="S32" s="129" t="s">
        <v>497</v>
      </c>
      <c r="T32" s="289" t="str">
        <f t="shared" si="0"/>
        <v>1</v>
      </c>
    </row>
    <row r="33" spans="1:20" ht="213.75" customHeight="1" x14ac:dyDescent="0.25">
      <c r="B33" s="22"/>
      <c r="C33" s="22">
        <v>1778</v>
      </c>
      <c r="D33" s="22"/>
      <c r="E33" s="22"/>
      <c r="F33" s="134">
        <v>132</v>
      </c>
      <c r="G33" s="25" t="s">
        <v>4844</v>
      </c>
      <c r="H33" s="60" t="s">
        <v>4859</v>
      </c>
      <c r="I33" s="21" t="s">
        <v>3526</v>
      </c>
      <c r="J33" s="23" t="s">
        <v>1125</v>
      </c>
      <c r="K33" s="21" t="s">
        <v>650</v>
      </c>
      <c r="L33" s="37" t="s">
        <v>7306</v>
      </c>
      <c r="M33" s="21" t="s">
        <v>65</v>
      </c>
      <c r="N33" s="21" t="s">
        <v>9518</v>
      </c>
      <c r="O33" s="21" t="s">
        <v>497</v>
      </c>
      <c r="P33" s="26" t="s">
        <v>29</v>
      </c>
      <c r="T33" s="289" t="str">
        <f t="shared" si="0"/>
        <v>1</v>
      </c>
    </row>
    <row r="34" spans="1:20" ht="228.75" customHeight="1" x14ac:dyDescent="0.25">
      <c r="B34" s="22"/>
      <c r="C34" s="22">
        <v>1778</v>
      </c>
      <c r="D34" s="22"/>
      <c r="E34" s="22"/>
      <c r="F34" s="134"/>
      <c r="G34" s="25" t="s">
        <v>4845</v>
      </c>
      <c r="H34" s="60" t="s">
        <v>4859</v>
      </c>
      <c r="I34" s="21" t="s">
        <v>3526</v>
      </c>
      <c r="J34" s="23" t="s">
        <v>1125</v>
      </c>
      <c r="K34" s="21" t="s">
        <v>651</v>
      </c>
      <c r="L34" s="37" t="s">
        <v>7307</v>
      </c>
      <c r="M34" s="21" t="s">
        <v>65</v>
      </c>
      <c r="N34" s="21" t="s">
        <v>2012</v>
      </c>
      <c r="O34" s="21" t="s">
        <v>63</v>
      </c>
      <c r="P34" s="26" t="s">
        <v>33</v>
      </c>
      <c r="S34" s="129" t="s">
        <v>63</v>
      </c>
      <c r="T34" s="289" t="str">
        <f t="shared" si="0"/>
        <v>1</v>
      </c>
    </row>
    <row r="35" spans="1:20" s="180" customFormat="1" ht="231.75" customHeight="1" x14ac:dyDescent="0.25">
      <c r="A35" s="177"/>
      <c r="B35" s="168"/>
      <c r="C35" s="168">
        <v>1778</v>
      </c>
      <c r="D35" s="168"/>
      <c r="E35" s="168"/>
      <c r="F35" s="169"/>
      <c r="G35" s="176" t="s">
        <v>4845</v>
      </c>
      <c r="H35" s="171" t="s">
        <v>4859</v>
      </c>
      <c r="I35" s="170" t="s">
        <v>3526</v>
      </c>
      <c r="J35" s="172" t="s">
        <v>1125</v>
      </c>
      <c r="K35" s="170" t="s">
        <v>4875</v>
      </c>
      <c r="L35" s="42" t="s">
        <v>7308</v>
      </c>
      <c r="M35" s="170" t="s">
        <v>65</v>
      </c>
      <c r="N35" s="170" t="s">
        <v>234</v>
      </c>
      <c r="O35" s="170" t="s">
        <v>6520</v>
      </c>
      <c r="P35" s="174" t="s">
        <v>33</v>
      </c>
      <c r="Q35" s="177"/>
      <c r="R35" s="182"/>
      <c r="S35" s="175" t="s">
        <v>6520</v>
      </c>
      <c r="T35" s="249" t="str">
        <f t="shared" si="0"/>
        <v>1</v>
      </c>
    </row>
    <row r="36" spans="1:20" ht="293.25" customHeight="1" x14ac:dyDescent="0.25">
      <c r="A36" s="138">
        <v>1998</v>
      </c>
      <c r="B36" s="22"/>
      <c r="C36" s="22">
        <v>3093</v>
      </c>
      <c r="D36" s="22"/>
      <c r="E36" s="22"/>
      <c r="F36" s="134"/>
      <c r="G36" s="25" t="s">
        <v>4846</v>
      </c>
      <c r="H36" s="60" t="s">
        <v>4860</v>
      </c>
      <c r="I36" s="21"/>
      <c r="J36" s="23" t="s">
        <v>4849</v>
      </c>
      <c r="K36" s="21" t="s">
        <v>4876</v>
      </c>
      <c r="L36" s="37" t="s">
        <v>7309</v>
      </c>
      <c r="M36" s="21" t="s">
        <v>65</v>
      </c>
      <c r="N36" s="21" t="s">
        <v>9499</v>
      </c>
      <c r="O36" s="21" t="s">
        <v>55</v>
      </c>
      <c r="P36" s="26" t="s">
        <v>0</v>
      </c>
      <c r="Q36" s="138">
        <v>1998</v>
      </c>
      <c r="S36" s="129" t="s">
        <v>55</v>
      </c>
      <c r="T36" s="289" t="str">
        <f t="shared" si="0"/>
        <v>1</v>
      </c>
    </row>
    <row r="37" spans="1:20" ht="258" customHeight="1" x14ac:dyDescent="0.25">
      <c r="B37" s="22"/>
      <c r="C37" s="22">
        <v>3093</v>
      </c>
      <c r="D37" s="22"/>
      <c r="E37" s="22"/>
      <c r="F37" s="134"/>
      <c r="G37" s="25" t="s">
        <v>4846</v>
      </c>
      <c r="H37" s="60" t="s">
        <v>4860</v>
      </c>
      <c r="I37" s="21"/>
      <c r="J37" s="23" t="s">
        <v>4849</v>
      </c>
      <c r="K37" s="51" t="s">
        <v>4877</v>
      </c>
      <c r="L37" s="37" t="s">
        <v>7310</v>
      </c>
      <c r="M37" s="21" t="s">
        <v>66</v>
      </c>
      <c r="N37" s="21" t="s">
        <v>9502</v>
      </c>
      <c r="O37" s="21" t="s">
        <v>56</v>
      </c>
      <c r="P37" s="26" t="s">
        <v>0</v>
      </c>
      <c r="S37" s="129" t="s">
        <v>56</v>
      </c>
      <c r="T37" s="289" t="str">
        <f t="shared" si="0"/>
        <v>-1</v>
      </c>
    </row>
    <row r="38" spans="1:20" ht="226.5" customHeight="1" x14ac:dyDescent="0.25">
      <c r="B38" s="22"/>
      <c r="C38" s="22">
        <v>3093</v>
      </c>
      <c r="D38" s="22"/>
      <c r="E38" s="22"/>
      <c r="F38" s="134"/>
      <c r="G38" s="25" t="s">
        <v>4847</v>
      </c>
      <c r="H38" s="60" t="s">
        <v>4860</v>
      </c>
      <c r="I38" s="21"/>
      <c r="J38" s="23" t="s">
        <v>4849</v>
      </c>
      <c r="K38" s="21" t="s">
        <v>4878</v>
      </c>
      <c r="L38" s="37" t="s">
        <v>7311</v>
      </c>
      <c r="M38" s="21" t="s">
        <v>65</v>
      </c>
      <c r="N38" s="21" t="s">
        <v>1919</v>
      </c>
      <c r="O38" s="21" t="s">
        <v>56</v>
      </c>
      <c r="P38" s="26" t="s">
        <v>0</v>
      </c>
      <c r="R38" s="24"/>
      <c r="T38" s="289" t="str">
        <f t="shared" si="0"/>
        <v>1</v>
      </c>
    </row>
    <row r="39" spans="1:20" ht="305.25" customHeight="1" x14ac:dyDescent="0.25">
      <c r="B39" s="22"/>
      <c r="C39" s="22">
        <v>3093</v>
      </c>
      <c r="D39" s="22"/>
      <c r="E39" s="22"/>
      <c r="F39" s="134">
        <v>142</v>
      </c>
      <c r="G39" s="25" t="s">
        <v>4848</v>
      </c>
      <c r="H39" s="60" t="s">
        <v>4860</v>
      </c>
      <c r="I39" s="21"/>
      <c r="J39" s="23" t="s">
        <v>4849</v>
      </c>
      <c r="K39" s="51" t="s">
        <v>4879</v>
      </c>
      <c r="L39" s="37" t="s">
        <v>7312</v>
      </c>
      <c r="M39" s="21" t="s">
        <v>66</v>
      </c>
      <c r="N39" s="21" t="s">
        <v>85</v>
      </c>
      <c r="O39" s="21" t="s">
        <v>56</v>
      </c>
      <c r="P39" s="26" t="s">
        <v>0</v>
      </c>
      <c r="T39" s="289" t="str">
        <f t="shared" si="0"/>
        <v>-1</v>
      </c>
    </row>
    <row r="40" spans="1:20" s="33" customFormat="1" ht="105" x14ac:dyDescent="0.25">
      <c r="A40" s="139"/>
      <c r="B40" s="22"/>
      <c r="C40" s="22"/>
      <c r="D40" s="22"/>
      <c r="E40" s="22"/>
      <c r="F40" s="134"/>
      <c r="G40" s="25" t="s">
        <v>2361</v>
      </c>
      <c r="H40" s="60" t="s">
        <v>4861</v>
      </c>
      <c r="I40" s="58"/>
      <c r="J40" s="23" t="s">
        <v>4872</v>
      </c>
      <c r="K40" s="51" t="s">
        <v>2363</v>
      </c>
      <c r="L40" s="37" t="s">
        <v>7313</v>
      </c>
      <c r="M40" s="21" t="s">
        <v>66</v>
      </c>
      <c r="N40" s="21" t="s">
        <v>1937</v>
      </c>
      <c r="O40" s="21" t="s">
        <v>56</v>
      </c>
      <c r="P40" s="26" t="s">
        <v>0</v>
      </c>
      <c r="Q40" s="139"/>
      <c r="R40" s="15"/>
      <c r="S40" s="129"/>
      <c r="T40" s="289" t="str">
        <f t="shared" si="0"/>
        <v>-1</v>
      </c>
    </row>
    <row r="41" spans="1:20" s="33" customFormat="1" ht="63" customHeight="1" x14ac:dyDescent="0.25">
      <c r="A41" s="139"/>
      <c r="B41" s="22"/>
      <c r="C41" s="22"/>
      <c r="D41" s="22"/>
      <c r="E41" s="22"/>
      <c r="F41" s="134"/>
      <c r="G41" s="25" t="s">
        <v>1603</v>
      </c>
      <c r="H41" s="60" t="s">
        <v>4861</v>
      </c>
      <c r="I41" s="58"/>
      <c r="J41" s="23" t="s">
        <v>4872</v>
      </c>
      <c r="K41" s="51" t="s">
        <v>2358</v>
      </c>
      <c r="L41" s="37" t="s">
        <v>7314</v>
      </c>
      <c r="M41" s="21" t="s">
        <v>66</v>
      </c>
      <c r="N41" s="21" t="s">
        <v>9490</v>
      </c>
      <c r="O41" s="21" t="s">
        <v>56</v>
      </c>
      <c r="P41" s="26" t="s">
        <v>0</v>
      </c>
      <c r="Q41" s="139"/>
      <c r="R41" s="15"/>
      <c r="S41" s="129"/>
      <c r="T41" s="289" t="str">
        <f t="shared" si="0"/>
        <v>-1</v>
      </c>
    </row>
    <row r="42" spans="1:20" s="33" customFormat="1" ht="75" x14ac:dyDescent="0.25">
      <c r="A42" s="139"/>
      <c r="B42" s="22"/>
      <c r="C42" s="22"/>
      <c r="D42" s="22"/>
      <c r="E42" s="22"/>
      <c r="F42" s="134"/>
      <c r="G42" s="25" t="s">
        <v>2364</v>
      </c>
      <c r="H42" s="60" t="s">
        <v>4861</v>
      </c>
      <c r="I42" s="58"/>
      <c r="J42" s="23" t="s">
        <v>4872</v>
      </c>
      <c r="K42" s="51" t="s">
        <v>2359</v>
      </c>
      <c r="L42" s="37" t="s">
        <v>7315</v>
      </c>
      <c r="M42" s="21" t="s">
        <v>66</v>
      </c>
      <c r="N42" s="21" t="s">
        <v>13</v>
      </c>
      <c r="O42" s="21" t="s">
        <v>56</v>
      </c>
      <c r="P42" s="26" t="s">
        <v>0</v>
      </c>
      <c r="Q42" s="139"/>
      <c r="R42" s="15"/>
      <c r="S42" s="129"/>
      <c r="T42" s="289" t="str">
        <f t="shared" si="0"/>
        <v>-1</v>
      </c>
    </row>
    <row r="43" spans="1:20" ht="264.75" customHeight="1" x14ac:dyDescent="0.25">
      <c r="B43" s="22"/>
      <c r="C43" s="22">
        <v>3093</v>
      </c>
      <c r="D43" s="22"/>
      <c r="E43" s="22"/>
      <c r="F43" s="134">
        <v>144</v>
      </c>
      <c r="G43" s="25" t="s">
        <v>4846</v>
      </c>
      <c r="H43" s="60" t="s">
        <v>4860</v>
      </c>
      <c r="I43" s="21" t="s">
        <v>3539</v>
      </c>
      <c r="J43" s="23" t="s">
        <v>4849</v>
      </c>
      <c r="K43" s="51" t="s">
        <v>4880</v>
      </c>
      <c r="L43" s="37" t="s">
        <v>7316</v>
      </c>
      <c r="M43" s="21" t="s">
        <v>65</v>
      </c>
      <c r="N43" s="21" t="s">
        <v>9529</v>
      </c>
      <c r="O43" s="21" t="s">
        <v>57</v>
      </c>
      <c r="P43" s="26" t="s">
        <v>0</v>
      </c>
      <c r="R43" s="24"/>
      <c r="S43" s="129" t="s">
        <v>57</v>
      </c>
      <c r="T43" s="289" t="str">
        <f t="shared" si="0"/>
        <v>1</v>
      </c>
    </row>
    <row r="44" spans="1:20" ht="303.75" customHeight="1" x14ac:dyDescent="0.25">
      <c r="B44" s="22"/>
      <c r="C44" s="22">
        <v>3093</v>
      </c>
      <c r="D44" s="22"/>
      <c r="E44" s="22"/>
      <c r="F44" s="134">
        <v>142</v>
      </c>
      <c r="G44" s="25" t="s">
        <v>4848</v>
      </c>
      <c r="H44" s="60" t="s">
        <v>4860</v>
      </c>
      <c r="I44" s="21"/>
      <c r="J44" s="23" t="s">
        <v>4849</v>
      </c>
      <c r="K44" s="51" t="s">
        <v>4881</v>
      </c>
      <c r="L44" s="37" t="s">
        <v>7317</v>
      </c>
      <c r="M44" s="21" t="s">
        <v>66</v>
      </c>
      <c r="N44" s="21" t="s">
        <v>9529</v>
      </c>
      <c r="O44" s="21" t="s">
        <v>57</v>
      </c>
      <c r="P44" s="26" t="s">
        <v>0</v>
      </c>
      <c r="R44" s="15" t="s">
        <v>6348</v>
      </c>
      <c r="T44" s="289" t="str">
        <f t="shared" si="0"/>
        <v>-1</v>
      </c>
    </row>
    <row r="45" spans="1:20" ht="409.5" x14ac:dyDescent="0.25">
      <c r="B45" s="22"/>
      <c r="C45" s="22">
        <v>2087</v>
      </c>
      <c r="D45" s="22"/>
      <c r="E45" s="22"/>
      <c r="F45" s="134" t="s">
        <v>652</v>
      </c>
      <c r="G45" s="25" t="s">
        <v>4850</v>
      </c>
      <c r="H45" s="60" t="s">
        <v>4862</v>
      </c>
      <c r="I45" s="21"/>
      <c r="J45" s="23" t="s">
        <v>3540</v>
      </c>
      <c r="K45" s="21" t="s">
        <v>4882</v>
      </c>
      <c r="L45" s="37" t="s">
        <v>7318</v>
      </c>
      <c r="M45" s="21" t="s">
        <v>65</v>
      </c>
      <c r="N45" s="21" t="s">
        <v>483</v>
      </c>
      <c r="O45" s="21" t="s">
        <v>59</v>
      </c>
      <c r="P45" s="26" t="s">
        <v>23</v>
      </c>
      <c r="S45" s="129" t="s">
        <v>59</v>
      </c>
      <c r="T45" s="289" t="str">
        <f t="shared" si="0"/>
        <v>1</v>
      </c>
    </row>
    <row r="46" spans="1:20" ht="228" customHeight="1" x14ac:dyDescent="0.25">
      <c r="B46" s="22"/>
      <c r="C46" s="22">
        <v>2087</v>
      </c>
      <c r="D46" s="22"/>
      <c r="E46" s="22"/>
      <c r="F46" s="134" t="s">
        <v>652</v>
      </c>
      <c r="G46" s="25" t="s">
        <v>4851</v>
      </c>
      <c r="H46" s="60" t="s">
        <v>4862</v>
      </c>
      <c r="I46" s="21"/>
      <c r="J46" s="23" t="s">
        <v>3540</v>
      </c>
      <c r="K46" s="21" t="s">
        <v>4883</v>
      </c>
      <c r="L46" s="37" t="s">
        <v>7319</v>
      </c>
      <c r="M46" s="21" t="s">
        <v>65</v>
      </c>
      <c r="N46" s="21" t="s">
        <v>1945</v>
      </c>
      <c r="O46" s="21" t="s">
        <v>59</v>
      </c>
      <c r="P46" s="26" t="s">
        <v>23</v>
      </c>
      <c r="T46" s="289" t="str">
        <f t="shared" si="0"/>
        <v>1</v>
      </c>
    </row>
    <row r="47" spans="1:20" s="33" customFormat="1" ht="45" x14ac:dyDescent="0.25">
      <c r="A47" s="139"/>
      <c r="B47" s="22"/>
      <c r="C47" s="22"/>
      <c r="D47" s="22"/>
      <c r="E47" s="22"/>
      <c r="F47" s="134"/>
      <c r="G47" s="25" t="s">
        <v>1603</v>
      </c>
      <c r="H47" s="60" t="s">
        <v>4861</v>
      </c>
      <c r="I47" s="21" t="s">
        <v>3541</v>
      </c>
      <c r="J47" s="23" t="s">
        <v>4872</v>
      </c>
      <c r="K47" s="51" t="s">
        <v>1604</v>
      </c>
      <c r="L47" s="37" t="s">
        <v>7320</v>
      </c>
      <c r="M47" s="21" t="s">
        <v>65</v>
      </c>
      <c r="N47" s="21" t="s">
        <v>1945</v>
      </c>
      <c r="O47" s="21" t="s">
        <v>59</v>
      </c>
      <c r="P47" s="26" t="s">
        <v>23</v>
      </c>
      <c r="Q47" s="139"/>
      <c r="R47" s="24"/>
      <c r="S47" s="129"/>
      <c r="T47" s="289" t="str">
        <f t="shared" si="0"/>
        <v>1</v>
      </c>
    </row>
    <row r="48" spans="1:20" s="33" customFormat="1" ht="75" x14ac:dyDescent="0.25">
      <c r="A48" s="139"/>
      <c r="B48" s="22"/>
      <c r="C48" s="22"/>
      <c r="D48" s="22"/>
      <c r="E48" s="22"/>
      <c r="F48" s="134"/>
      <c r="G48" s="25" t="s">
        <v>1605</v>
      </c>
      <c r="H48" s="60" t="s">
        <v>4863</v>
      </c>
      <c r="I48" s="58"/>
      <c r="J48" s="23"/>
      <c r="K48" s="51" t="s">
        <v>1606</v>
      </c>
      <c r="L48" s="37" t="s">
        <v>7321</v>
      </c>
      <c r="M48" s="21" t="s">
        <v>66</v>
      </c>
      <c r="N48" s="21" t="s">
        <v>9511</v>
      </c>
      <c r="O48" s="21" t="s">
        <v>59</v>
      </c>
      <c r="P48" s="26" t="s">
        <v>23</v>
      </c>
      <c r="Q48" s="139"/>
      <c r="R48" s="24"/>
      <c r="S48" s="129"/>
      <c r="T48" s="289" t="str">
        <f t="shared" si="0"/>
        <v>-1</v>
      </c>
    </row>
    <row r="49" spans="1:20" s="33" customFormat="1" ht="75" x14ac:dyDescent="0.25">
      <c r="A49" s="139"/>
      <c r="B49" s="22"/>
      <c r="C49" s="22"/>
      <c r="D49" s="22"/>
      <c r="E49" s="22"/>
      <c r="F49" s="134"/>
      <c r="G49" s="25" t="s">
        <v>1605</v>
      </c>
      <c r="H49" s="60" t="s">
        <v>4863</v>
      </c>
      <c r="I49" s="58"/>
      <c r="J49" s="23"/>
      <c r="K49" s="51" t="s">
        <v>1608</v>
      </c>
      <c r="L49" s="37" t="s">
        <v>7322</v>
      </c>
      <c r="M49" s="21" t="s">
        <v>65</v>
      </c>
      <c r="N49" s="21" t="s">
        <v>1945</v>
      </c>
      <c r="O49" s="21" t="s">
        <v>59</v>
      </c>
      <c r="P49" s="26" t="s">
        <v>23</v>
      </c>
      <c r="Q49" s="139"/>
      <c r="R49" s="24"/>
      <c r="S49" s="129"/>
      <c r="T49" s="289" t="str">
        <f t="shared" si="0"/>
        <v>1</v>
      </c>
    </row>
    <row r="50" spans="1:20" s="33" customFormat="1" ht="95.25" customHeight="1" x14ac:dyDescent="0.25">
      <c r="A50" s="139"/>
      <c r="B50" s="22"/>
      <c r="C50" s="22"/>
      <c r="D50" s="22"/>
      <c r="E50" s="22"/>
      <c r="F50" s="134"/>
      <c r="G50" s="25" t="s">
        <v>1605</v>
      </c>
      <c r="H50" s="60" t="s">
        <v>4863</v>
      </c>
      <c r="I50" s="58" t="s">
        <v>3527</v>
      </c>
      <c r="J50" s="23"/>
      <c r="K50" s="51" t="s">
        <v>1607</v>
      </c>
      <c r="L50" s="37" t="s">
        <v>7323</v>
      </c>
      <c r="M50" s="21" t="s">
        <v>65</v>
      </c>
      <c r="N50" s="21" t="s">
        <v>25</v>
      </c>
      <c r="O50" s="21" t="s">
        <v>60</v>
      </c>
      <c r="P50" s="26" t="s">
        <v>23</v>
      </c>
      <c r="Q50" s="139"/>
      <c r="R50" s="15"/>
      <c r="S50" s="129" t="s">
        <v>60</v>
      </c>
      <c r="T50" s="289" t="str">
        <f t="shared" si="0"/>
        <v>1</v>
      </c>
    </row>
    <row r="51" spans="1:20" s="33" customFormat="1" ht="135" customHeight="1" x14ac:dyDescent="0.25">
      <c r="A51" s="139"/>
      <c r="B51" s="22"/>
      <c r="C51" s="22"/>
      <c r="D51" s="22"/>
      <c r="E51" s="22"/>
      <c r="F51" s="134"/>
      <c r="G51" s="25" t="s">
        <v>2365</v>
      </c>
      <c r="H51" s="60" t="s">
        <v>4861</v>
      </c>
      <c r="I51" s="58" t="s">
        <v>3048</v>
      </c>
      <c r="J51" s="23" t="s">
        <v>4872</v>
      </c>
      <c r="K51" s="21" t="s">
        <v>3542</v>
      </c>
      <c r="L51" s="37" t="s">
        <v>7324</v>
      </c>
      <c r="M51" s="21" t="s">
        <v>66</v>
      </c>
      <c r="N51" s="21" t="s">
        <v>1926</v>
      </c>
      <c r="O51" s="21" t="s">
        <v>60</v>
      </c>
      <c r="P51" s="26" t="s">
        <v>23</v>
      </c>
      <c r="Q51" s="139"/>
      <c r="R51" s="15" t="s">
        <v>6348</v>
      </c>
      <c r="S51" s="129"/>
      <c r="T51" s="289" t="str">
        <f t="shared" si="0"/>
        <v>-1</v>
      </c>
    </row>
    <row r="52" spans="1:20" ht="228" customHeight="1" x14ac:dyDescent="0.25">
      <c r="B52" s="22"/>
      <c r="C52" s="22">
        <v>3093</v>
      </c>
      <c r="D52" s="22"/>
      <c r="E52" s="22"/>
      <c r="F52" s="134"/>
      <c r="G52" s="25" t="s">
        <v>4847</v>
      </c>
      <c r="H52" s="60" t="s">
        <v>4860</v>
      </c>
      <c r="I52" s="21"/>
      <c r="J52" s="23" t="s">
        <v>4849</v>
      </c>
      <c r="K52" s="51" t="s">
        <v>4884</v>
      </c>
      <c r="L52" s="37" t="s">
        <v>7325</v>
      </c>
      <c r="M52" s="21" t="s">
        <v>65</v>
      </c>
      <c r="N52" s="21" t="s">
        <v>9512</v>
      </c>
      <c r="O52" s="21" t="s">
        <v>61</v>
      </c>
      <c r="P52" s="26" t="s">
        <v>23</v>
      </c>
      <c r="R52" s="24"/>
      <c r="S52" s="129" t="s">
        <v>61</v>
      </c>
      <c r="T52" s="289" t="str">
        <f t="shared" si="0"/>
        <v>1</v>
      </c>
    </row>
    <row r="53" spans="1:20" ht="75" x14ac:dyDescent="0.25">
      <c r="B53" s="22"/>
      <c r="C53" s="22"/>
      <c r="D53" s="22"/>
      <c r="E53" s="22"/>
      <c r="F53" s="134"/>
      <c r="G53" s="25" t="s">
        <v>2364</v>
      </c>
      <c r="H53" s="60" t="s">
        <v>4861</v>
      </c>
      <c r="I53" s="58"/>
      <c r="J53" s="23" t="s">
        <v>4872</v>
      </c>
      <c r="K53" s="51" t="s">
        <v>3544</v>
      </c>
      <c r="L53" s="37" t="s">
        <v>7326</v>
      </c>
      <c r="M53" s="21" t="s">
        <v>66</v>
      </c>
      <c r="N53" s="21" t="s">
        <v>1962</v>
      </c>
      <c r="O53" s="21" t="s">
        <v>63</v>
      </c>
      <c r="P53" s="26" t="s">
        <v>33</v>
      </c>
      <c r="S53" s="129" t="s">
        <v>63</v>
      </c>
      <c r="T53" s="289" t="str">
        <f t="shared" si="0"/>
        <v>-1</v>
      </c>
    </row>
    <row r="54" spans="1:20" s="33" customFormat="1" ht="78.75" customHeight="1" x14ac:dyDescent="0.25">
      <c r="A54" s="139"/>
      <c r="B54" s="22"/>
      <c r="C54" s="22"/>
      <c r="D54" s="22"/>
      <c r="E54" s="22"/>
      <c r="F54" s="134"/>
      <c r="G54" s="25" t="s">
        <v>1609</v>
      </c>
      <c r="H54" s="60" t="s">
        <v>4861</v>
      </c>
      <c r="I54" s="58" t="s">
        <v>3203</v>
      </c>
      <c r="J54" s="23" t="s">
        <v>4872</v>
      </c>
      <c r="K54" s="21" t="s">
        <v>3543</v>
      </c>
      <c r="L54" s="37" t="s">
        <v>7327</v>
      </c>
      <c r="M54" s="21" t="s">
        <v>66</v>
      </c>
      <c r="N54" s="21" t="s">
        <v>1962</v>
      </c>
      <c r="O54" s="21" t="s">
        <v>63</v>
      </c>
      <c r="P54" s="26" t="s">
        <v>33</v>
      </c>
      <c r="Q54" s="139"/>
      <c r="R54" s="15"/>
      <c r="S54" s="129"/>
      <c r="T54" s="289" t="str">
        <f t="shared" si="0"/>
        <v>-1</v>
      </c>
    </row>
    <row r="55" spans="1:20" s="33" customFormat="1" ht="75" customHeight="1" x14ac:dyDescent="0.25">
      <c r="A55" s="139"/>
      <c r="B55" s="22"/>
      <c r="C55" s="22"/>
      <c r="D55" s="22"/>
      <c r="E55" s="22"/>
      <c r="F55" s="134"/>
      <c r="G55" s="25" t="s">
        <v>1609</v>
      </c>
      <c r="H55" s="60" t="s">
        <v>4861</v>
      </c>
      <c r="I55" s="58"/>
      <c r="J55" s="23" t="s">
        <v>4872</v>
      </c>
      <c r="K55" s="21" t="s">
        <v>2362</v>
      </c>
      <c r="L55" s="37" t="s">
        <v>7328</v>
      </c>
      <c r="M55" s="21" t="s">
        <v>66</v>
      </c>
      <c r="N55" s="21" t="s">
        <v>1962</v>
      </c>
      <c r="O55" s="21" t="s">
        <v>63</v>
      </c>
      <c r="P55" s="26" t="s">
        <v>33</v>
      </c>
      <c r="Q55" s="139"/>
      <c r="R55" s="15"/>
      <c r="S55" s="129"/>
      <c r="T55" s="289" t="str">
        <f t="shared" si="0"/>
        <v>-1</v>
      </c>
    </row>
    <row r="56" spans="1:20" s="170" customFormat="1" ht="90" x14ac:dyDescent="0.25">
      <c r="A56" s="167"/>
      <c r="B56" s="168"/>
      <c r="C56" s="168"/>
      <c r="D56" s="168"/>
      <c r="E56" s="168"/>
      <c r="F56" s="169"/>
      <c r="G56" s="176" t="s">
        <v>2361</v>
      </c>
      <c r="H56" s="171" t="s">
        <v>4861</v>
      </c>
      <c r="I56" s="219"/>
      <c r="J56" s="172" t="s">
        <v>4872</v>
      </c>
      <c r="K56" s="228" t="s">
        <v>2360</v>
      </c>
      <c r="L56" s="42" t="s">
        <v>7329</v>
      </c>
      <c r="M56" s="170" t="s">
        <v>511</v>
      </c>
      <c r="N56" s="170" t="s">
        <v>9528</v>
      </c>
      <c r="O56" s="170" t="s">
        <v>500</v>
      </c>
      <c r="P56" s="174" t="s">
        <v>41</v>
      </c>
      <c r="Q56" s="167"/>
      <c r="R56" s="182"/>
      <c r="S56" s="175"/>
      <c r="T56" s="249"/>
    </row>
    <row r="57" spans="1:20" s="189" customFormat="1" ht="75" x14ac:dyDescent="0.25">
      <c r="A57" s="198">
        <v>2002</v>
      </c>
      <c r="B57" s="185"/>
      <c r="C57" s="185"/>
      <c r="D57" s="185"/>
      <c r="E57" s="185"/>
      <c r="F57" s="186"/>
      <c r="G57" s="196" t="s">
        <v>2366</v>
      </c>
      <c r="H57" s="188"/>
      <c r="I57" s="189" t="s">
        <v>2367</v>
      </c>
      <c r="J57" s="190"/>
      <c r="K57" s="189" t="s">
        <v>1611</v>
      </c>
      <c r="L57" s="192" t="s">
        <v>7330</v>
      </c>
      <c r="M57" s="189" t="s">
        <v>66</v>
      </c>
      <c r="N57" s="189" t="s">
        <v>110</v>
      </c>
      <c r="O57" s="189" t="s">
        <v>497</v>
      </c>
      <c r="P57" s="193" t="s">
        <v>29</v>
      </c>
      <c r="Q57" s="198">
        <v>2002</v>
      </c>
      <c r="R57" s="194"/>
      <c r="S57" s="195" t="s">
        <v>497</v>
      </c>
      <c r="T57" s="250" t="str">
        <f t="shared" si="0"/>
        <v>-1</v>
      </c>
    </row>
    <row r="58" spans="1:20" s="33" customFormat="1" ht="75" x14ac:dyDescent="0.25">
      <c r="A58" s="139">
        <v>2003</v>
      </c>
      <c r="B58" s="22"/>
      <c r="C58" s="22"/>
      <c r="D58" s="22"/>
      <c r="E58" s="22"/>
      <c r="F58" s="134"/>
      <c r="G58" s="25" t="s">
        <v>2374</v>
      </c>
      <c r="H58" s="60"/>
      <c r="I58" s="21"/>
      <c r="J58" s="23"/>
      <c r="K58" s="21" t="s">
        <v>1159</v>
      </c>
      <c r="L58" s="37" t="s">
        <v>7331</v>
      </c>
      <c r="M58" s="21" t="s">
        <v>66</v>
      </c>
      <c r="N58" s="21" t="s">
        <v>9507</v>
      </c>
      <c r="O58" s="21" t="s">
        <v>57</v>
      </c>
      <c r="P58" s="26" t="s">
        <v>0</v>
      </c>
      <c r="Q58" s="139">
        <v>2003</v>
      </c>
      <c r="R58" s="24"/>
      <c r="S58" s="129" t="s">
        <v>57</v>
      </c>
      <c r="T58" s="289" t="str">
        <f t="shared" si="0"/>
        <v>-1</v>
      </c>
    </row>
    <row r="59" spans="1:20" s="170" customFormat="1" ht="45" x14ac:dyDescent="0.25">
      <c r="A59" s="167"/>
      <c r="B59" s="168"/>
      <c r="C59" s="168"/>
      <c r="D59" s="168"/>
      <c r="E59" s="168"/>
      <c r="F59" s="169"/>
      <c r="G59" s="176" t="s">
        <v>443</v>
      </c>
      <c r="H59" s="171"/>
      <c r="J59" s="172"/>
      <c r="K59" s="170" t="s">
        <v>2368</v>
      </c>
      <c r="L59" s="42" t="s">
        <v>7332</v>
      </c>
      <c r="M59" s="170" t="s">
        <v>65</v>
      </c>
      <c r="N59" s="170" t="s">
        <v>1957</v>
      </c>
      <c r="O59" s="170" t="s">
        <v>490</v>
      </c>
      <c r="P59" s="174" t="s">
        <v>33</v>
      </c>
      <c r="Q59" s="167"/>
      <c r="R59" s="182"/>
      <c r="S59" s="175" t="s">
        <v>490</v>
      </c>
      <c r="T59" s="249" t="str">
        <f t="shared" si="0"/>
        <v>1</v>
      </c>
    </row>
    <row r="60" spans="1:20" ht="198" customHeight="1" x14ac:dyDescent="0.25">
      <c r="A60" s="138">
        <v>2006</v>
      </c>
      <c r="B60" s="22" t="s">
        <v>123</v>
      </c>
      <c r="C60" s="22" t="s">
        <v>654</v>
      </c>
      <c r="D60" s="22"/>
      <c r="E60" s="22"/>
      <c r="F60" s="134" t="s">
        <v>656</v>
      </c>
      <c r="G60" s="25" t="s">
        <v>2372</v>
      </c>
      <c r="H60" s="60" t="s">
        <v>4864</v>
      </c>
      <c r="I60" s="53"/>
      <c r="J60" s="23"/>
      <c r="K60" s="21" t="s">
        <v>653</v>
      </c>
      <c r="L60" s="37" t="s">
        <v>7333</v>
      </c>
      <c r="M60" s="21" t="s">
        <v>66</v>
      </c>
      <c r="N60" s="21" t="s">
        <v>9499</v>
      </c>
      <c r="O60" s="21" t="s">
        <v>55</v>
      </c>
      <c r="P60" s="26" t="s">
        <v>0</v>
      </c>
      <c r="Q60" s="138">
        <v>2006</v>
      </c>
      <c r="R60" s="24"/>
      <c r="S60" s="129" t="s">
        <v>55</v>
      </c>
      <c r="T60" s="289" t="str">
        <f t="shared" si="0"/>
        <v>-1</v>
      </c>
    </row>
    <row r="61" spans="1:20" ht="197.25" customHeight="1" x14ac:dyDescent="0.25">
      <c r="B61" s="22" t="s">
        <v>123</v>
      </c>
      <c r="C61" s="22" t="s">
        <v>654</v>
      </c>
      <c r="D61" s="22"/>
      <c r="E61" s="22"/>
      <c r="F61" s="134">
        <v>147</v>
      </c>
      <c r="G61" s="25" t="s">
        <v>2372</v>
      </c>
      <c r="H61" s="60" t="s">
        <v>4864</v>
      </c>
      <c r="I61" s="53"/>
      <c r="J61" s="23"/>
      <c r="K61" s="21" t="s">
        <v>2370</v>
      </c>
      <c r="L61" s="37" t="s">
        <v>7334</v>
      </c>
      <c r="M61" s="21" t="s">
        <v>66</v>
      </c>
      <c r="N61" s="21" t="s">
        <v>9501</v>
      </c>
      <c r="O61" s="21" t="s">
        <v>55</v>
      </c>
      <c r="P61" s="26" t="s">
        <v>0</v>
      </c>
      <c r="R61" s="24"/>
      <c r="T61" s="289" t="str">
        <f t="shared" si="0"/>
        <v>-1</v>
      </c>
    </row>
    <row r="62" spans="1:20" ht="201.75" customHeight="1" x14ac:dyDescent="0.25">
      <c r="B62" s="22" t="s">
        <v>123</v>
      </c>
      <c r="C62" s="22" t="s">
        <v>654</v>
      </c>
      <c r="D62" s="22"/>
      <c r="E62" s="22"/>
      <c r="F62" s="134" t="s">
        <v>655</v>
      </c>
      <c r="G62" s="25" t="s">
        <v>2372</v>
      </c>
      <c r="H62" s="60" t="s">
        <v>4864</v>
      </c>
      <c r="I62" s="53"/>
      <c r="J62" s="23"/>
      <c r="K62" s="21" t="s">
        <v>4885</v>
      </c>
      <c r="L62" s="37" t="s">
        <v>7335</v>
      </c>
      <c r="M62" s="21" t="s">
        <v>66</v>
      </c>
      <c r="N62" s="21" t="s">
        <v>1919</v>
      </c>
      <c r="O62" s="21" t="s">
        <v>56</v>
      </c>
      <c r="P62" s="26" t="s">
        <v>0</v>
      </c>
      <c r="R62" s="24"/>
      <c r="S62" s="129" t="s">
        <v>56</v>
      </c>
      <c r="T62" s="289" t="str">
        <f t="shared" si="0"/>
        <v>-1</v>
      </c>
    </row>
    <row r="63" spans="1:20" ht="197.25" customHeight="1" x14ac:dyDescent="0.25">
      <c r="B63" s="22" t="s">
        <v>123</v>
      </c>
      <c r="C63" s="22" t="s">
        <v>654</v>
      </c>
      <c r="D63" s="22"/>
      <c r="E63" s="22"/>
      <c r="F63" s="134">
        <v>147</v>
      </c>
      <c r="G63" s="25" t="s">
        <v>2372</v>
      </c>
      <c r="H63" s="60" t="s">
        <v>4864</v>
      </c>
      <c r="I63" s="53"/>
      <c r="J63" s="23"/>
      <c r="K63" s="21" t="s">
        <v>2371</v>
      </c>
      <c r="L63" s="37" t="s">
        <v>7336</v>
      </c>
      <c r="M63" s="21" t="s">
        <v>66</v>
      </c>
      <c r="N63" s="21" t="s">
        <v>1936</v>
      </c>
      <c r="O63" s="21" t="s">
        <v>56</v>
      </c>
      <c r="P63" s="26" t="s">
        <v>0</v>
      </c>
      <c r="T63" s="289" t="str">
        <f t="shared" si="0"/>
        <v>-1</v>
      </c>
    </row>
    <row r="64" spans="1:20" s="33" customFormat="1" ht="45" x14ac:dyDescent="0.25">
      <c r="A64" s="139"/>
      <c r="B64" s="22"/>
      <c r="C64" s="22"/>
      <c r="D64" s="22"/>
      <c r="E64" s="22"/>
      <c r="F64" s="134"/>
      <c r="G64" s="25" t="s">
        <v>2373</v>
      </c>
      <c r="H64" s="60"/>
      <c r="I64" s="21"/>
      <c r="J64" s="23"/>
      <c r="K64" s="21" t="s">
        <v>1160</v>
      </c>
      <c r="L64" s="37" t="s">
        <v>7337</v>
      </c>
      <c r="M64" s="21" t="s">
        <v>66</v>
      </c>
      <c r="N64" s="21" t="s">
        <v>13</v>
      </c>
      <c r="O64" s="21" t="s">
        <v>56</v>
      </c>
      <c r="P64" s="26" t="s">
        <v>0</v>
      </c>
      <c r="Q64" s="139"/>
      <c r="R64" s="24"/>
      <c r="S64" s="129"/>
      <c r="T64" s="289" t="str">
        <f t="shared" si="0"/>
        <v>-1</v>
      </c>
    </row>
    <row r="65" spans="1:20" s="33" customFormat="1" ht="84.75" customHeight="1" x14ac:dyDescent="0.25">
      <c r="A65" s="139"/>
      <c r="B65" s="22"/>
      <c r="C65" s="22"/>
      <c r="D65" s="22"/>
      <c r="E65" s="22"/>
      <c r="F65" s="134"/>
      <c r="G65" s="25" t="s">
        <v>1612</v>
      </c>
      <c r="H65" s="60"/>
      <c r="I65" s="21"/>
      <c r="J65" s="23"/>
      <c r="K65" s="21" t="s">
        <v>1613</v>
      </c>
      <c r="L65" s="37" t="s">
        <v>7338</v>
      </c>
      <c r="M65" s="21" t="s">
        <v>65</v>
      </c>
      <c r="N65" s="21" t="s">
        <v>1935</v>
      </c>
      <c r="O65" s="21" t="s">
        <v>56</v>
      </c>
      <c r="P65" s="26" t="s">
        <v>0</v>
      </c>
      <c r="Q65" s="139"/>
      <c r="R65" s="15"/>
      <c r="S65" s="129"/>
      <c r="T65" s="289" t="str">
        <f t="shared" si="0"/>
        <v>1</v>
      </c>
    </row>
    <row r="66" spans="1:20" ht="60" x14ac:dyDescent="0.25">
      <c r="B66" s="22"/>
      <c r="C66" s="22">
        <v>3791</v>
      </c>
      <c r="D66" s="22"/>
      <c r="E66" s="22"/>
      <c r="F66" s="134">
        <v>150</v>
      </c>
      <c r="G66" s="25" t="s">
        <v>200</v>
      </c>
      <c r="H66" s="60" t="s">
        <v>4864</v>
      </c>
      <c r="I66" s="53" t="s">
        <v>3528</v>
      </c>
      <c r="J66" s="23"/>
      <c r="K66" s="21" t="s">
        <v>2369</v>
      </c>
      <c r="L66" s="37" t="s">
        <v>7339</v>
      </c>
      <c r="M66" s="21" t="s">
        <v>66</v>
      </c>
      <c r="N66" s="21" t="s">
        <v>9529</v>
      </c>
      <c r="O66" s="21" t="s">
        <v>57</v>
      </c>
      <c r="P66" s="26" t="s">
        <v>0</v>
      </c>
      <c r="S66" s="129" t="s">
        <v>57</v>
      </c>
      <c r="T66" s="289" t="str">
        <f t="shared" si="0"/>
        <v>-1</v>
      </c>
    </row>
    <row r="67" spans="1:20" ht="60" x14ac:dyDescent="0.25">
      <c r="B67" s="22"/>
      <c r="C67" s="22">
        <v>3791</v>
      </c>
      <c r="D67" s="22"/>
      <c r="E67" s="22"/>
      <c r="F67" s="134">
        <v>150</v>
      </c>
      <c r="G67" s="25" t="s">
        <v>200</v>
      </c>
      <c r="H67" s="60" t="s">
        <v>4864</v>
      </c>
      <c r="I67" s="53"/>
      <c r="J67" s="23"/>
      <c r="K67" s="21" t="s">
        <v>657</v>
      </c>
      <c r="L67" s="37" t="s">
        <v>7340</v>
      </c>
      <c r="M67" s="21" t="s">
        <v>65</v>
      </c>
      <c r="N67" s="21" t="s">
        <v>9512</v>
      </c>
      <c r="O67" s="21" t="s">
        <v>61</v>
      </c>
      <c r="P67" s="26" t="s">
        <v>23</v>
      </c>
      <c r="S67" s="129" t="s">
        <v>61</v>
      </c>
      <c r="T67" s="289" t="str">
        <f t="shared" si="0"/>
        <v>1</v>
      </c>
    </row>
    <row r="68" spans="1:20" ht="90" x14ac:dyDescent="0.25">
      <c r="B68" s="22"/>
      <c r="C68" s="22">
        <v>3791</v>
      </c>
      <c r="D68" s="22"/>
      <c r="E68" s="22"/>
      <c r="F68" s="134">
        <v>150</v>
      </c>
      <c r="G68" s="25" t="s">
        <v>200</v>
      </c>
      <c r="H68" s="60" t="s">
        <v>4864</v>
      </c>
      <c r="I68" s="53" t="s">
        <v>3529</v>
      </c>
      <c r="J68" s="23"/>
      <c r="K68" s="21" t="s">
        <v>658</v>
      </c>
      <c r="L68" s="37" t="s">
        <v>7341</v>
      </c>
      <c r="M68" s="21" t="s">
        <v>65</v>
      </c>
      <c r="N68" s="21" t="s">
        <v>2012</v>
      </c>
      <c r="O68" s="21" t="s">
        <v>63</v>
      </c>
      <c r="P68" s="26" t="s">
        <v>33</v>
      </c>
      <c r="S68" s="129" t="s">
        <v>63</v>
      </c>
      <c r="T68" s="289" t="str">
        <f t="shared" ref="T68:T90" si="1">IF(M68="expansionary","1",IF(M68="contractionary","-1"))</f>
        <v>1</v>
      </c>
    </row>
    <row r="69" spans="1:20" s="170" customFormat="1" ht="70.5" customHeight="1" x14ac:dyDescent="0.25">
      <c r="A69" s="167"/>
      <c r="B69" s="168"/>
      <c r="C69" s="168"/>
      <c r="D69" s="168"/>
      <c r="E69" s="168"/>
      <c r="F69" s="169"/>
      <c r="G69" s="176" t="s">
        <v>1612</v>
      </c>
      <c r="H69" s="171"/>
      <c r="J69" s="172"/>
      <c r="K69" s="170" t="s">
        <v>1614</v>
      </c>
      <c r="L69" s="42" t="s">
        <v>7342</v>
      </c>
      <c r="M69" s="170" t="s">
        <v>511</v>
      </c>
      <c r="N69" s="170" t="s">
        <v>9525</v>
      </c>
      <c r="O69" s="170" t="s">
        <v>500</v>
      </c>
      <c r="P69" s="174" t="s">
        <v>41</v>
      </c>
      <c r="Q69" s="167"/>
      <c r="R69" s="173"/>
      <c r="S69" s="175"/>
      <c r="T69" s="249"/>
    </row>
    <row r="70" spans="1:20" s="196" customFormat="1" ht="45" x14ac:dyDescent="0.25">
      <c r="A70" s="198">
        <v>2008</v>
      </c>
      <c r="B70" s="185"/>
      <c r="C70" s="185"/>
      <c r="D70" s="185"/>
      <c r="E70" s="185"/>
      <c r="F70" s="186"/>
      <c r="G70" s="196" t="s">
        <v>1982</v>
      </c>
      <c r="H70" s="188"/>
      <c r="I70" s="189"/>
      <c r="J70" s="190"/>
      <c r="K70" s="189" t="s">
        <v>1161</v>
      </c>
      <c r="L70" s="192" t="s">
        <v>7343</v>
      </c>
      <c r="M70" s="189" t="s">
        <v>511</v>
      </c>
      <c r="N70" s="189" t="s">
        <v>9528</v>
      </c>
      <c r="O70" s="189" t="s">
        <v>500</v>
      </c>
      <c r="P70" s="193" t="s">
        <v>41</v>
      </c>
      <c r="Q70" s="198">
        <v>2008</v>
      </c>
      <c r="R70" s="194"/>
      <c r="S70" s="195"/>
      <c r="T70" s="250"/>
    </row>
    <row r="71" spans="1:20" s="33" customFormat="1" ht="45" x14ac:dyDescent="0.25">
      <c r="A71" s="139">
        <v>2011</v>
      </c>
      <c r="B71" s="22"/>
      <c r="C71" s="22"/>
      <c r="D71" s="22"/>
      <c r="E71" s="22"/>
      <c r="F71" s="134"/>
      <c r="G71" s="25" t="s">
        <v>1615</v>
      </c>
      <c r="H71" s="60"/>
      <c r="I71" s="21"/>
      <c r="J71" s="23"/>
      <c r="K71" s="51" t="s">
        <v>1616</v>
      </c>
      <c r="L71" s="37" t="s">
        <v>7344</v>
      </c>
      <c r="M71" s="21" t="s">
        <v>66</v>
      </c>
      <c r="N71" s="21" t="s">
        <v>9499</v>
      </c>
      <c r="O71" s="21" t="s">
        <v>55</v>
      </c>
      <c r="P71" s="26" t="s">
        <v>0</v>
      </c>
      <c r="Q71" s="139">
        <v>2011</v>
      </c>
      <c r="R71" s="15"/>
      <c r="S71" s="129" t="s">
        <v>55</v>
      </c>
      <c r="T71" s="289" t="str">
        <f t="shared" si="1"/>
        <v>-1</v>
      </c>
    </row>
    <row r="72" spans="1:20" ht="409.5" x14ac:dyDescent="0.25">
      <c r="B72" s="22" t="s">
        <v>125</v>
      </c>
      <c r="C72" s="22">
        <v>4208</v>
      </c>
      <c r="D72" s="22">
        <v>151</v>
      </c>
      <c r="E72" s="22"/>
      <c r="F72" s="134">
        <v>152</v>
      </c>
      <c r="G72" s="25" t="s">
        <v>2376</v>
      </c>
      <c r="H72" s="60" t="s">
        <v>4865</v>
      </c>
      <c r="I72" s="21"/>
      <c r="J72" s="23"/>
      <c r="K72" s="21" t="s">
        <v>4886</v>
      </c>
      <c r="L72" s="37" t="s">
        <v>7345</v>
      </c>
      <c r="M72" s="21" t="s">
        <v>66</v>
      </c>
      <c r="N72" s="21" t="s">
        <v>1919</v>
      </c>
      <c r="O72" s="21" t="s">
        <v>56</v>
      </c>
      <c r="P72" s="26" t="s">
        <v>0</v>
      </c>
      <c r="S72" s="129" t="s">
        <v>56</v>
      </c>
      <c r="T72" s="289" t="str">
        <f t="shared" si="1"/>
        <v>-1</v>
      </c>
    </row>
    <row r="73" spans="1:20" s="180" customFormat="1" ht="409.5" x14ac:dyDescent="0.25">
      <c r="A73" s="177"/>
      <c r="B73" s="168" t="s">
        <v>125</v>
      </c>
      <c r="C73" s="168">
        <v>4208</v>
      </c>
      <c r="D73" s="168">
        <v>151</v>
      </c>
      <c r="E73" s="168"/>
      <c r="F73" s="169">
        <v>152</v>
      </c>
      <c r="G73" s="176" t="s">
        <v>2377</v>
      </c>
      <c r="H73" s="171" t="s">
        <v>4865</v>
      </c>
      <c r="I73" s="170"/>
      <c r="J73" s="172"/>
      <c r="K73" s="228" t="s">
        <v>4887</v>
      </c>
      <c r="L73" s="42" t="s">
        <v>7346</v>
      </c>
      <c r="M73" s="170" t="s">
        <v>66</v>
      </c>
      <c r="N73" s="170" t="s">
        <v>85</v>
      </c>
      <c r="O73" s="170" t="s">
        <v>56</v>
      </c>
      <c r="P73" s="174" t="s">
        <v>0</v>
      </c>
      <c r="Q73" s="177"/>
      <c r="R73" s="182"/>
      <c r="S73" s="175"/>
      <c r="T73" s="249" t="str">
        <f t="shared" si="1"/>
        <v>-1</v>
      </c>
    </row>
    <row r="74" spans="1:20" s="10" customFormat="1" ht="120" x14ac:dyDescent="0.25">
      <c r="A74" s="138">
        <v>2015</v>
      </c>
      <c r="B74" s="22">
        <v>936</v>
      </c>
      <c r="C74" s="22"/>
      <c r="D74" s="22"/>
      <c r="E74" s="22"/>
      <c r="F74" s="134"/>
      <c r="G74" s="25" t="s">
        <v>2380</v>
      </c>
      <c r="H74" s="60" t="s">
        <v>4866</v>
      </c>
      <c r="I74" s="58"/>
      <c r="J74" s="23"/>
      <c r="K74" s="21" t="s">
        <v>1163</v>
      </c>
      <c r="L74" s="37" t="s">
        <v>7347</v>
      </c>
      <c r="M74" s="21" t="s">
        <v>66</v>
      </c>
      <c r="N74" s="21" t="s">
        <v>9499</v>
      </c>
      <c r="O74" s="21" t="s">
        <v>55</v>
      </c>
      <c r="P74" s="26" t="s">
        <v>0</v>
      </c>
      <c r="Q74" s="138">
        <v>2015</v>
      </c>
      <c r="R74" s="15"/>
      <c r="S74" s="129" t="s">
        <v>55</v>
      </c>
      <c r="T74" s="289" t="str">
        <f t="shared" si="1"/>
        <v>-1</v>
      </c>
    </row>
    <row r="75" spans="1:20" s="33" customFormat="1" ht="60" customHeight="1" x14ac:dyDescent="0.25">
      <c r="A75" s="139"/>
      <c r="B75" s="22"/>
      <c r="C75" s="22"/>
      <c r="D75" s="22"/>
      <c r="E75" s="22"/>
      <c r="F75" s="134"/>
      <c r="G75" s="25" t="s">
        <v>2375</v>
      </c>
      <c r="H75" s="60" t="s">
        <v>4866</v>
      </c>
      <c r="I75" s="58"/>
      <c r="J75" s="23"/>
      <c r="K75" s="21" t="s">
        <v>1162</v>
      </c>
      <c r="L75" s="37" t="s">
        <v>7348</v>
      </c>
      <c r="M75" s="21" t="s">
        <v>66</v>
      </c>
      <c r="N75" s="21" t="s">
        <v>9501</v>
      </c>
      <c r="O75" s="21" t="s">
        <v>55</v>
      </c>
      <c r="P75" s="26" t="s">
        <v>0</v>
      </c>
      <c r="Q75" s="139"/>
      <c r="R75" s="15"/>
      <c r="S75" s="129"/>
      <c r="T75" s="289" t="str">
        <f t="shared" si="1"/>
        <v>-1</v>
      </c>
    </row>
    <row r="76" spans="1:20" s="175" customFormat="1" ht="60" x14ac:dyDescent="0.25">
      <c r="A76" s="177"/>
      <c r="B76" s="168">
        <v>890</v>
      </c>
      <c r="C76" s="168"/>
      <c r="D76" s="168"/>
      <c r="E76" s="168"/>
      <c r="F76" s="169"/>
      <c r="G76" s="176" t="s">
        <v>2253</v>
      </c>
      <c r="H76" s="171"/>
      <c r="I76" s="176" t="s">
        <v>2378</v>
      </c>
      <c r="J76" s="172"/>
      <c r="K76" s="170" t="s">
        <v>124</v>
      </c>
      <c r="L76" s="42" t="s">
        <v>7349</v>
      </c>
      <c r="M76" s="170" t="s">
        <v>66</v>
      </c>
      <c r="N76" s="170" t="s">
        <v>477</v>
      </c>
      <c r="O76" s="170" t="s">
        <v>57</v>
      </c>
      <c r="P76" s="174" t="s">
        <v>0</v>
      </c>
      <c r="Q76" s="177"/>
      <c r="R76" s="182"/>
      <c r="S76" s="175" t="s">
        <v>57</v>
      </c>
      <c r="T76" s="249" t="str">
        <f t="shared" si="1"/>
        <v>-1</v>
      </c>
    </row>
    <row r="77" spans="1:20" ht="75" x14ac:dyDescent="0.25">
      <c r="A77" s="138">
        <v>2017</v>
      </c>
      <c r="B77" s="22"/>
      <c r="C77" s="22"/>
      <c r="D77" s="22"/>
      <c r="E77" s="22"/>
      <c r="F77" s="134"/>
      <c r="G77" s="25" t="s">
        <v>2386</v>
      </c>
      <c r="I77" s="21" t="s">
        <v>2381</v>
      </c>
      <c r="J77" s="23"/>
      <c r="K77" s="21" t="s">
        <v>3545</v>
      </c>
      <c r="L77" s="37" t="s">
        <v>7350</v>
      </c>
      <c r="M77" s="21" t="s">
        <v>66</v>
      </c>
      <c r="N77" s="21" t="s">
        <v>9490</v>
      </c>
      <c r="O77" s="21" t="s">
        <v>56</v>
      </c>
      <c r="P77" s="26" t="s">
        <v>0</v>
      </c>
      <c r="Q77" s="138">
        <v>2017</v>
      </c>
      <c r="S77" s="129" t="s">
        <v>56</v>
      </c>
      <c r="T77" s="289" t="str">
        <f t="shared" si="1"/>
        <v>-1</v>
      </c>
    </row>
    <row r="78" spans="1:20" s="10" customFormat="1" ht="150" x14ac:dyDescent="0.25">
      <c r="A78" s="138"/>
      <c r="B78" s="22"/>
      <c r="C78" s="22"/>
      <c r="D78" s="22">
        <v>156</v>
      </c>
      <c r="E78" s="22"/>
      <c r="F78" s="134"/>
      <c r="G78" s="25" t="s">
        <v>2379</v>
      </c>
      <c r="H78" s="60"/>
      <c r="I78" s="21"/>
      <c r="J78" s="23" t="s">
        <v>3546</v>
      </c>
      <c r="K78" s="21" t="s">
        <v>4888</v>
      </c>
      <c r="L78" s="37" t="s">
        <v>7351</v>
      </c>
      <c r="M78" s="21" t="s">
        <v>66</v>
      </c>
      <c r="N78" s="21" t="s">
        <v>476</v>
      </c>
      <c r="O78" s="21" t="s">
        <v>57</v>
      </c>
      <c r="P78" s="26" t="s">
        <v>0</v>
      </c>
      <c r="Q78" s="138"/>
      <c r="R78" s="15"/>
      <c r="S78" s="129" t="s">
        <v>57</v>
      </c>
      <c r="T78" s="289" t="str">
        <f t="shared" si="1"/>
        <v>-1</v>
      </c>
    </row>
    <row r="79" spans="1:20" ht="120" x14ac:dyDescent="0.25">
      <c r="B79" s="22"/>
      <c r="C79" s="22"/>
      <c r="D79" s="22">
        <v>183533</v>
      </c>
      <c r="E79" s="22"/>
      <c r="F79" s="134"/>
      <c r="G79" s="25" t="s">
        <v>2379</v>
      </c>
      <c r="I79" s="21"/>
      <c r="J79" s="23" t="s">
        <v>3546</v>
      </c>
      <c r="K79" s="21" t="s">
        <v>4889</v>
      </c>
      <c r="L79" s="37" t="s">
        <v>7352</v>
      </c>
      <c r="M79" s="21" t="s">
        <v>66</v>
      </c>
      <c r="N79" s="21" t="s">
        <v>9529</v>
      </c>
      <c r="O79" s="21" t="s">
        <v>57</v>
      </c>
      <c r="P79" s="26" t="s">
        <v>0</v>
      </c>
      <c r="T79" s="289" t="str">
        <f t="shared" si="1"/>
        <v>-1</v>
      </c>
    </row>
    <row r="80" spans="1:20" ht="75" x14ac:dyDescent="0.25">
      <c r="B80" s="22"/>
      <c r="C80" s="22"/>
      <c r="D80" s="22"/>
      <c r="E80" s="22"/>
      <c r="F80" s="134"/>
      <c r="G80" s="25" t="s">
        <v>2386</v>
      </c>
      <c r="I80" s="21"/>
      <c r="J80" s="23"/>
      <c r="K80" s="21" t="s">
        <v>3547</v>
      </c>
      <c r="L80" s="37" t="s">
        <v>7353</v>
      </c>
      <c r="M80" s="21" t="s">
        <v>66</v>
      </c>
      <c r="N80" s="21" t="s">
        <v>9507</v>
      </c>
      <c r="O80" s="21" t="s">
        <v>57</v>
      </c>
      <c r="P80" s="26" t="s">
        <v>0</v>
      </c>
      <c r="T80" s="289" t="str">
        <f t="shared" si="1"/>
        <v>-1</v>
      </c>
    </row>
    <row r="81" spans="1:20" s="180" customFormat="1" ht="120" x14ac:dyDescent="0.25">
      <c r="A81" s="177"/>
      <c r="B81" s="168"/>
      <c r="C81" s="168"/>
      <c r="D81" s="168"/>
      <c r="E81" s="168"/>
      <c r="F81" s="169"/>
      <c r="G81" s="176" t="s">
        <v>2387</v>
      </c>
      <c r="H81" s="171"/>
      <c r="I81" s="170"/>
      <c r="J81" s="172"/>
      <c r="K81" s="170" t="s">
        <v>3548</v>
      </c>
      <c r="L81" s="42" t="s">
        <v>7354</v>
      </c>
      <c r="M81" s="170" t="s">
        <v>65</v>
      </c>
      <c r="N81" s="170" t="s">
        <v>1926</v>
      </c>
      <c r="O81" s="170" t="s">
        <v>60</v>
      </c>
      <c r="P81" s="174" t="s">
        <v>23</v>
      </c>
      <c r="Q81" s="177"/>
      <c r="R81" s="182"/>
      <c r="S81" s="175" t="s">
        <v>60</v>
      </c>
      <c r="T81" s="249" t="str">
        <f t="shared" si="1"/>
        <v>1</v>
      </c>
    </row>
    <row r="82" spans="1:20" s="33" customFormat="1" ht="138" customHeight="1" x14ac:dyDescent="0.25">
      <c r="A82" s="139">
        <v>2018</v>
      </c>
      <c r="B82" s="22"/>
      <c r="C82" s="22"/>
      <c r="D82" s="22">
        <v>183856</v>
      </c>
      <c r="E82" s="22"/>
      <c r="F82" s="134"/>
      <c r="G82" s="25" t="s">
        <v>2382</v>
      </c>
      <c r="H82" s="60" t="s">
        <v>4867</v>
      </c>
      <c r="I82" s="21" t="s">
        <v>2383</v>
      </c>
      <c r="J82" s="23"/>
      <c r="K82" s="21" t="s">
        <v>1208</v>
      </c>
      <c r="L82" s="37" t="s">
        <v>7355</v>
      </c>
      <c r="M82" s="21" t="s">
        <v>65</v>
      </c>
      <c r="N82" s="21" t="s">
        <v>13</v>
      </c>
      <c r="O82" s="21" t="s">
        <v>56</v>
      </c>
      <c r="P82" s="26" t="s">
        <v>0</v>
      </c>
      <c r="Q82" s="139">
        <v>2018</v>
      </c>
      <c r="R82" s="15"/>
      <c r="S82" s="129" t="s">
        <v>56</v>
      </c>
      <c r="T82" s="289" t="str">
        <f t="shared" si="1"/>
        <v>1</v>
      </c>
    </row>
    <row r="83" spans="1:20" s="33" customFormat="1" ht="45" x14ac:dyDescent="0.25">
      <c r="A83" s="139"/>
      <c r="B83" s="22"/>
      <c r="C83" s="22"/>
      <c r="D83" s="22"/>
      <c r="E83" s="22"/>
      <c r="F83" s="134"/>
      <c r="G83" s="25" t="s">
        <v>1864</v>
      </c>
      <c r="H83" s="60" t="s">
        <v>4868</v>
      </c>
      <c r="I83" s="21" t="s">
        <v>2854</v>
      </c>
      <c r="J83" s="23"/>
      <c r="K83" s="21" t="s">
        <v>1865</v>
      </c>
      <c r="L83" s="37" t="s">
        <v>7356</v>
      </c>
      <c r="M83" s="21" t="s">
        <v>66</v>
      </c>
      <c r="N83" s="21" t="s">
        <v>9506</v>
      </c>
      <c r="O83" s="21" t="s">
        <v>57</v>
      </c>
      <c r="P83" s="26" t="s">
        <v>0</v>
      </c>
      <c r="Q83" s="139"/>
      <c r="R83" s="24"/>
      <c r="S83" s="129" t="s">
        <v>57</v>
      </c>
      <c r="T83" s="289" t="str">
        <f t="shared" si="1"/>
        <v>-1</v>
      </c>
    </row>
    <row r="84" spans="1:20" s="33" customFormat="1" ht="45" x14ac:dyDescent="0.25">
      <c r="A84" s="139"/>
      <c r="B84" s="22"/>
      <c r="C84" s="22"/>
      <c r="D84" s="22"/>
      <c r="E84" s="22"/>
      <c r="F84" s="134"/>
      <c r="G84" s="25" t="s">
        <v>1864</v>
      </c>
      <c r="H84" s="60" t="s">
        <v>4868</v>
      </c>
      <c r="I84" s="21" t="s">
        <v>2854</v>
      </c>
      <c r="J84" s="23"/>
      <c r="K84" s="21" t="s">
        <v>1866</v>
      </c>
      <c r="L84" s="37" t="s">
        <v>7357</v>
      </c>
      <c r="M84" s="21" t="s">
        <v>66</v>
      </c>
      <c r="N84" s="21" t="s">
        <v>9506</v>
      </c>
      <c r="O84" s="21" t="s">
        <v>57</v>
      </c>
      <c r="P84" s="26" t="s">
        <v>0</v>
      </c>
      <c r="Q84" s="139"/>
      <c r="R84" s="15"/>
      <c r="S84" s="129"/>
      <c r="T84" s="289" t="str">
        <f t="shared" si="1"/>
        <v>-1</v>
      </c>
    </row>
    <row r="85" spans="1:20" s="33" customFormat="1" ht="48.75" customHeight="1" x14ac:dyDescent="0.25">
      <c r="A85" s="139"/>
      <c r="B85" s="22"/>
      <c r="C85" s="22"/>
      <c r="D85" s="22"/>
      <c r="E85" s="22"/>
      <c r="F85" s="134"/>
      <c r="G85" s="25" t="s">
        <v>1864</v>
      </c>
      <c r="H85" s="60" t="s">
        <v>4868</v>
      </c>
      <c r="I85" s="21"/>
      <c r="J85" s="23"/>
      <c r="K85" s="21" t="s">
        <v>1867</v>
      </c>
      <c r="L85" s="37" t="s">
        <v>7358</v>
      </c>
      <c r="M85" s="21" t="s">
        <v>65</v>
      </c>
      <c r="N85" s="21" t="s">
        <v>9511</v>
      </c>
      <c r="O85" s="21" t="s">
        <v>59</v>
      </c>
      <c r="P85" s="26" t="s">
        <v>23</v>
      </c>
      <c r="Q85" s="139"/>
      <c r="R85" s="24"/>
      <c r="S85" s="129" t="s">
        <v>59</v>
      </c>
      <c r="T85" s="289" t="str">
        <f t="shared" si="1"/>
        <v>1</v>
      </c>
    </row>
    <row r="86" spans="1:20" s="33" customFormat="1" ht="45" x14ac:dyDescent="0.25">
      <c r="A86" s="139"/>
      <c r="B86" s="22"/>
      <c r="C86" s="22"/>
      <c r="D86" s="22"/>
      <c r="E86" s="22"/>
      <c r="F86" s="134"/>
      <c r="G86" s="25" t="s">
        <v>1862</v>
      </c>
      <c r="H86" s="60"/>
      <c r="I86" s="21"/>
      <c r="J86" s="23" t="s">
        <v>4873</v>
      </c>
      <c r="K86" s="21" t="s">
        <v>2390</v>
      </c>
      <c r="L86" s="37" t="s">
        <v>7359</v>
      </c>
      <c r="M86" s="21" t="s">
        <v>65</v>
      </c>
      <c r="N86" s="21" t="s">
        <v>25</v>
      </c>
      <c r="O86" s="21" t="s">
        <v>60</v>
      </c>
      <c r="P86" s="26" t="s">
        <v>23</v>
      </c>
      <c r="Q86" s="139"/>
      <c r="R86" s="15"/>
      <c r="S86" s="129" t="s">
        <v>60</v>
      </c>
      <c r="T86" s="289" t="str">
        <f t="shared" si="1"/>
        <v>1</v>
      </c>
    </row>
    <row r="87" spans="1:20" s="33" customFormat="1" ht="60" x14ac:dyDescent="0.25">
      <c r="A87" s="139"/>
      <c r="B87" s="22"/>
      <c r="C87" s="22"/>
      <c r="D87" s="22"/>
      <c r="E87" s="22"/>
      <c r="F87" s="134"/>
      <c r="G87" s="25" t="s">
        <v>1862</v>
      </c>
      <c r="H87" s="60" t="s">
        <v>4868</v>
      </c>
      <c r="I87" s="21"/>
      <c r="J87" s="23"/>
      <c r="K87" s="21" t="s">
        <v>1863</v>
      </c>
      <c r="L87" s="37" t="s">
        <v>7360</v>
      </c>
      <c r="M87" s="21" t="s">
        <v>65</v>
      </c>
      <c r="N87" s="21" t="s">
        <v>25</v>
      </c>
      <c r="O87" s="21" t="s">
        <v>60</v>
      </c>
      <c r="P87" s="26" t="s">
        <v>23</v>
      </c>
      <c r="Q87" s="139"/>
      <c r="R87" s="15"/>
      <c r="S87" s="129"/>
      <c r="T87" s="289" t="str">
        <f t="shared" si="1"/>
        <v>1</v>
      </c>
    </row>
    <row r="88" spans="1:20" s="33" customFormat="1" ht="75" x14ac:dyDescent="0.25">
      <c r="A88" s="139"/>
      <c r="B88" s="22"/>
      <c r="C88" s="22"/>
      <c r="D88" s="22"/>
      <c r="E88" s="22"/>
      <c r="F88" s="134"/>
      <c r="G88" s="25" t="s">
        <v>2385</v>
      </c>
      <c r="H88" s="60"/>
      <c r="I88" s="21"/>
      <c r="J88" s="23"/>
      <c r="K88" s="21" t="s">
        <v>2384</v>
      </c>
      <c r="L88" s="37" t="s">
        <v>7361</v>
      </c>
      <c r="M88" s="21" t="s">
        <v>66</v>
      </c>
      <c r="N88" s="21" t="s">
        <v>6524</v>
      </c>
      <c r="O88" s="21" t="s">
        <v>490</v>
      </c>
      <c r="P88" s="26" t="s">
        <v>33</v>
      </c>
      <c r="Q88" s="139"/>
      <c r="R88" s="15" t="s">
        <v>6348</v>
      </c>
      <c r="S88" s="129" t="s">
        <v>490</v>
      </c>
      <c r="T88" s="289" t="str">
        <f t="shared" si="1"/>
        <v>-1</v>
      </c>
    </row>
    <row r="89" spans="1:20" s="170" customFormat="1" ht="60" x14ac:dyDescent="0.25">
      <c r="A89" s="167"/>
      <c r="B89" s="168"/>
      <c r="C89" s="168"/>
      <c r="D89" s="168"/>
      <c r="E89" s="168"/>
      <c r="F89" s="169"/>
      <c r="G89" s="176" t="s">
        <v>1862</v>
      </c>
      <c r="H89" s="171"/>
      <c r="J89" s="172" t="s">
        <v>4873</v>
      </c>
      <c r="K89" s="170" t="s">
        <v>2389</v>
      </c>
      <c r="L89" s="42" t="s">
        <v>7362</v>
      </c>
      <c r="M89" s="170" t="s">
        <v>65</v>
      </c>
      <c r="N89" s="170" t="s">
        <v>1959</v>
      </c>
      <c r="O89" s="170" t="s">
        <v>490</v>
      </c>
      <c r="P89" s="174" t="s">
        <v>33</v>
      </c>
      <c r="Q89" s="167"/>
      <c r="R89" s="182"/>
      <c r="S89" s="175"/>
      <c r="T89" s="249" t="str">
        <f t="shared" si="1"/>
        <v>1</v>
      </c>
    </row>
    <row r="90" spans="1:20" ht="121.5" customHeight="1" x14ac:dyDescent="0.25">
      <c r="A90" s="138">
        <v>2020</v>
      </c>
      <c r="G90" s="83" t="s">
        <v>2392</v>
      </c>
      <c r="K90" s="7" t="s">
        <v>2391</v>
      </c>
      <c r="L90" s="37" t="s">
        <v>7363</v>
      </c>
      <c r="M90" s="21" t="s">
        <v>65</v>
      </c>
      <c r="N90" s="21" t="s">
        <v>1935</v>
      </c>
      <c r="O90" s="21" t="s">
        <v>56</v>
      </c>
      <c r="P90" s="26" t="s">
        <v>0</v>
      </c>
      <c r="Q90" s="138">
        <v>2020</v>
      </c>
      <c r="S90" s="129" t="s">
        <v>56</v>
      </c>
      <c r="T90" s="289" t="str">
        <f t="shared" si="1"/>
        <v>1</v>
      </c>
    </row>
    <row r="91" spans="1:20" hidden="1" x14ac:dyDescent="0.25">
      <c r="G91" s="85"/>
      <c r="I91" s="84"/>
      <c r="K91" s="84"/>
    </row>
    <row r="92" spans="1:20" hidden="1" x14ac:dyDescent="0.25">
      <c r="G92" s="85"/>
      <c r="I92" s="84"/>
      <c r="K92" s="84"/>
    </row>
    <row r="94" spans="1:20" hidden="1" x14ac:dyDescent="0.25">
      <c r="R94" s="24"/>
      <c r="T94" s="26"/>
    </row>
    <row r="97" spans="18:20" hidden="1" x14ac:dyDescent="0.25">
      <c r="R97" s="24"/>
      <c r="T97" s="26"/>
    </row>
    <row r="98" spans="18:20" hidden="1" x14ac:dyDescent="0.25">
      <c r="R98" s="24"/>
      <c r="T98" s="26"/>
    </row>
    <row r="99" spans="18:20" hidden="1" x14ac:dyDescent="0.25">
      <c r="R99" s="24"/>
      <c r="T99" s="26"/>
    </row>
    <row r="100" spans="18:20" hidden="1" x14ac:dyDescent="0.25">
      <c r="R100" s="24"/>
      <c r="T100" s="26"/>
    </row>
    <row r="101" spans="18:20" hidden="1" x14ac:dyDescent="0.25">
      <c r="R101" s="24"/>
      <c r="T101" s="26"/>
    </row>
    <row r="102" spans="18:20" hidden="1" x14ac:dyDescent="0.25">
      <c r="R102" s="24"/>
      <c r="T102" s="26"/>
    </row>
    <row r="103" spans="18:20" hidden="1" x14ac:dyDescent="0.25">
      <c r="R103" s="24"/>
      <c r="T103" s="26"/>
    </row>
    <row r="104" spans="18:20" hidden="1" x14ac:dyDescent="0.25">
      <c r="R104" s="24"/>
      <c r="T104" s="26"/>
    </row>
    <row r="105" spans="18:20" hidden="1" x14ac:dyDescent="0.25">
      <c r="R105" s="24"/>
      <c r="T105" s="26"/>
    </row>
    <row r="106" spans="18:20" hidden="1" x14ac:dyDescent="0.25">
      <c r="R106" s="24"/>
      <c r="T106" s="26"/>
    </row>
    <row r="111" spans="18:20" hidden="1" x14ac:dyDescent="0.25">
      <c r="R111" s="24"/>
      <c r="T111" s="26"/>
    </row>
    <row r="112" spans="18:20" hidden="1" x14ac:dyDescent="0.25">
      <c r="R112" s="24"/>
      <c r="T112" s="26"/>
    </row>
    <row r="113" spans="18:20" hidden="1" x14ac:dyDescent="0.25">
      <c r="R113" s="24"/>
      <c r="T113" s="26"/>
    </row>
    <row r="114" spans="18:20" hidden="1" x14ac:dyDescent="0.25">
      <c r="R114" s="24"/>
      <c r="T114" s="26"/>
    </row>
    <row r="115" spans="18:20" hidden="1" x14ac:dyDescent="0.25">
      <c r="R115" s="24"/>
      <c r="T115" s="26"/>
    </row>
    <row r="116" spans="18:20" hidden="1" x14ac:dyDescent="0.25">
      <c r="R116" s="24"/>
      <c r="T116" s="26"/>
    </row>
    <row r="117" spans="18:20" hidden="1" x14ac:dyDescent="0.25">
      <c r="R117" s="24"/>
      <c r="T117" s="26"/>
    </row>
  </sheetData>
  <mergeCells count="3">
    <mergeCell ref="M1:P1"/>
    <mergeCell ref="B1:F1"/>
    <mergeCell ref="R1:T1"/>
  </mergeCells>
  <dataValidations count="3">
    <dataValidation type="list" allowBlank="1" showInputMessage="1" showErrorMessage="1" sqref="M3:M440" xr:uid="{00000000-0002-0000-0600-000000000000}">
      <formula1>REFORM_DIRECTION</formula1>
    </dataValidation>
    <dataValidation type="list" allowBlank="1" showInputMessage="1" showErrorMessage="1" sqref="P3:P440" xr:uid="{00000000-0002-0000-0600-000001000000}">
      <formula1>CATEGORIES</formula1>
    </dataValidation>
    <dataValidation type="list" allowBlank="1" showInputMessage="1" showErrorMessage="1" sqref="N3:O440" xr:uid="{00000000-0002-0000-0600-000002000000}">
      <formula1>INDIRECT(O3)</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4000000}">
          <x14:formula1>
            <xm:f>coding_references!$C$18</xm:f>
          </x14:formula1>
          <xm:sqref>R3:R90</xm:sqref>
        </x14:dataValidation>
        <x14:dataValidation type="list" allowBlank="1" showInputMessage="1" showErrorMessage="1" xr:uid="{00000000-0002-0000-0600-000003000000}">
          <x14:formula1>
            <xm:f>coding_references!$C$1:$C$16</xm:f>
          </x14:formula1>
          <xm:sqref>S3:S300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T203"/>
  <sheetViews>
    <sheetView zoomScale="80" zoomScaleNormal="80" workbookViewId="0">
      <pane ySplit="2" topLeftCell="A3" activePane="bottomLeft" state="frozen"/>
      <selection pane="bottomLeft" activeCell="L200" sqref="L200"/>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86"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ht="45" x14ac:dyDescent="0.25">
      <c r="A1" s="131" t="s">
        <v>67</v>
      </c>
      <c r="B1" s="291" t="s">
        <v>50</v>
      </c>
      <c r="C1" s="292"/>
      <c r="D1" s="292"/>
      <c r="E1" s="292"/>
      <c r="F1" s="294"/>
      <c r="G1" s="70"/>
      <c r="H1" s="156"/>
      <c r="I1" s="19"/>
      <c r="J1" s="18" t="s">
        <v>3391</v>
      </c>
      <c r="K1" s="29" t="s">
        <v>46</v>
      </c>
      <c r="L1" s="40" t="s">
        <v>207</v>
      </c>
      <c r="M1" s="291" t="s">
        <v>42</v>
      </c>
      <c r="N1" s="292"/>
      <c r="O1" s="292"/>
      <c r="P1" s="293"/>
      <c r="Q1" s="160" t="s">
        <v>67</v>
      </c>
      <c r="R1" s="291" t="s">
        <v>6342</v>
      </c>
      <c r="S1" s="292"/>
      <c r="T1" s="293"/>
    </row>
    <row r="2" spans="1:20" ht="30.75" thickBot="1" x14ac:dyDescent="0.3">
      <c r="A2" s="137"/>
      <c r="B2" s="11"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s="170" customFormat="1" ht="60" x14ac:dyDescent="0.25">
      <c r="A3" s="167">
        <v>1980</v>
      </c>
      <c r="B3" s="168"/>
      <c r="C3" s="168"/>
      <c r="D3" s="168"/>
      <c r="E3" s="168"/>
      <c r="F3" s="169"/>
      <c r="G3" s="176" t="s">
        <v>2393</v>
      </c>
      <c r="H3" s="171"/>
      <c r="I3" s="170" t="s">
        <v>3950</v>
      </c>
      <c r="J3" s="172"/>
      <c r="K3" s="170" t="s">
        <v>2396</v>
      </c>
      <c r="L3" s="42" t="s">
        <v>7364</v>
      </c>
      <c r="M3" s="170" t="s">
        <v>65</v>
      </c>
      <c r="N3" s="170" t="s">
        <v>16</v>
      </c>
      <c r="O3" s="170" t="s">
        <v>57</v>
      </c>
      <c r="P3" s="174" t="s">
        <v>0</v>
      </c>
      <c r="Q3" s="167">
        <v>1980</v>
      </c>
      <c r="R3" s="182"/>
      <c r="S3" s="175" t="s">
        <v>57</v>
      </c>
      <c r="T3" s="183" t="str">
        <f>IF(M3="expansionary","1",IF(M3="contractionary","-1"))</f>
        <v>1</v>
      </c>
    </row>
    <row r="4" spans="1:20" s="33" customFormat="1" ht="45" x14ac:dyDescent="0.25">
      <c r="A4" s="139">
        <v>1981</v>
      </c>
      <c r="B4" s="22"/>
      <c r="C4" s="22"/>
      <c r="D4" s="22"/>
      <c r="E4" s="22"/>
      <c r="F4" s="134"/>
      <c r="G4" s="25" t="s">
        <v>1982</v>
      </c>
      <c r="H4" s="60"/>
      <c r="I4" s="21" t="s">
        <v>2873</v>
      </c>
      <c r="J4" s="23"/>
      <c r="K4" s="21" t="s">
        <v>1196</v>
      </c>
      <c r="L4" s="37" t="s">
        <v>7365</v>
      </c>
      <c r="M4" s="21" t="s">
        <v>66</v>
      </c>
      <c r="N4" s="21" t="s">
        <v>5</v>
      </c>
      <c r="O4" s="21" t="s">
        <v>53</v>
      </c>
      <c r="P4" s="26" t="s">
        <v>0</v>
      </c>
      <c r="Q4" s="139">
        <v>1981</v>
      </c>
      <c r="R4" s="15"/>
      <c r="S4" s="129" t="s">
        <v>53</v>
      </c>
      <c r="T4" s="248" t="str">
        <f t="shared" ref="T4:T67" si="0">IF(M4="expansionary","1",IF(M4="contractionary","-1"))</f>
        <v>-1</v>
      </c>
    </row>
    <row r="5" spans="1:20" s="170" customFormat="1" ht="45" x14ac:dyDescent="0.25">
      <c r="A5" s="167"/>
      <c r="B5" s="168"/>
      <c r="C5" s="168"/>
      <c r="D5" s="168"/>
      <c r="E5" s="168" t="s">
        <v>382</v>
      </c>
      <c r="F5" s="169">
        <v>159</v>
      </c>
      <c r="G5" s="176" t="s">
        <v>288</v>
      </c>
      <c r="H5" s="171"/>
      <c r="I5" s="170" t="s">
        <v>4016</v>
      </c>
      <c r="J5" s="172" t="s">
        <v>4964</v>
      </c>
      <c r="K5" s="170" t="s">
        <v>4951</v>
      </c>
      <c r="L5" s="42" t="s">
        <v>7366</v>
      </c>
      <c r="M5" s="170" t="s">
        <v>65</v>
      </c>
      <c r="N5" s="170" t="s">
        <v>1919</v>
      </c>
      <c r="O5" s="170" t="s">
        <v>56</v>
      </c>
      <c r="P5" s="174" t="s">
        <v>0</v>
      </c>
      <c r="Q5" s="167"/>
      <c r="R5" s="173"/>
      <c r="S5" s="175" t="s">
        <v>56</v>
      </c>
      <c r="T5" s="249" t="str">
        <f t="shared" si="0"/>
        <v>1</v>
      </c>
    </row>
    <row r="6" spans="1:20" s="189" customFormat="1" ht="30" x14ac:dyDescent="0.25">
      <c r="A6" s="198">
        <v>1982</v>
      </c>
      <c r="B6" s="185"/>
      <c r="C6" s="185"/>
      <c r="D6" s="185"/>
      <c r="E6" s="185"/>
      <c r="F6" s="186"/>
      <c r="G6" s="196" t="s">
        <v>1982</v>
      </c>
      <c r="H6" s="188"/>
      <c r="J6" s="190"/>
      <c r="K6" s="189" t="s">
        <v>2397</v>
      </c>
      <c r="L6" s="192" t="s">
        <v>7367</v>
      </c>
      <c r="M6" s="189" t="s">
        <v>65</v>
      </c>
      <c r="N6" s="189" t="s">
        <v>2</v>
      </c>
      <c r="O6" s="189" t="s">
        <v>52</v>
      </c>
      <c r="P6" s="193" t="s">
        <v>0</v>
      </c>
      <c r="Q6" s="198">
        <v>1982</v>
      </c>
      <c r="R6" s="191"/>
      <c r="S6" s="195" t="s">
        <v>52</v>
      </c>
      <c r="T6" s="250" t="str">
        <f t="shared" si="0"/>
        <v>1</v>
      </c>
    </row>
    <row r="7" spans="1:20" s="33" customFormat="1" ht="30" x14ac:dyDescent="0.25">
      <c r="A7" s="139">
        <v>1983</v>
      </c>
      <c r="B7" s="22"/>
      <c r="C7" s="22"/>
      <c r="D7" s="22"/>
      <c r="E7" s="22"/>
      <c r="F7" s="134"/>
      <c r="G7" s="25" t="s">
        <v>1982</v>
      </c>
      <c r="H7" s="60"/>
      <c r="I7" s="21"/>
      <c r="J7" s="23"/>
      <c r="K7" s="21" t="s">
        <v>2398</v>
      </c>
      <c r="L7" s="37" t="s">
        <v>7368</v>
      </c>
      <c r="M7" s="21" t="s">
        <v>65</v>
      </c>
      <c r="N7" s="21" t="s">
        <v>2</v>
      </c>
      <c r="O7" s="21" t="s">
        <v>52</v>
      </c>
      <c r="P7" s="26" t="s">
        <v>0</v>
      </c>
      <c r="Q7" s="139">
        <v>1983</v>
      </c>
      <c r="R7" s="15"/>
      <c r="S7" s="129" t="s">
        <v>52</v>
      </c>
      <c r="T7" s="289" t="str">
        <f t="shared" si="0"/>
        <v>1</v>
      </c>
    </row>
    <row r="8" spans="1:20" ht="60.75" customHeight="1" x14ac:dyDescent="0.25">
      <c r="G8" s="86" t="s">
        <v>448</v>
      </c>
      <c r="I8" s="55"/>
      <c r="K8" s="7" t="s">
        <v>659</v>
      </c>
      <c r="L8" s="37" t="s">
        <v>7369</v>
      </c>
      <c r="M8" s="21" t="s">
        <v>66</v>
      </c>
      <c r="N8" s="21" t="s">
        <v>9492</v>
      </c>
      <c r="O8" s="21" t="s">
        <v>497</v>
      </c>
      <c r="P8" s="26" t="s">
        <v>29</v>
      </c>
      <c r="S8" s="129" t="s">
        <v>497</v>
      </c>
      <c r="T8" s="289" t="str">
        <f t="shared" si="0"/>
        <v>-1</v>
      </c>
    </row>
    <row r="9" spans="1:20" s="180" customFormat="1" ht="94.5" customHeight="1" x14ac:dyDescent="0.25">
      <c r="A9" s="177"/>
      <c r="B9" s="178"/>
      <c r="C9" s="178"/>
      <c r="D9" s="178"/>
      <c r="E9" s="178"/>
      <c r="F9" s="179"/>
      <c r="G9" s="175" t="s">
        <v>1450</v>
      </c>
      <c r="H9" s="171"/>
      <c r="J9" s="181"/>
      <c r="K9" s="180" t="s">
        <v>3992</v>
      </c>
      <c r="L9" s="42" t="s">
        <v>7370</v>
      </c>
      <c r="M9" s="170" t="s">
        <v>65</v>
      </c>
      <c r="N9" s="170" t="s">
        <v>1921</v>
      </c>
      <c r="O9" s="170" t="s">
        <v>62</v>
      </c>
      <c r="P9" s="174" t="s">
        <v>29</v>
      </c>
      <c r="Q9" s="177"/>
      <c r="R9" s="173"/>
      <c r="S9" s="175" t="s">
        <v>62</v>
      </c>
      <c r="T9" s="249" t="str">
        <f t="shared" si="0"/>
        <v>1</v>
      </c>
    </row>
    <row r="10" spans="1:20" s="33" customFormat="1" ht="45" x14ac:dyDescent="0.25">
      <c r="A10" s="139">
        <v>1984</v>
      </c>
      <c r="B10" s="22"/>
      <c r="C10" s="22"/>
      <c r="D10" s="22"/>
      <c r="E10" s="22"/>
      <c r="F10" s="133"/>
      <c r="G10" s="86" t="s">
        <v>1450</v>
      </c>
      <c r="H10" s="60" t="s">
        <v>5026</v>
      </c>
      <c r="I10" s="7" t="s">
        <v>3975</v>
      </c>
      <c r="J10" s="17"/>
      <c r="K10" s="7" t="s">
        <v>1451</v>
      </c>
      <c r="L10" s="37" t="s">
        <v>7371</v>
      </c>
      <c r="M10" s="21" t="s">
        <v>66</v>
      </c>
      <c r="N10" s="21" t="s">
        <v>1926</v>
      </c>
      <c r="O10" s="21" t="s">
        <v>52</v>
      </c>
      <c r="P10" s="26" t="s">
        <v>0</v>
      </c>
      <c r="Q10" s="139">
        <v>1984</v>
      </c>
      <c r="R10" s="24"/>
      <c r="S10" s="129" t="s">
        <v>52</v>
      </c>
      <c r="T10" s="289" t="str">
        <f t="shared" si="0"/>
        <v>-1</v>
      </c>
    </row>
    <row r="11" spans="1:20" s="33" customFormat="1" x14ac:dyDescent="0.25">
      <c r="A11" s="139"/>
      <c r="B11" s="22"/>
      <c r="C11" s="22"/>
      <c r="D11" s="22"/>
      <c r="E11" s="22"/>
      <c r="F11" s="134"/>
      <c r="G11" s="25" t="s">
        <v>1982</v>
      </c>
      <c r="H11" s="60"/>
      <c r="I11" s="49"/>
      <c r="J11" s="23"/>
      <c r="K11" s="21" t="s">
        <v>2399</v>
      </c>
      <c r="L11" s="37" t="s">
        <v>7372</v>
      </c>
      <c r="M11" s="21" t="s">
        <v>65</v>
      </c>
      <c r="N11" s="21" t="s">
        <v>475</v>
      </c>
      <c r="O11" s="21" t="s">
        <v>56</v>
      </c>
      <c r="P11" s="26" t="s">
        <v>0</v>
      </c>
      <c r="Q11" s="139"/>
      <c r="R11" s="15"/>
      <c r="S11" s="129" t="s">
        <v>56</v>
      </c>
      <c r="T11" s="289" t="str">
        <f t="shared" si="0"/>
        <v>1</v>
      </c>
    </row>
    <row r="12" spans="1:20" s="33" customFormat="1" ht="30" x14ac:dyDescent="0.25">
      <c r="A12" s="139"/>
      <c r="B12" s="22"/>
      <c r="C12" s="22"/>
      <c r="D12" s="22"/>
      <c r="E12" s="22"/>
      <c r="F12" s="133"/>
      <c r="G12" s="86" t="s">
        <v>1450</v>
      </c>
      <c r="H12" s="60" t="s">
        <v>5026</v>
      </c>
      <c r="I12" s="7"/>
      <c r="J12" s="17"/>
      <c r="K12" s="7" t="s">
        <v>1453</v>
      </c>
      <c r="L12" s="37" t="s">
        <v>7373</v>
      </c>
      <c r="M12" s="21" t="s">
        <v>65</v>
      </c>
      <c r="N12" s="21" t="s">
        <v>20</v>
      </c>
      <c r="O12" s="21" t="s">
        <v>58</v>
      </c>
      <c r="P12" s="26" t="s">
        <v>0</v>
      </c>
      <c r="Q12" s="139"/>
      <c r="R12" s="15"/>
      <c r="S12" s="129" t="s">
        <v>58</v>
      </c>
      <c r="T12" s="289" t="str">
        <f t="shared" si="0"/>
        <v>1</v>
      </c>
    </row>
    <row r="13" spans="1:20" ht="45" x14ac:dyDescent="0.25">
      <c r="G13" s="86" t="s">
        <v>448</v>
      </c>
      <c r="I13" s="55"/>
      <c r="K13" s="7" t="s">
        <v>662</v>
      </c>
      <c r="L13" s="37" t="s">
        <v>7374</v>
      </c>
      <c r="M13" s="21" t="s">
        <v>65</v>
      </c>
      <c r="N13" s="21" t="s">
        <v>1951</v>
      </c>
      <c r="O13" s="21" t="s">
        <v>497</v>
      </c>
      <c r="P13" s="26" t="s">
        <v>29</v>
      </c>
      <c r="R13" s="24"/>
      <c r="S13" s="129" t="s">
        <v>497</v>
      </c>
      <c r="T13" s="289" t="str">
        <f t="shared" si="0"/>
        <v>1</v>
      </c>
    </row>
    <row r="14" spans="1:20" ht="60" x14ac:dyDescent="0.25">
      <c r="G14" s="86" t="s">
        <v>2403</v>
      </c>
      <c r="K14" s="7" t="s">
        <v>661</v>
      </c>
      <c r="L14" s="37" t="s">
        <v>7375</v>
      </c>
      <c r="M14" s="21" t="s">
        <v>65</v>
      </c>
      <c r="N14" s="21" t="s">
        <v>1978</v>
      </c>
      <c r="O14" s="21" t="s">
        <v>62</v>
      </c>
      <c r="P14" s="26" t="s">
        <v>29</v>
      </c>
      <c r="S14" s="129" t="s">
        <v>62</v>
      </c>
      <c r="T14" s="289" t="str">
        <f t="shared" si="0"/>
        <v>1</v>
      </c>
    </row>
    <row r="15" spans="1:20" s="33" customFormat="1" ht="90" x14ac:dyDescent="0.25">
      <c r="A15" s="139"/>
      <c r="B15" s="22"/>
      <c r="C15" s="22"/>
      <c r="D15" s="22"/>
      <c r="E15" s="22"/>
      <c r="F15" s="133"/>
      <c r="G15" s="86" t="s">
        <v>1450</v>
      </c>
      <c r="H15" s="60"/>
      <c r="I15" s="7"/>
      <c r="J15" s="17"/>
      <c r="K15" s="7" t="s">
        <v>2402</v>
      </c>
      <c r="L15" s="37" t="s">
        <v>7376</v>
      </c>
      <c r="M15" s="21" t="s">
        <v>65</v>
      </c>
      <c r="N15" s="21" t="s">
        <v>1921</v>
      </c>
      <c r="O15" s="21" t="s">
        <v>62</v>
      </c>
      <c r="P15" s="26" t="s">
        <v>29</v>
      </c>
      <c r="Q15" s="139"/>
      <c r="R15" s="24"/>
      <c r="S15" s="129"/>
      <c r="T15" s="289" t="str">
        <f t="shared" si="0"/>
        <v>1</v>
      </c>
    </row>
    <row r="16" spans="1:20" s="33" customFormat="1" ht="60" x14ac:dyDescent="0.25">
      <c r="A16" s="139"/>
      <c r="B16" s="22"/>
      <c r="C16" s="22"/>
      <c r="D16" s="22"/>
      <c r="E16" s="22"/>
      <c r="F16" s="134"/>
      <c r="G16" s="25" t="s">
        <v>1982</v>
      </c>
      <c r="H16" s="60"/>
      <c r="I16" s="49"/>
      <c r="J16" s="23"/>
      <c r="K16" s="21" t="s">
        <v>2401</v>
      </c>
      <c r="L16" s="37" t="s">
        <v>7377</v>
      </c>
      <c r="M16" s="21" t="s">
        <v>65</v>
      </c>
      <c r="N16" s="21" t="s">
        <v>1975</v>
      </c>
      <c r="O16" s="21" t="s">
        <v>37</v>
      </c>
      <c r="P16" s="26" t="s">
        <v>37</v>
      </c>
      <c r="Q16" s="139"/>
      <c r="R16" s="15"/>
      <c r="S16" s="129" t="s">
        <v>37</v>
      </c>
      <c r="T16" s="289" t="str">
        <f t="shared" si="0"/>
        <v>1</v>
      </c>
    </row>
    <row r="17" spans="1:20" s="33" customFormat="1" ht="132" customHeight="1" x14ac:dyDescent="0.25">
      <c r="A17" s="139"/>
      <c r="B17" s="22"/>
      <c r="C17" s="22"/>
      <c r="D17" s="22"/>
      <c r="E17" s="22" t="s">
        <v>383</v>
      </c>
      <c r="F17" s="134">
        <v>160</v>
      </c>
      <c r="G17" s="25" t="s">
        <v>4962</v>
      </c>
      <c r="H17" s="60"/>
      <c r="I17" s="21" t="s">
        <v>2989</v>
      </c>
      <c r="J17" s="23" t="s">
        <v>5055</v>
      </c>
      <c r="K17" s="21" t="s">
        <v>4952</v>
      </c>
      <c r="L17" s="37" t="s">
        <v>7378</v>
      </c>
      <c r="M17" s="21" t="s">
        <v>511</v>
      </c>
      <c r="N17" s="21" t="s">
        <v>9524</v>
      </c>
      <c r="O17" s="21" t="s">
        <v>500</v>
      </c>
      <c r="P17" s="26" t="s">
        <v>41</v>
      </c>
      <c r="Q17" s="139"/>
      <c r="R17" s="24"/>
      <c r="S17" s="129"/>
      <c r="T17" s="289"/>
    </row>
    <row r="18" spans="1:20" s="180" customFormat="1" ht="60" x14ac:dyDescent="0.25">
      <c r="A18" s="177"/>
      <c r="B18" s="178"/>
      <c r="C18" s="178"/>
      <c r="D18" s="178"/>
      <c r="E18" s="178"/>
      <c r="F18" s="179"/>
      <c r="G18" s="175" t="s">
        <v>448</v>
      </c>
      <c r="H18" s="171"/>
      <c r="J18" s="181"/>
      <c r="K18" s="180" t="s">
        <v>660</v>
      </c>
      <c r="L18" s="42" t="s">
        <v>7379</v>
      </c>
      <c r="M18" s="170" t="s">
        <v>511</v>
      </c>
      <c r="N18" s="170" t="s">
        <v>1973</v>
      </c>
      <c r="O18" s="170" t="s">
        <v>501</v>
      </c>
      <c r="P18" s="174" t="s">
        <v>41</v>
      </c>
      <c r="Q18" s="177"/>
      <c r="R18" s="173"/>
      <c r="S18" s="175"/>
      <c r="T18" s="249"/>
    </row>
    <row r="19" spans="1:20" ht="187.5" customHeight="1" x14ac:dyDescent="0.25">
      <c r="A19" s="138">
        <v>1985</v>
      </c>
      <c r="E19" s="20" t="s">
        <v>384</v>
      </c>
      <c r="F19" s="133">
        <v>161</v>
      </c>
      <c r="G19" s="86" t="s">
        <v>4953</v>
      </c>
      <c r="H19" s="60" t="s">
        <v>5027</v>
      </c>
      <c r="I19" s="87"/>
      <c r="J19" s="17" t="s">
        <v>5025</v>
      </c>
      <c r="K19" s="7" t="s">
        <v>4954</v>
      </c>
      <c r="L19" s="37" t="s">
        <v>7380</v>
      </c>
      <c r="M19" s="21" t="s">
        <v>65</v>
      </c>
      <c r="N19" s="21" t="s">
        <v>9487</v>
      </c>
      <c r="O19" s="21" t="s">
        <v>53</v>
      </c>
      <c r="P19" s="26" t="s">
        <v>0</v>
      </c>
      <c r="Q19" s="138">
        <v>1985</v>
      </c>
      <c r="R19" s="24"/>
      <c r="S19" s="129" t="s">
        <v>53</v>
      </c>
      <c r="T19" s="289" t="str">
        <f t="shared" si="0"/>
        <v>1</v>
      </c>
    </row>
    <row r="20" spans="1:20" ht="60" x14ac:dyDescent="0.25">
      <c r="G20" s="86" t="s">
        <v>2403</v>
      </c>
      <c r="H20" s="60" t="s">
        <v>5027</v>
      </c>
      <c r="I20" s="87"/>
      <c r="J20" s="17" t="s">
        <v>5025</v>
      </c>
      <c r="K20" s="7" t="s">
        <v>663</v>
      </c>
      <c r="L20" s="37" t="s">
        <v>7381</v>
      </c>
      <c r="M20" s="21" t="s">
        <v>66</v>
      </c>
      <c r="N20" s="21" t="s">
        <v>473</v>
      </c>
      <c r="O20" s="21" t="s">
        <v>54</v>
      </c>
      <c r="P20" s="26" t="s">
        <v>0</v>
      </c>
      <c r="R20" s="24"/>
      <c r="S20" s="129" t="s">
        <v>54</v>
      </c>
      <c r="T20" s="289" t="str">
        <f t="shared" si="0"/>
        <v>-1</v>
      </c>
    </row>
    <row r="21" spans="1:20" ht="90" x14ac:dyDescent="0.25">
      <c r="G21" s="88" t="s">
        <v>2406</v>
      </c>
      <c r="H21" s="60" t="s">
        <v>5027</v>
      </c>
      <c r="I21" s="87"/>
      <c r="J21" s="17" t="s">
        <v>5025</v>
      </c>
      <c r="K21" s="7" t="s">
        <v>664</v>
      </c>
      <c r="L21" s="37" t="s">
        <v>7382</v>
      </c>
      <c r="M21" s="21" t="s">
        <v>66</v>
      </c>
      <c r="N21" s="21" t="s">
        <v>1934</v>
      </c>
      <c r="O21" s="21" t="s">
        <v>54</v>
      </c>
      <c r="P21" s="26" t="s">
        <v>0</v>
      </c>
      <c r="R21" s="24"/>
      <c r="T21" s="289" t="str">
        <f t="shared" si="0"/>
        <v>-1</v>
      </c>
    </row>
    <row r="22" spans="1:20" ht="60" x14ac:dyDescent="0.25">
      <c r="G22" s="86" t="s">
        <v>448</v>
      </c>
      <c r="J22" s="17" t="s">
        <v>5025</v>
      </c>
      <c r="K22" s="21" t="s">
        <v>665</v>
      </c>
      <c r="L22" s="37" t="s">
        <v>7383</v>
      </c>
      <c r="M22" s="21" t="s">
        <v>65</v>
      </c>
      <c r="N22" s="21" t="s">
        <v>1957</v>
      </c>
      <c r="O22" s="21" t="s">
        <v>490</v>
      </c>
      <c r="P22" s="26" t="s">
        <v>33</v>
      </c>
      <c r="S22" s="129" t="s">
        <v>490</v>
      </c>
      <c r="T22" s="289" t="str">
        <f t="shared" si="0"/>
        <v>1</v>
      </c>
    </row>
    <row r="23" spans="1:20" s="33" customFormat="1" ht="60" x14ac:dyDescent="0.25">
      <c r="A23" s="139"/>
      <c r="B23" s="22"/>
      <c r="C23" s="22"/>
      <c r="D23" s="22"/>
      <c r="E23" s="22"/>
      <c r="F23" s="134"/>
      <c r="G23" s="25" t="s">
        <v>2400</v>
      </c>
      <c r="H23" s="60"/>
      <c r="I23" s="21" t="s">
        <v>2405</v>
      </c>
      <c r="J23" s="23" t="s">
        <v>5025</v>
      </c>
      <c r="K23" s="21" t="s">
        <v>2404</v>
      </c>
      <c r="L23" s="37" t="s">
        <v>7384</v>
      </c>
      <c r="M23" s="21" t="s">
        <v>65</v>
      </c>
      <c r="N23" s="21" t="s">
        <v>1964</v>
      </c>
      <c r="O23" s="21" t="s">
        <v>63</v>
      </c>
      <c r="P23" s="26" t="s">
        <v>33</v>
      </c>
      <c r="Q23" s="139"/>
      <c r="R23" s="15"/>
      <c r="S23" s="129" t="s">
        <v>63</v>
      </c>
      <c r="T23" s="289" t="str">
        <f t="shared" si="0"/>
        <v>1</v>
      </c>
    </row>
    <row r="24" spans="1:20" s="33" customFormat="1" ht="30" x14ac:dyDescent="0.25">
      <c r="A24" s="139"/>
      <c r="B24" s="22"/>
      <c r="C24" s="22"/>
      <c r="D24" s="22"/>
      <c r="E24" s="22"/>
      <c r="F24" s="133"/>
      <c r="G24" s="86" t="s">
        <v>1450</v>
      </c>
      <c r="H24" s="60" t="s">
        <v>5027</v>
      </c>
      <c r="I24" s="87" t="s">
        <v>3993</v>
      </c>
      <c r="J24" s="23"/>
      <c r="K24" s="21" t="s">
        <v>1452</v>
      </c>
      <c r="L24" s="37" t="s">
        <v>7385</v>
      </c>
      <c r="M24" s="21" t="s">
        <v>65</v>
      </c>
      <c r="N24" s="21" t="s">
        <v>1923</v>
      </c>
      <c r="O24" s="21" t="s">
        <v>37</v>
      </c>
      <c r="P24" s="26" t="s">
        <v>37</v>
      </c>
      <c r="Q24" s="139"/>
      <c r="R24" s="15"/>
      <c r="S24" s="129" t="s">
        <v>37</v>
      </c>
      <c r="T24" s="289" t="str">
        <f t="shared" si="0"/>
        <v>1</v>
      </c>
    </row>
    <row r="25" spans="1:20" s="170" customFormat="1" ht="45" x14ac:dyDescent="0.25">
      <c r="A25" s="167"/>
      <c r="B25" s="168"/>
      <c r="C25" s="168"/>
      <c r="D25" s="168"/>
      <c r="E25" s="168"/>
      <c r="F25" s="169"/>
      <c r="G25" s="176" t="s">
        <v>1982</v>
      </c>
      <c r="H25" s="171"/>
      <c r="J25" s="172"/>
      <c r="K25" s="170" t="s">
        <v>1197</v>
      </c>
      <c r="L25" s="42" t="s">
        <v>7386</v>
      </c>
      <c r="M25" s="170" t="s">
        <v>511</v>
      </c>
      <c r="N25" s="170" t="s">
        <v>9524</v>
      </c>
      <c r="O25" s="170" t="s">
        <v>500</v>
      </c>
      <c r="P25" s="174" t="s">
        <v>41</v>
      </c>
      <c r="Q25" s="167"/>
      <c r="R25" s="182"/>
      <c r="S25" s="175"/>
      <c r="T25" s="249"/>
    </row>
    <row r="26" spans="1:20" s="33" customFormat="1" x14ac:dyDescent="0.25">
      <c r="A26" s="139">
        <v>1986</v>
      </c>
      <c r="B26" s="22"/>
      <c r="C26" s="22"/>
      <c r="D26" s="22"/>
      <c r="E26" s="22"/>
      <c r="F26" s="134"/>
      <c r="G26" s="25" t="s">
        <v>1982</v>
      </c>
      <c r="H26" s="60"/>
      <c r="I26" s="21"/>
      <c r="J26" s="23"/>
      <c r="K26" s="21" t="s">
        <v>2407</v>
      </c>
      <c r="L26" s="37" t="s">
        <v>7387</v>
      </c>
      <c r="M26" s="21" t="s">
        <v>65</v>
      </c>
      <c r="N26" s="21" t="s">
        <v>11</v>
      </c>
      <c r="O26" s="21" t="s">
        <v>56</v>
      </c>
      <c r="P26" s="26" t="s">
        <v>0</v>
      </c>
      <c r="Q26" s="139">
        <v>1986</v>
      </c>
      <c r="R26" s="15"/>
      <c r="S26" s="129" t="s">
        <v>56</v>
      </c>
      <c r="T26" s="289" t="str">
        <f t="shared" si="0"/>
        <v>1</v>
      </c>
    </row>
    <row r="27" spans="1:20" s="180" customFormat="1" ht="120" x14ac:dyDescent="0.25">
      <c r="A27" s="177"/>
      <c r="B27" s="178"/>
      <c r="C27" s="178"/>
      <c r="D27" s="178"/>
      <c r="E27" s="178" t="s">
        <v>385</v>
      </c>
      <c r="F27" s="179">
        <v>163</v>
      </c>
      <c r="G27" s="175" t="s">
        <v>4955</v>
      </c>
      <c r="H27" s="171"/>
      <c r="I27" s="180" t="s">
        <v>3170</v>
      </c>
      <c r="J27" s="181" t="s">
        <v>4963</v>
      </c>
      <c r="K27" s="180" t="s">
        <v>4956</v>
      </c>
      <c r="L27" s="42" t="s">
        <v>7388</v>
      </c>
      <c r="M27" s="170" t="s">
        <v>65</v>
      </c>
      <c r="N27" s="170" t="s">
        <v>9486</v>
      </c>
      <c r="O27" s="170" t="s">
        <v>497</v>
      </c>
      <c r="P27" s="174" t="s">
        <v>29</v>
      </c>
      <c r="Q27" s="177"/>
      <c r="R27" s="173"/>
      <c r="S27" s="175" t="s">
        <v>497</v>
      </c>
      <c r="T27" s="249" t="str">
        <f t="shared" si="0"/>
        <v>1</v>
      </c>
    </row>
    <row r="28" spans="1:20" s="33" customFormat="1" ht="77.25" customHeight="1" x14ac:dyDescent="0.25">
      <c r="A28" s="139">
        <v>1987</v>
      </c>
      <c r="B28" s="22"/>
      <c r="C28" s="22"/>
      <c r="D28" s="22"/>
      <c r="E28" s="20" t="s">
        <v>386</v>
      </c>
      <c r="F28" s="133">
        <v>164</v>
      </c>
      <c r="G28" s="25" t="s">
        <v>2411</v>
      </c>
      <c r="H28" s="60"/>
      <c r="I28" s="21"/>
      <c r="J28" s="23" t="s">
        <v>449</v>
      </c>
      <c r="K28" s="21" t="s">
        <v>2408</v>
      </c>
      <c r="L28" s="37" t="s">
        <v>7389</v>
      </c>
      <c r="M28" s="21" t="s">
        <v>65</v>
      </c>
      <c r="N28" s="21" t="s">
        <v>483</v>
      </c>
      <c r="O28" s="21" t="s">
        <v>59</v>
      </c>
      <c r="P28" s="26" t="s">
        <v>23</v>
      </c>
      <c r="Q28" s="139">
        <v>1987</v>
      </c>
      <c r="R28" s="15"/>
      <c r="S28" s="129" t="s">
        <v>59</v>
      </c>
      <c r="T28" s="289" t="str">
        <f t="shared" si="0"/>
        <v>1</v>
      </c>
    </row>
    <row r="29" spans="1:20" s="33" customFormat="1" ht="45" x14ac:dyDescent="0.25">
      <c r="A29" s="139"/>
      <c r="B29" s="22"/>
      <c r="C29" s="22"/>
      <c r="D29" s="22"/>
      <c r="E29" s="20" t="s">
        <v>386</v>
      </c>
      <c r="F29" s="133">
        <v>164</v>
      </c>
      <c r="G29" s="25" t="s">
        <v>2409</v>
      </c>
      <c r="H29" s="60"/>
      <c r="I29" s="21"/>
      <c r="J29" s="23" t="s">
        <v>449</v>
      </c>
      <c r="K29" s="21" t="s">
        <v>666</v>
      </c>
      <c r="L29" s="37" t="s">
        <v>7390</v>
      </c>
      <c r="M29" s="21" t="s">
        <v>65</v>
      </c>
      <c r="N29" s="21" t="s">
        <v>9511</v>
      </c>
      <c r="O29" s="21" t="s">
        <v>59</v>
      </c>
      <c r="P29" s="26" t="s">
        <v>23</v>
      </c>
      <c r="Q29" s="139"/>
      <c r="R29" s="15"/>
      <c r="S29" s="129"/>
      <c r="T29" s="289" t="str">
        <f t="shared" si="0"/>
        <v>1</v>
      </c>
    </row>
    <row r="30" spans="1:20" s="170" customFormat="1" ht="78" customHeight="1" x14ac:dyDescent="0.25">
      <c r="A30" s="167"/>
      <c r="B30" s="168"/>
      <c r="C30" s="168"/>
      <c r="D30" s="168"/>
      <c r="E30" s="178" t="s">
        <v>386</v>
      </c>
      <c r="F30" s="179">
        <v>164</v>
      </c>
      <c r="G30" s="176" t="s">
        <v>2411</v>
      </c>
      <c r="H30" s="171"/>
      <c r="I30" s="170" t="s">
        <v>2873</v>
      </c>
      <c r="J30" s="172" t="s">
        <v>449</v>
      </c>
      <c r="K30" s="170" t="s">
        <v>3995</v>
      </c>
      <c r="L30" s="42" t="s">
        <v>7391</v>
      </c>
      <c r="M30" s="170" t="s">
        <v>66</v>
      </c>
      <c r="N30" s="170" t="s">
        <v>6525</v>
      </c>
      <c r="O30" s="170" t="s">
        <v>62</v>
      </c>
      <c r="P30" s="174" t="s">
        <v>29</v>
      </c>
      <c r="Q30" s="167"/>
      <c r="R30" s="173"/>
      <c r="S30" s="175" t="s">
        <v>62</v>
      </c>
      <c r="T30" s="249" t="str">
        <f t="shared" si="0"/>
        <v>-1</v>
      </c>
    </row>
    <row r="31" spans="1:20" s="189" customFormat="1" ht="30" x14ac:dyDescent="0.25">
      <c r="A31" s="198">
        <v>1988</v>
      </c>
      <c r="B31" s="185"/>
      <c r="C31" s="185"/>
      <c r="D31" s="185"/>
      <c r="E31" s="185"/>
      <c r="F31" s="186"/>
      <c r="G31" s="196" t="s">
        <v>1982</v>
      </c>
      <c r="H31" s="188"/>
      <c r="J31" s="190"/>
      <c r="K31" s="189" t="s">
        <v>2410</v>
      </c>
      <c r="L31" s="192" t="s">
        <v>7392</v>
      </c>
      <c r="M31" s="189" t="s">
        <v>65</v>
      </c>
      <c r="N31" s="189" t="s">
        <v>2</v>
      </c>
      <c r="O31" s="189" t="s">
        <v>52</v>
      </c>
      <c r="P31" s="193" t="s">
        <v>0</v>
      </c>
      <c r="Q31" s="198">
        <v>1988</v>
      </c>
      <c r="R31" s="191"/>
      <c r="S31" s="195" t="s">
        <v>52</v>
      </c>
      <c r="T31" s="250" t="str">
        <f t="shared" si="0"/>
        <v>1</v>
      </c>
    </row>
    <row r="32" spans="1:20" s="187" customFormat="1" ht="60" x14ac:dyDescent="0.25">
      <c r="A32" s="184">
        <v>1989</v>
      </c>
      <c r="B32" s="215"/>
      <c r="C32" s="215"/>
      <c r="D32" s="215"/>
      <c r="E32" s="215"/>
      <c r="F32" s="216"/>
      <c r="G32" s="195" t="s">
        <v>2412</v>
      </c>
      <c r="H32" s="188" t="s">
        <v>5028</v>
      </c>
      <c r="J32" s="217" t="s">
        <v>5051</v>
      </c>
      <c r="K32" s="187" t="s">
        <v>1454</v>
      </c>
      <c r="L32" s="192" t="s">
        <v>7393</v>
      </c>
      <c r="M32" s="189" t="s">
        <v>65</v>
      </c>
      <c r="N32" s="189" t="s">
        <v>2</v>
      </c>
      <c r="O32" s="189" t="s">
        <v>52</v>
      </c>
      <c r="P32" s="193" t="s">
        <v>0</v>
      </c>
      <c r="Q32" s="184">
        <v>1989</v>
      </c>
      <c r="R32" s="194"/>
      <c r="S32" s="195" t="s">
        <v>52</v>
      </c>
      <c r="T32" s="250" t="str">
        <f t="shared" si="0"/>
        <v>1</v>
      </c>
    </row>
    <row r="33" spans="1:20" s="33" customFormat="1" ht="60" x14ac:dyDescent="0.25">
      <c r="A33" s="139">
        <v>1990</v>
      </c>
      <c r="B33" s="22"/>
      <c r="C33" s="22"/>
      <c r="D33" s="22"/>
      <c r="E33" s="22"/>
      <c r="F33" s="134"/>
      <c r="G33" s="25" t="s">
        <v>2395</v>
      </c>
      <c r="H33" s="60" t="s">
        <v>5029</v>
      </c>
      <c r="I33" s="21" t="s">
        <v>3976</v>
      </c>
      <c r="J33" s="23"/>
      <c r="K33" s="21" t="s">
        <v>1455</v>
      </c>
      <c r="L33" s="37" t="s">
        <v>7394</v>
      </c>
      <c r="M33" s="21" t="s">
        <v>65</v>
      </c>
      <c r="N33" s="21" t="s">
        <v>2</v>
      </c>
      <c r="O33" s="21" t="s">
        <v>52</v>
      </c>
      <c r="P33" s="26" t="s">
        <v>0</v>
      </c>
      <c r="Q33" s="139">
        <v>1990</v>
      </c>
      <c r="R33" s="15"/>
      <c r="S33" s="129" t="s">
        <v>52</v>
      </c>
      <c r="T33" s="289" t="str">
        <f t="shared" si="0"/>
        <v>1</v>
      </c>
    </row>
    <row r="34" spans="1:20" s="33" customFormat="1" ht="90" x14ac:dyDescent="0.25">
      <c r="A34" s="139"/>
      <c r="B34" s="22"/>
      <c r="C34" s="22"/>
      <c r="D34" s="22"/>
      <c r="E34" s="22" t="s">
        <v>387</v>
      </c>
      <c r="F34" s="134">
        <v>165</v>
      </c>
      <c r="G34" s="25" t="s">
        <v>4957</v>
      </c>
      <c r="H34" s="60"/>
      <c r="I34" s="21" t="s">
        <v>4016</v>
      </c>
      <c r="J34" s="23" t="s">
        <v>450</v>
      </c>
      <c r="K34" s="21" t="s">
        <v>4958</v>
      </c>
      <c r="L34" s="37" t="s">
        <v>7395</v>
      </c>
      <c r="M34" s="21" t="s">
        <v>65</v>
      </c>
      <c r="N34" s="21" t="s">
        <v>9488</v>
      </c>
      <c r="O34" s="21" t="s">
        <v>53</v>
      </c>
      <c r="P34" s="26" t="s">
        <v>0</v>
      </c>
      <c r="Q34" s="139"/>
      <c r="R34" s="15"/>
      <c r="S34" s="129" t="s">
        <v>53</v>
      </c>
      <c r="T34" s="289" t="str">
        <f t="shared" si="0"/>
        <v>1</v>
      </c>
    </row>
    <row r="35" spans="1:20" s="180" customFormat="1" ht="217.5" customHeight="1" x14ac:dyDescent="0.25">
      <c r="A35" s="177"/>
      <c r="B35" s="168"/>
      <c r="C35" s="168"/>
      <c r="D35" s="168"/>
      <c r="E35" s="168" t="s">
        <v>388</v>
      </c>
      <c r="F35" s="169">
        <v>167</v>
      </c>
      <c r="G35" s="176" t="s">
        <v>2414</v>
      </c>
      <c r="H35" s="171"/>
      <c r="I35" s="218" t="s">
        <v>2394</v>
      </c>
      <c r="J35" s="172"/>
      <c r="K35" s="170" t="s">
        <v>3994</v>
      </c>
      <c r="L35" s="42" t="s">
        <v>7396</v>
      </c>
      <c r="M35" s="170" t="s">
        <v>65</v>
      </c>
      <c r="N35" s="170" t="s">
        <v>1957</v>
      </c>
      <c r="O35" s="170" t="s">
        <v>490</v>
      </c>
      <c r="P35" s="174" t="s">
        <v>33</v>
      </c>
      <c r="Q35" s="177"/>
      <c r="R35" s="182"/>
      <c r="S35" s="175" t="s">
        <v>490</v>
      </c>
      <c r="T35" s="249" t="str">
        <f t="shared" si="0"/>
        <v>1</v>
      </c>
    </row>
    <row r="36" spans="1:20" ht="45" x14ac:dyDescent="0.25">
      <c r="A36" s="138">
        <v>1992</v>
      </c>
      <c r="B36" s="22"/>
      <c r="C36" s="22"/>
      <c r="D36" s="22"/>
      <c r="E36" s="22"/>
      <c r="F36" s="134"/>
      <c r="G36" s="25" t="s">
        <v>1456</v>
      </c>
      <c r="H36" s="60" t="s">
        <v>4771</v>
      </c>
      <c r="I36" s="21"/>
      <c r="J36" s="23"/>
      <c r="K36" s="21" t="s">
        <v>2415</v>
      </c>
      <c r="L36" s="37" t="s">
        <v>7397</v>
      </c>
      <c r="M36" s="21" t="s">
        <v>66</v>
      </c>
      <c r="N36" s="21" t="s">
        <v>1955</v>
      </c>
      <c r="O36" s="21" t="s">
        <v>497</v>
      </c>
      <c r="P36" s="26" t="s">
        <v>29</v>
      </c>
      <c r="Q36" s="138">
        <v>1992</v>
      </c>
      <c r="S36" s="129" t="s">
        <v>497</v>
      </c>
      <c r="T36" s="289" t="str">
        <f t="shared" si="0"/>
        <v>-1</v>
      </c>
    </row>
    <row r="37" spans="1:20" s="180" customFormat="1" ht="60" x14ac:dyDescent="0.25">
      <c r="A37" s="177"/>
      <c r="B37" s="168"/>
      <c r="C37" s="168"/>
      <c r="D37" s="168"/>
      <c r="E37" s="168"/>
      <c r="F37" s="169"/>
      <c r="G37" s="176" t="s">
        <v>1456</v>
      </c>
      <c r="H37" s="171" t="s">
        <v>4771</v>
      </c>
      <c r="I37" s="170"/>
      <c r="J37" s="172"/>
      <c r="K37" s="170" t="s">
        <v>2416</v>
      </c>
      <c r="L37" s="42" t="s">
        <v>7398</v>
      </c>
      <c r="M37" s="170" t="s">
        <v>65</v>
      </c>
      <c r="N37" s="170" t="s">
        <v>1921</v>
      </c>
      <c r="O37" s="170" t="s">
        <v>62</v>
      </c>
      <c r="P37" s="174" t="s">
        <v>29</v>
      </c>
      <c r="Q37" s="177"/>
      <c r="R37" s="182"/>
      <c r="S37" s="175" t="s">
        <v>62</v>
      </c>
      <c r="T37" s="249" t="str">
        <f t="shared" si="0"/>
        <v>1</v>
      </c>
    </row>
    <row r="38" spans="1:20" s="33" customFormat="1" ht="60" x14ac:dyDescent="0.25">
      <c r="A38" s="139">
        <v>1993</v>
      </c>
      <c r="B38" s="22"/>
      <c r="C38" s="22"/>
      <c r="D38" s="22"/>
      <c r="E38" s="22"/>
      <c r="F38" s="134"/>
      <c r="G38" s="25" t="s">
        <v>2419</v>
      </c>
      <c r="H38" s="60" t="s">
        <v>5030</v>
      </c>
      <c r="I38" s="21"/>
      <c r="J38" s="23"/>
      <c r="K38" s="21" t="s">
        <v>2417</v>
      </c>
      <c r="L38" s="37" t="s">
        <v>7399</v>
      </c>
      <c r="M38" s="21" t="s">
        <v>65</v>
      </c>
      <c r="N38" s="21" t="s">
        <v>2</v>
      </c>
      <c r="O38" s="21" t="s">
        <v>52</v>
      </c>
      <c r="P38" s="26" t="s">
        <v>0</v>
      </c>
      <c r="Q38" s="139">
        <v>1993</v>
      </c>
      <c r="R38" s="24"/>
      <c r="S38" s="129" t="s">
        <v>52</v>
      </c>
      <c r="T38" s="289" t="str">
        <f t="shared" si="0"/>
        <v>1</v>
      </c>
    </row>
    <row r="39" spans="1:20" s="33" customFormat="1" ht="90" x14ac:dyDescent="0.25">
      <c r="A39" s="139"/>
      <c r="B39" s="22"/>
      <c r="C39" s="22"/>
      <c r="D39" s="22"/>
      <c r="E39" s="22"/>
      <c r="F39" s="134"/>
      <c r="G39" s="25" t="s">
        <v>3998</v>
      </c>
      <c r="H39" s="60"/>
      <c r="I39" s="21"/>
      <c r="J39" s="23" t="s">
        <v>5052</v>
      </c>
      <c r="K39" s="21" t="s">
        <v>3996</v>
      </c>
      <c r="L39" s="37" t="s">
        <v>7400</v>
      </c>
      <c r="M39" s="21" t="s">
        <v>66</v>
      </c>
      <c r="N39" s="21" t="s">
        <v>9487</v>
      </c>
      <c r="O39" s="21" t="s">
        <v>53</v>
      </c>
      <c r="P39" s="26" t="s">
        <v>0</v>
      </c>
      <c r="Q39" s="139"/>
      <c r="R39" s="15"/>
      <c r="S39" s="129" t="s">
        <v>53</v>
      </c>
      <c r="T39" s="289" t="str">
        <f t="shared" si="0"/>
        <v>-1</v>
      </c>
    </row>
    <row r="40" spans="1:20" s="170" customFormat="1" ht="45" x14ac:dyDescent="0.25">
      <c r="A40" s="167"/>
      <c r="B40" s="168"/>
      <c r="C40" s="168"/>
      <c r="D40" s="168"/>
      <c r="E40" s="168"/>
      <c r="F40" s="169"/>
      <c r="G40" s="176" t="s">
        <v>1982</v>
      </c>
      <c r="H40" s="171"/>
      <c r="J40" s="172"/>
      <c r="K40" s="170" t="s">
        <v>2418</v>
      </c>
      <c r="L40" s="42" t="s">
        <v>7401</v>
      </c>
      <c r="M40" s="170" t="s">
        <v>66</v>
      </c>
      <c r="N40" s="170" t="s">
        <v>1955</v>
      </c>
      <c r="O40" s="170" t="s">
        <v>497</v>
      </c>
      <c r="P40" s="174" t="s">
        <v>29</v>
      </c>
      <c r="Q40" s="167"/>
      <c r="R40" s="182"/>
      <c r="S40" s="175" t="s">
        <v>497</v>
      </c>
      <c r="T40" s="249" t="str">
        <f t="shared" si="0"/>
        <v>-1</v>
      </c>
    </row>
    <row r="41" spans="1:20" ht="156" customHeight="1" x14ac:dyDescent="0.25">
      <c r="A41" s="138">
        <v>1994</v>
      </c>
      <c r="B41" s="22"/>
      <c r="C41" s="22"/>
      <c r="D41" s="22"/>
      <c r="E41" s="22" t="s">
        <v>390</v>
      </c>
      <c r="F41" s="134">
        <v>169</v>
      </c>
      <c r="G41" s="25" t="s">
        <v>2413</v>
      </c>
      <c r="I41" s="53" t="s">
        <v>2420</v>
      </c>
      <c r="J41" s="23"/>
      <c r="K41" s="21" t="s">
        <v>2421</v>
      </c>
      <c r="L41" s="37" t="s">
        <v>7402</v>
      </c>
      <c r="M41" s="21" t="s">
        <v>66</v>
      </c>
      <c r="N41" s="21" t="s">
        <v>9487</v>
      </c>
      <c r="O41" s="21" t="s">
        <v>53</v>
      </c>
      <c r="P41" s="26" t="s">
        <v>0</v>
      </c>
      <c r="Q41" s="138">
        <v>1994</v>
      </c>
      <c r="S41" s="129" t="s">
        <v>53</v>
      </c>
      <c r="T41" s="289" t="str">
        <f t="shared" si="0"/>
        <v>-1</v>
      </c>
    </row>
    <row r="42" spans="1:20" s="33" customFormat="1" ht="105" x14ac:dyDescent="0.25">
      <c r="A42" s="139"/>
      <c r="B42" s="22"/>
      <c r="C42" s="22"/>
      <c r="D42" s="22"/>
      <c r="E42" s="22"/>
      <c r="F42" s="134"/>
      <c r="G42" s="25" t="s">
        <v>1457</v>
      </c>
      <c r="H42" s="60" t="s">
        <v>5031</v>
      </c>
      <c r="I42" s="58" t="s">
        <v>4000</v>
      </c>
      <c r="J42" s="23"/>
      <c r="K42" s="21" t="s">
        <v>3997</v>
      </c>
      <c r="L42" s="37" t="s">
        <v>7403</v>
      </c>
      <c r="M42" s="21" t="s">
        <v>66</v>
      </c>
      <c r="N42" s="21" t="s">
        <v>9487</v>
      </c>
      <c r="O42" s="21" t="s">
        <v>53</v>
      </c>
      <c r="P42" s="26" t="s">
        <v>0</v>
      </c>
      <c r="Q42" s="139"/>
      <c r="R42" s="15"/>
      <c r="S42" s="129"/>
      <c r="T42" s="289" t="str">
        <f t="shared" si="0"/>
        <v>-1</v>
      </c>
    </row>
    <row r="43" spans="1:20" s="33" customFormat="1" ht="60" x14ac:dyDescent="0.25">
      <c r="A43" s="139"/>
      <c r="B43" s="22"/>
      <c r="C43" s="22"/>
      <c r="D43" s="22"/>
      <c r="E43" s="22"/>
      <c r="F43" s="134"/>
      <c r="G43" s="25" t="s">
        <v>1457</v>
      </c>
      <c r="H43" s="60" t="s">
        <v>5031</v>
      </c>
      <c r="I43" s="58" t="s">
        <v>4001</v>
      </c>
      <c r="J43" s="23"/>
      <c r="K43" s="21" t="s">
        <v>3999</v>
      </c>
      <c r="L43" s="37" t="s">
        <v>7404</v>
      </c>
      <c r="M43" s="21" t="s">
        <v>65</v>
      </c>
      <c r="N43" s="21" t="s">
        <v>1929</v>
      </c>
      <c r="O43" s="21" t="s">
        <v>53</v>
      </c>
      <c r="P43" s="26" t="s">
        <v>0</v>
      </c>
      <c r="Q43" s="139"/>
      <c r="R43" s="24"/>
      <c r="S43" s="129"/>
      <c r="T43" s="289" t="str">
        <f t="shared" si="0"/>
        <v>1</v>
      </c>
    </row>
    <row r="44" spans="1:20" s="33" customFormat="1" ht="109.5" customHeight="1" x14ac:dyDescent="0.25">
      <c r="A44" s="139"/>
      <c r="B44" s="22"/>
      <c r="C44" s="22"/>
      <c r="D44" s="22"/>
      <c r="E44" s="22" t="s">
        <v>389</v>
      </c>
      <c r="F44" s="134">
        <v>168</v>
      </c>
      <c r="G44" s="25" t="s">
        <v>4959</v>
      </c>
      <c r="H44" s="60"/>
      <c r="I44" s="21"/>
      <c r="J44" s="23" t="s">
        <v>5053</v>
      </c>
      <c r="K44" s="53" t="s">
        <v>4960</v>
      </c>
      <c r="L44" s="37" t="s">
        <v>7405</v>
      </c>
      <c r="M44" s="21" t="s">
        <v>65</v>
      </c>
      <c r="N44" s="21" t="s">
        <v>210</v>
      </c>
      <c r="O44" s="21" t="s">
        <v>37</v>
      </c>
      <c r="P44" s="26" t="s">
        <v>37</v>
      </c>
      <c r="Q44" s="139"/>
      <c r="R44" s="15"/>
      <c r="S44" s="129" t="s">
        <v>37</v>
      </c>
      <c r="T44" s="289" t="str">
        <f t="shared" si="0"/>
        <v>1</v>
      </c>
    </row>
    <row r="45" spans="1:20" s="170" customFormat="1" ht="108.75" customHeight="1" x14ac:dyDescent="0.25">
      <c r="A45" s="167"/>
      <c r="B45" s="168"/>
      <c r="C45" s="168"/>
      <c r="D45" s="168"/>
      <c r="E45" s="168" t="s">
        <v>389</v>
      </c>
      <c r="F45" s="169">
        <v>168</v>
      </c>
      <c r="G45" s="176" t="s">
        <v>4959</v>
      </c>
      <c r="H45" s="171"/>
      <c r="J45" s="172" t="s">
        <v>5053</v>
      </c>
      <c r="K45" s="218" t="s">
        <v>4961</v>
      </c>
      <c r="L45" s="42" t="s">
        <v>7406</v>
      </c>
      <c r="M45" s="170" t="s">
        <v>66</v>
      </c>
      <c r="N45" s="170" t="s">
        <v>39</v>
      </c>
      <c r="O45" s="170" t="s">
        <v>37</v>
      </c>
      <c r="P45" s="174" t="s">
        <v>37</v>
      </c>
      <c r="Q45" s="167"/>
      <c r="R45" s="182" t="s">
        <v>6348</v>
      </c>
      <c r="S45" s="175"/>
      <c r="T45" s="249" t="str">
        <f t="shared" si="0"/>
        <v>-1</v>
      </c>
    </row>
    <row r="46" spans="1:20" ht="128.25" customHeight="1" x14ac:dyDescent="0.25">
      <c r="A46" s="138">
        <v>1995</v>
      </c>
      <c r="B46" s="22"/>
      <c r="C46" s="22">
        <v>1674</v>
      </c>
      <c r="D46" s="22"/>
      <c r="E46" s="22"/>
      <c r="F46" s="134"/>
      <c r="G46" s="25" t="s">
        <v>4965</v>
      </c>
      <c r="H46" s="60" t="s">
        <v>5032</v>
      </c>
      <c r="I46" s="21"/>
      <c r="J46" s="23" t="s">
        <v>5056</v>
      </c>
      <c r="K46" s="21" t="s">
        <v>667</v>
      </c>
      <c r="L46" s="37" t="s">
        <v>7407</v>
      </c>
      <c r="M46" s="21" t="s">
        <v>65</v>
      </c>
      <c r="N46" s="21" t="s">
        <v>1932</v>
      </c>
      <c r="O46" s="21" t="s">
        <v>53</v>
      </c>
      <c r="P46" s="26" t="s">
        <v>0</v>
      </c>
      <c r="Q46" s="138">
        <v>1995</v>
      </c>
      <c r="S46" s="129" t="s">
        <v>53</v>
      </c>
      <c r="T46" s="289" t="str">
        <f t="shared" si="0"/>
        <v>1</v>
      </c>
    </row>
    <row r="47" spans="1:20" ht="337.5" customHeight="1" x14ac:dyDescent="0.25">
      <c r="B47" s="22"/>
      <c r="C47" s="22">
        <v>1674</v>
      </c>
      <c r="D47" s="22"/>
      <c r="E47" s="22"/>
      <c r="F47" s="134"/>
      <c r="G47" s="25" t="s">
        <v>4966</v>
      </c>
      <c r="H47" s="60" t="s">
        <v>5032</v>
      </c>
      <c r="I47" s="21"/>
      <c r="J47" s="23" t="s">
        <v>5056</v>
      </c>
      <c r="K47" s="21" t="s">
        <v>5083</v>
      </c>
      <c r="L47" s="37" t="s">
        <v>7408</v>
      </c>
      <c r="M47" s="21" t="s">
        <v>66</v>
      </c>
      <c r="N47" s="21" t="s">
        <v>1955</v>
      </c>
      <c r="O47" s="21" t="s">
        <v>497</v>
      </c>
      <c r="P47" s="26" t="s">
        <v>29</v>
      </c>
      <c r="R47" s="24"/>
      <c r="S47" s="129" t="s">
        <v>497</v>
      </c>
      <c r="T47" s="289" t="str">
        <f t="shared" si="0"/>
        <v>-1</v>
      </c>
    </row>
    <row r="48" spans="1:20" ht="94.5" customHeight="1" x14ac:dyDescent="0.25">
      <c r="B48" s="22"/>
      <c r="C48" s="22">
        <v>1674</v>
      </c>
      <c r="D48" s="22"/>
      <c r="E48" s="22"/>
      <c r="F48" s="134"/>
      <c r="G48" s="25" t="s">
        <v>4967</v>
      </c>
      <c r="H48" s="60" t="s">
        <v>5032</v>
      </c>
      <c r="I48" s="21"/>
      <c r="J48" s="23" t="s">
        <v>5056</v>
      </c>
      <c r="K48" s="21" t="s">
        <v>668</v>
      </c>
      <c r="L48" s="37" t="s">
        <v>7409</v>
      </c>
      <c r="M48" s="21" t="s">
        <v>65</v>
      </c>
      <c r="N48" s="21" t="s">
        <v>1951</v>
      </c>
      <c r="O48" s="21" t="s">
        <v>497</v>
      </c>
      <c r="P48" s="26" t="s">
        <v>29</v>
      </c>
      <c r="R48" s="24" t="s">
        <v>6348</v>
      </c>
      <c r="T48" s="289" t="str">
        <f t="shared" si="0"/>
        <v>1</v>
      </c>
    </row>
    <row r="49" spans="1:20" ht="135" x14ac:dyDescent="0.25">
      <c r="B49" s="22"/>
      <c r="C49" s="22">
        <v>1674</v>
      </c>
      <c r="D49" s="22"/>
      <c r="E49" s="22"/>
      <c r="F49" s="134"/>
      <c r="G49" s="25" t="s">
        <v>4968</v>
      </c>
      <c r="H49" s="60" t="s">
        <v>5032</v>
      </c>
      <c r="I49" s="21"/>
      <c r="J49" s="23" t="s">
        <v>5056</v>
      </c>
      <c r="K49" s="21" t="s">
        <v>5084</v>
      </c>
      <c r="L49" s="37" t="s">
        <v>7410</v>
      </c>
      <c r="M49" s="21" t="s">
        <v>65</v>
      </c>
      <c r="N49" s="21" t="s">
        <v>1921</v>
      </c>
      <c r="O49" s="21" t="s">
        <v>62</v>
      </c>
      <c r="P49" s="26" t="s">
        <v>29</v>
      </c>
      <c r="S49" s="129" t="s">
        <v>62</v>
      </c>
      <c r="T49" s="289" t="str">
        <f t="shared" si="0"/>
        <v>1</v>
      </c>
    </row>
    <row r="50" spans="1:20" ht="60" x14ac:dyDescent="0.25">
      <c r="B50" s="22"/>
      <c r="C50" s="22">
        <v>1674</v>
      </c>
      <c r="D50" s="22"/>
      <c r="E50" s="22"/>
      <c r="F50" s="134"/>
      <c r="G50" s="25" t="s">
        <v>4966</v>
      </c>
      <c r="H50" s="60" t="s">
        <v>5032</v>
      </c>
      <c r="I50" s="21"/>
      <c r="J50" s="23" t="s">
        <v>5056</v>
      </c>
      <c r="K50" s="21" t="s">
        <v>669</v>
      </c>
      <c r="L50" s="37" t="s">
        <v>7411</v>
      </c>
      <c r="M50" s="21" t="s">
        <v>66</v>
      </c>
      <c r="N50" s="21" t="s">
        <v>1978</v>
      </c>
      <c r="O50" s="21" t="s">
        <v>62</v>
      </c>
      <c r="P50" s="26" t="s">
        <v>29</v>
      </c>
      <c r="R50" s="24" t="s">
        <v>6348</v>
      </c>
      <c r="T50" s="289" t="str">
        <f t="shared" si="0"/>
        <v>-1</v>
      </c>
    </row>
    <row r="51" spans="1:20" s="180" customFormat="1" ht="60" x14ac:dyDescent="0.25">
      <c r="A51" s="177"/>
      <c r="B51" s="168"/>
      <c r="C51" s="168"/>
      <c r="D51" s="168"/>
      <c r="E51" s="168"/>
      <c r="F51" s="169"/>
      <c r="G51" s="176" t="s">
        <v>1457</v>
      </c>
      <c r="H51" s="171" t="s">
        <v>5033</v>
      </c>
      <c r="I51" s="170"/>
      <c r="J51" s="172"/>
      <c r="K51" s="170" t="s">
        <v>1458</v>
      </c>
      <c r="L51" s="42" t="s">
        <v>7412</v>
      </c>
      <c r="M51" s="170" t="s">
        <v>511</v>
      </c>
      <c r="N51" s="170" t="s">
        <v>1973</v>
      </c>
      <c r="O51" s="170" t="s">
        <v>501</v>
      </c>
      <c r="P51" s="174" t="s">
        <v>41</v>
      </c>
      <c r="Q51" s="177"/>
      <c r="R51" s="182"/>
      <c r="S51" s="175"/>
      <c r="T51" s="249"/>
    </row>
    <row r="52" spans="1:20" ht="75" x14ac:dyDescent="0.25">
      <c r="A52" s="138">
        <v>1996</v>
      </c>
      <c r="B52" s="22"/>
      <c r="C52" s="22">
        <v>1785</v>
      </c>
      <c r="D52" s="22"/>
      <c r="E52" s="22"/>
      <c r="F52" s="134"/>
      <c r="G52" s="25" t="s">
        <v>4970</v>
      </c>
      <c r="H52" s="60" t="s">
        <v>5034</v>
      </c>
      <c r="I52" s="21"/>
      <c r="J52" s="23" t="s">
        <v>4969</v>
      </c>
      <c r="K52" s="21" t="s">
        <v>2422</v>
      </c>
      <c r="L52" s="37" t="s">
        <v>7413</v>
      </c>
      <c r="M52" s="21" t="s">
        <v>65</v>
      </c>
      <c r="N52" s="21" t="s">
        <v>1</v>
      </c>
      <c r="O52" s="21" t="s">
        <v>52</v>
      </c>
      <c r="P52" s="26" t="s">
        <v>0</v>
      </c>
      <c r="Q52" s="138">
        <v>1996</v>
      </c>
      <c r="R52" s="24"/>
      <c r="S52" s="129" t="s">
        <v>52</v>
      </c>
      <c r="T52" s="289" t="str">
        <f t="shared" si="0"/>
        <v>1</v>
      </c>
    </row>
    <row r="53" spans="1:20" ht="81.75" customHeight="1" x14ac:dyDescent="0.25">
      <c r="B53" s="22"/>
      <c r="C53" s="22">
        <v>1785</v>
      </c>
      <c r="D53" s="22"/>
      <c r="E53" s="22"/>
      <c r="F53" s="134"/>
      <c r="G53" s="25" t="s">
        <v>4970</v>
      </c>
      <c r="H53" s="60" t="s">
        <v>5034</v>
      </c>
      <c r="I53" s="21"/>
      <c r="J53" s="23" t="s">
        <v>4969</v>
      </c>
      <c r="K53" s="21" t="s">
        <v>2424</v>
      </c>
      <c r="L53" s="37" t="s">
        <v>7414</v>
      </c>
      <c r="M53" s="21" t="s">
        <v>65</v>
      </c>
      <c r="N53" s="21" t="s">
        <v>9487</v>
      </c>
      <c r="O53" s="21" t="s">
        <v>53</v>
      </c>
      <c r="P53" s="26" t="s">
        <v>0</v>
      </c>
      <c r="S53" s="129" t="s">
        <v>53</v>
      </c>
      <c r="T53" s="289" t="str">
        <f t="shared" si="0"/>
        <v>1</v>
      </c>
    </row>
    <row r="54" spans="1:20" s="33" customFormat="1" ht="81" customHeight="1" x14ac:dyDescent="0.25">
      <c r="A54" s="139"/>
      <c r="B54" s="22"/>
      <c r="C54" s="22">
        <v>1785</v>
      </c>
      <c r="D54" s="22"/>
      <c r="E54" s="22"/>
      <c r="F54" s="134"/>
      <c r="G54" s="25" t="s">
        <v>4971</v>
      </c>
      <c r="H54" s="60" t="s">
        <v>5034</v>
      </c>
      <c r="I54" s="21"/>
      <c r="J54" s="23" t="s">
        <v>4969</v>
      </c>
      <c r="K54" s="21" t="s">
        <v>2425</v>
      </c>
      <c r="L54" s="37" t="s">
        <v>7415</v>
      </c>
      <c r="M54" s="21" t="s">
        <v>65</v>
      </c>
      <c r="N54" s="21" t="s">
        <v>1929</v>
      </c>
      <c r="O54" s="21" t="s">
        <v>53</v>
      </c>
      <c r="P54" s="26" t="s">
        <v>0</v>
      </c>
      <c r="Q54" s="139"/>
      <c r="R54" s="15"/>
      <c r="S54" s="129"/>
      <c r="T54" s="289" t="str">
        <f t="shared" si="0"/>
        <v>1</v>
      </c>
    </row>
    <row r="55" spans="1:20" ht="92.25" customHeight="1" x14ac:dyDescent="0.25">
      <c r="B55" s="22"/>
      <c r="C55" s="22">
        <v>1785</v>
      </c>
      <c r="D55" s="22"/>
      <c r="E55" s="22"/>
      <c r="F55" s="134"/>
      <c r="G55" s="25" t="s">
        <v>4972</v>
      </c>
      <c r="H55" s="60" t="s">
        <v>5034</v>
      </c>
      <c r="I55" s="21"/>
      <c r="J55" s="23" t="s">
        <v>4969</v>
      </c>
      <c r="K55" s="21" t="s">
        <v>1654</v>
      </c>
      <c r="L55" s="37" t="s">
        <v>7416</v>
      </c>
      <c r="M55" s="21" t="s">
        <v>66</v>
      </c>
      <c r="N55" s="21" t="s">
        <v>1934</v>
      </c>
      <c r="O55" s="21" t="s">
        <v>54</v>
      </c>
      <c r="P55" s="26" t="s">
        <v>0</v>
      </c>
      <c r="S55" s="129" t="s">
        <v>54</v>
      </c>
      <c r="T55" s="289" t="str">
        <f t="shared" si="0"/>
        <v>-1</v>
      </c>
    </row>
    <row r="56" spans="1:20" ht="75" x14ac:dyDescent="0.25">
      <c r="B56" s="22"/>
      <c r="C56" s="22"/>
      <c r="D56" s="22"/>
      <c r="E56" s="22"/>
      <c r="F56" s="134"/>
      <c r="G56" s="25" t="s">
        <v>2427</v>
      </c>
      <c r="H56" s="60" t="s">
        <v>5034</v>
      </c>
      <c r="I56" s="21"/>
      <c r="J56" s="23" t="s">
        <v>4969</v>
      </c>
      <c r="K56" s="21" t="s">
        <v>1656</v>
      </c>
      <c r="L56" s="37" t="s">
        <v>7417</v>
      </c>
      <c r="M56" s="21" t="s">
        <v>65</v>
      </c>
      <c r="N56" s="21" t="s">
        <v>1935</v>
      </c>
      <c r="O56" s="21" t="s">
        <v>56</v>
      </c>
      <c r="P56" s="26" t="s">
        <v>0</v>
      </c>
      <c r="S56" s="129" t="s">
        <v>56</v>
      </c>
      <c r="T56" s="289" t="str">
        <f t="shared" si="0"/>
        <v>1</v>
      </c>
    </row>
    <row r="57" spans="1:20" ht="75" x14ac:dyDescent="0.25">
      <c r="B57" s="22"/>
      <c r="C57" s="22">
        <v>1785</v>
      </c>
      <c r="D57" s="22"/>
      <c r="E57" s="22"/>
      <c r="F57" s="134"/>
      <c r="G57" s="25" t="s">
        <v>200</v>
      </c>
      <c r="H57" s="60" t="s">
        <v>5034</v>
      </c>
      <c r="I57" s="21"/>
      <c r="J57" s="23" t="s">
        <v>4969</v>
      </c>
      <c r="K57" s="21" t="s">
        <v>671</v>
      </c>
      <c r="L57" s="37" t="s">
        <v>7418</v>
      </c>
      <c r="M57" s="21" t="s">
        <v>66</v>
      </c>
      <c r="N57" s="21" t="s">
        <v>13</v>
      </c>
      <c r="O57" s="21" t="s">
        <v>56</v>
      </c>
      <c r="P57" s="26" t="s">
        <v>0</v>
      </c>
      <c r="R57" s="15" t="s">
        <v>6348</v>
      </c>
      <c r="T57" s="289" t="str">
        <f t="shared" si="0"/>
        <v>-1</v>
      </c>
    </row>
    <row r="58" spans="1:20" ht="75" x14ac:dyDescent="0.25">
      <c r="B58" s="22"/>
      <c r="C58" s="22">
        <v>1785</v>
      </c>
      <c r="D58" s="22"/>
      <c r="E58" s="22"/>
      <c r="F58" s="134"/>
      <c r="G58" s="25" t="s">
        <v>200</v>
      </c>
      <c r="H58" s="60" t="s">
        <v>5034</v>
      </c>
      <c r="I58" s="21"/>
      <c r="J58" s="23" t="s">
        <v>4969</v>
      </c>
      <c r="K58" s="21" t="s">
        <v>670</v>
      </c>
      <c r="L58" s="37" t="s">
        <v>7419</v>
      </c>
      <c r="M58" s="21" t="s">
        <v>66</v>
      </c>
      <c r="N58" s="21" t="s">
        <v>9507</v>
      </c>
      <c r="O58" s="21" t="s">
        <v>57</v>
      </c>
      <c r="P58" s="26" t="s">
        <v>0</v>
      </c>
      <c r="R58" s="24"/>
      <c r="S58" s="129" t="s">
        <v>57</v>
      </c>
      <c r="T58" s="289" t="str">
        <f t="shared" si="0"/>
        <v>-1</v>
      </c>
    </row>
    <row r="59" spans="1:20" ht="92.25" customHeight="1" x14ac:dyDescent="0.25">
      <c r="B59" s="22"/>
      <c r="C59" s="22">
        <v>1785</v>
      </c>
      <c r="D59" s="22"/>
      <c r="E59" s="22"/>
      <c r="F59" s="134"/>
      <c r="G59" s="25" t="s">
        <v>4972</v>
      </c>
      <c r="H59" s="60" t="s">
        <v>5034</v>
      </c>
      <c r="I59" s="21"/>
      <c r="J59" s="23" t="s">
        <v>4969</v>
      </c>
      <c r="K59" s="21" t="s">
        <v>1655</v>
      </c>
      <c r="L59" s="37" t="s">
        <v>7420</v>
      </c>
      <c r="M59" s="21" t="s">
        <v>65</v>
      </c>
      <c r="N59" s="21" t="s">
        <v>496</v>
      </c>
      <c r="O59" s="21" t="s">
        <v>58</v>
      </c>
      <c r="P59" s="26" t="s">
        <v>0</v>
      </c>
      <c r="S59" s="129" t="s">
        <v>58</v>
      </c>
      <c r="T59" s="289" t="str">
        <f t="shared" si="0"/>
        <v>1</v>
      </c>
    </row>
    <row r="60" spans="1:20" ht="120.75" customHeight="1" x14ac:dyDescent="0.25">
      <c r="B60" s="22"/>
      <c r="C60" s="22">
        <v>1785</v>
      </c>
      <c r="D60" s="22"/>
      <c r="E60" s="22"/>
      <c r="F60" s="134"/>
      <c r="G60" s="25" t="s">
        <v>4972</v>
      </c>
      <c r="H60" s="60" t="s">
        <v>5034</v>
      </c>
      <c r="I60" s="21" t="s">
        <v>3977</v>
      </c>
      <c r="J60" s="23" t="s">
        <v>4969</v>
      </c>
      <c r="K60" s="21" t="s">
        <v>2426</v>
      </c>
      <c r="L60" s="37" t="s">
        <v>7421</v>
      </c>
      <c r="M60" s="21" t="s">
        <v>66</v>
      </c>
      <c r="N60" s="21" t="s">
        <v>1951</v>
      </c>
      <c r="O60" s="21" t="s">
        <v>497</v>
      </c>
      <c r="P60" s="26" t="s">
        <v>29</v>
      </c>
      <c r="R60" s="24" t="s">
        <v>6348</v>
      </c>
      <c r="S60" s="129" t="s">
        <v>497</v>
      </c>
      <c r="T60" s="289" t="str">
        <f t="shared" si="0"/>
        <v>-1</v>
      </c>
    </row>
    <row r="61" spans="1:20" ht="75" x14ac:dyDescent="0.25">
      <c r="B61" s="22"/>
      <c r="C61" s="22"/>
      <c r="D61" s="22"/>
      <c r="E61" s="22"/>
      <c r="F61" s="134"/>
      <c r="G61" s="25" t="s">
        <v>1653</v>
      </c>
      <c r="H61" s="60" t="s">
        <v>5034</v>
      </c>
      <c r="I61" s="21"/>
      <c r="J61" s="23" t="s">
        <v>4969</v>
      </c>
      <c r="K61" s="21" t="s">
        <v>1657</v>
      </c>
      <c r="L61" s="37" t="s">
        <v>7422</v>
      </c>
      <c r="M61" s="21" t="s">
        <v>65</v>
      </c>
      <c r="N61" s="21" t="s">
        <v>9486</v>
      </c>
      <c r="O61" s="21" t="s">
        <v>497</v>
      </c>
      <c r="P61" s="26" t="s">
        <v>29</v>
      </c>
      <c r="R61" s="24"/>
      <c r="T61" s="289" t="str">
        <f t="shared" si="0"/>
        <v>1</v>
      </c>
    </row>
    <row r="62" spans="1:20" ht="138.75" customHeight="1" x14ac:dyDescent="0.25">
      <c r="B62" s="22"/>
      <c r="C62" s="22">
        <v>1785</v>
      </c>
      <c r="D62" s="22"/>
      <c r="E62" s="22"/>
      <c r="F62" s="134"/>
      <c r="G62" s="25" t="s">
        <v>4970</v>
      </c>
      <c r="H62" s="60" t="s">
        <v>5034</v>
      </c>
      <c r="I62" s="21"/>
      <c r="J62" s="23" t="s">
        <v>4969</v>
      </c>
      <c r="K62" s="21" t="s">
        <v>2423</v>
      </c>
      <c r="L62" s="37" t="s">
        <v>7423</v>
      </c>
      <c r="M62" s="21" t="s">
        <v>65</v>
      </c>
      <c r="N62" s="21" t="s">
        <v>1921</v>
      </c>
      <c r="O62" s="21" t="s">
        <v>62</v>
      </c>
      <c r="P62" s="26" t="s">
        <v>29</v>
      </c>
      <c r="R62" s="24"/>
      <c r="S62" s="129" t="s">
        <v>62</v>
      </c>
      <c r="T62" s="289" t="str">
        <f t="shared" si="0"/>
        <v>1</v>
      </c>
    </row>
    <row r="63" spans="1:20" s="180" customFormat="1" ht="75" x14ac:dyDescent="0.25">
      <c r="A63" s="177"/>
      <c r="B63" s="168"/>
      <c r="C63" s="168">
        <v>1785</v>
      </c>
      <c r="D63" s="168"/>
      <c r="E63" s="168"/>
      <c r="F63" s="169"/>
      <c r="G63" s="176" t="s">
        <v>200</v>
      </c>
      <c r="H63" s="171" t="s">
        <v>5034</v>
      </c>
      <c r="I63" s="170"/>
      <c r="J63" s="172" t="s">
        <v>4969</v>
      </c>
      <c r="K63" s="170" t="s">
        <v>5085</v>
      </c>
      <c r="L63" s="42" t="s">
        <v>7424</v>
      </c>
      <c r="M63" s="170" t="s">
        <v>65</v>
      </c>
      <c r="N63" s="170" t="s">
        <v>9520</v>
      </c>
      <c r="O63" s="170" t="s">
        <v>6520</v>
      </c>
      <c r="P63" s="174" t="s">
        <v>33</v>
      </c>
      <c r="Q63" s="177"/>
      <c r="R63" s="182"/>
      <c r="S63" s="175" t="s">
        <v>6520</v>
      </c>
      <c r="T63" s="249" t="str">
        <f t="shared" si="0"/>
        <v>1</v>
      </c>
    </row>
    <row r="64" spans="1:20" s="189" customFormat="1" ht="67.5" customHeight="1" x14ac:dyDescent="0.25">
      <c r="A64" s="198">
        <v>1997</v>
      </c>
      <c r="B64" s="185"/>
      <c r="C64" s="185"/>
      <c r="D64" s="185"/>
      <c r="E64" s="185"/>
      <c r="F64" s="186"/>
      <c r="G64" s="196" t="s">
        <v>1645</v>
      </c>
      <c r="H64" s="188"/>
      <c r="J64" s="190"/>
      <c r="K64" s="189" t="s">
        <v>2428</v>
      </c>
      <c r="L64" s="192" t="s">
        <v>7425</v>
      </c>
      <c r="M64" s="189" t="s">
        <v>65</v>
      </c>
      <c r="N64" s="189" t="s">
        <v>35</v>
      </c>
      <c r="O64" s="189" t="s">
        <v>63</v>
      </c>
      <c r="P64" s="193" t="s">
        <v>33</v>
      </c>
      <c r="Q64" s="198">
        <v>1997</v>
      </c>
      <c r="R64" s="191"/>
      <c r="S64" s="195" t="s">
        <v>63</v>
      </c>
      <c r="T64" s="250" t="str">
        <f t="shared" si="0"/>
        <v>1</v>
      </c>
    </row>
    <row r="65" spans="1:20" s="187" customFormat="1" ht="45" x14ac:dyDescent="0.25">
      <c r="A65" s="184">
        <v>1998</v>
      </c>
      <c r="B65" s="185"/>
      <c r="C65" s="185"/>
      <c r="D65" s="185"/>
      <c r="E65" s="185"/>
      <c r="F65" s="186"/>
      <c r="G65" s="196" t="s">
        <v>1642</v>
      </c>
      <c r="H65" s="188" t="s">
        <v>5035</v>
      </c>
      <c r="I65" s="220"/>
      <c r="J65" s="190"/>
      <c r="K65" s="189" t="s">
        <v>1643</v>
      </c>
      <c r="L65" s="192" t="s">
        <v>7426</v>
      </c>
      <c r="M65" s="189" t="s">
        <v>65</v>
      </c>
      <c r="N65" s="189" t="s">
        <v>1954</v>
      </c>
      <c r="O65" s="189" t="s">
        <v>497</v>
      </c>
      <c r="P65" s="193" t="s">
        <v>29</v>
      </c>
      <c r="Q65" s="184">
        <v>1998</v>
      </c>
      <c r="R65" s="194"/>
      <c r="S65" s="195" t="s">
        <v>497</v>
      </c>
      <c r="T65" s="250" t="str">
        <f t="shared" si="0"/>
        <v>1</v>
      </c>
    </row>
    <row r="66" spans="1:20" ht="60" x14ac:dyDescent="0.25">
      <c r="A66" s="138">
        <v>1999</v>
      </c>
      <c r="B66" s="22"/>
      <c r="C66" s="22"/>
      <c r="D66" s="22"/>
      <c r="E66" s="22"/>
      <c r="F66" s="134"/>
      <c r="G66" s="25" t="s">
        <v>1646</v>
      </c>
      <c r="H66" s="60" t="s">
        <v>4778</v>
      </c>
      <c r="I66" s="58"/>
      <c r="J66" s="23"/>
      <c r="K66" s="21" t="s">
        <v>2429</v>
      </c>
      <c r="L66" s="37" t="s">
        <v>7427</v>
      </c>
      <c r="M66" s="21" t="s">
        <v>65</v>
      </c>
      <c r="N66" s="21" t="s">
        <v>1954</v>
      </c>
      <c r="O66" s="21" t="s">
        <v>497</v>
      </c>
      <c r="P66" s="26" t="s">
        <v>29</v>
      </c>
      <c r="Q66" s="138">
        <v>1999</v>
      </c>
      <c r="S66" s="129" t="s">
        <v>497</v>
      </c>
      <c r="T66" s="289" t="str">
        <f t="shared" si="0"/>
        <v>1</v>
      </c>
    </row>
    <row r="67" spans="1:20" ht="45" x14ac:dyDescent="0.25">
      <c r="B67" s="22"/>
      <c r="C67" s="22"/>
      <c r="D67" s="22"/>
      <c r="E67" s="22"/>
      <c r="F67" s="134"/>
      <c r="G67" s="25" t="s">
        <v>1645</v>
      </c>
      <c r="I67" s="21" t="s">
        <v>2432</v>
      </c>
      <c r="J67" s="23"/>
      <c r="K67" s="21" t="s">
        <v>1647</v>
      </c>
      <c r="L67" s="37" t="s">
        <v>7428</v>
      </c>
      <c r="M67" s="21" t="s">
        <v>65</v>
      </c>
      <c r="N67" s="21" t="s">
        <v>485</v>
      </c>
      <c r="O67" s="21" t="s">
        <v>497</v>
      </c>
      <c r="P67" s="26" t="s">
        <v>29</v>
      </c>
      <c r="T67" s="289" t="str">
        <f t="shared" si="0"/>
        <v>1</v>
      </c>
    </row>
    <row r="68" spans="1:20" ht="60" x14ac:dyDescent="0.25">
      <c r="B68" s="22"/>
      <c r="C68" s="22"/>
      <c r="D68" s="22"/>
      <c r="E68" s="22"/>
      <c r="F68" s="134"/>
      <c r="G68" s="25" t="s">
        <v>1653</v>
      </c>
      <c r="I68" s="21"/>
      <c r="J68" s="23"/>
      <c r="K68" s="21" t="s">
        <v>1658</v>
      </c>
      <c r="L68" s="37" t="s">
        <v>7429</v>
      </c>
      <c r="M68" s="21" t="s">
        <v>65</v>
      </c>
      <c r="N68" s="21" t="s">
        <v>9486</v>
      </c>
      <c r="O68" s="21" t="s">
        <v>497</v>
      </c>
      <c r="P68" s="26" t="s">
        <v>29</v>
      </c>
      <c r="T68" s="289" t="str">
        <f t="shared" ref="T68:T131" si="1">IF(M68="expansionary","1",IF(M68="contractionary","-1"))</f>
        <v>1</v>
      </c>
    </row>
    <row r="69" spans="1:20" ht="45" x14ac:dyDescent="0.25">
      <c r="B69" s="22"/>
      <c r="C69" s="22"/>
      <c r="D69" s="22"/>
      <c r="E69" s="22"/>
      <c r="F69" s="134"/>
      <c r="G69" s="25" t="s">
        <v>1642</v>
      </c>
      <c r="H69" s="60" t="s">
        <v>5036</v>
      </c>
      <c r="I69" s="58"/>
      <c r="J69" s="23" t="s">
        <v>5054</v>
      </c>
      <c r="K69" s="21" t="s">
        <v>1644</v>
      </c>
      <c r="L69" s="37" t="s">
        <v>7430</v>
      </c>
      <c r="M69" s="21" t="s">
        <v>65</v>
      </c>
      <c r="N69" s="21" t="s">
        <v>1957</v>
      </c>
      <c r="O69" s="21" t="s">
        <v>490</v>
      </c>
      <c r="P69" s="26" t="s">
        <v>33</v>
      </c>
      <c r="R69" s="24"/>
      <c r="S69" s="129" t="s">
        <v>490</v>
      </c>
      <c r="T69" s="289" t="str">
        <f t="shared" si="1"/>
        <v>1</v>
      </c>
    </row>
    <row r="70" spans="1:20" s="180" customFormat="1" ht="108.75" customHeight="1" x14ac:dyDescent="0.25">
      <c r="A70" s="177"/>
      <c r="B70" s="168"/>
      <c r="C70" s="168"/>
      <c r="D70" s="168"/>
      <c r="E70" s="168"/>
      <c r="F70" s="169"/>
      <c r="G70" s="176" t="s">
        <v>2431</v>
      </c>
      <c r="H70" s="171" t="s">
        <v>5036</v>
      </c>
      <c r="I70" s="219"/>
      <c r="J70" s="172"/>
      <c r="K70" s="170" t="s">
        <v>2430</v>
      </c>
      <c r="L70" s="42" t="s">
        <v>7431</v>
      </c>
      <c r="M70" s="170" t="s">
        <v>65</v>
      </c>
      <c r="N70" s="170" t="s">
        <v>35</v>
      </c>
      <c r="O70" s="170" t="s">
        <v>63</v>
      </c>
      <c r="P70" s="174" t="s">
        <v>33</v>
      </c>
      <c r="Q70" s="177"/>
      <c r="R70" s="182"/>
      <c r="S70" s="175" t="s">
        <v>63</v>
      </c>
      <c r="T70" s="249" t="str">
        <f t="shared" si="1"/>
        <v>1</v>
      </c>
    </row>
    <row r="71" spans="1:20" ht="62.25" customHeight="1" x14ac:dyDescent="0.25">
      <c r="A71" s="138">
        <v>2000</v>
      </c>
      <c r="B71" s="22"/>
      <c r="C71" s="22"/>
      <c r="D71" s="22"/>
      <c r="E71" s="22"/>
      <c r="F71" s="134"/>
      <c r="G71" s="25" t="s">
        <v>1648</v>
      </c>
      <c r="H71" s="60" t="s">
        <v>5037</v>
      </c>
      <c r="I71" s="21"/>
      <c r="J71" s="23"/>
      <c r="K71" s="21" t="s">
        <v>1649</v>
      </c>
      <c r="L71" s="37" t="s">
        <v>7432</v>
      </c>
      <c r="M71" s="21" t="s">
        <v>65</v>
      </c>
      <c r="N71" s="21" t="s">
        <v>1932</v>
      </c>
      <c r="O71" s="21" t="s">
        <v>53</v>
      </c>
      <c r="P71" s="26" t="s">
        <v>0</v>
      </c>
      <c r="Q71" s="138">
        <v>2000</v>
      </c>
      <c r="S71" s="129" t="s">
        <v>53</v>
      </c>
      <c r="T71" s="289" t="str">
        <f t="shared" si="1"/>
        <v>1</v>
      </c>
    </row>
    <row r="72" spans="1:20" s="170" customFormat="1" ht="60" x14ac:dyDescent="0.25">
      <c r="A72" s="167"/>
      <c r="B72" s="168"/>
      <c r="C72" s="168"/>
      <c r="D72" s="168"/>
      <c r="E72" s="168"/>
      <c r="F72" s="169"/>
      <c r="G72" s="176" t="s">
        <v>1660</v>
      </c>
      <c r="H72" s="171"/>
      <c r="I72" s="219" t="s">
        <v>2388</v>
      </c>
      <c r="J72" s="172"/>
      <c r="K72" s="170" t="s">
        <v>1661</v>
      </c>
      <c r="L72" s="42" t="s">
        <v>7433</v>
      </c>
      <c r="M72" s="170" t="s">
        <v>65</v>
      </c>
      <c r="N72" s="170" t="s">
        <v>9511</v>
      </c>
      <c r="O72" s="170" t="s">
        <v>59</v>
      </c>
      <c r="P72" s="174" t="s">
        <v>23</v>
      </c>
      <c r="Q72" s="167"/>
      <c r="R72" s="182"/>
      <c r="S72" s="175" t="s">
        <v>59</v>
      </c>
      <c r="T72" s="249" t="str">
        <f t="shared" si="1"/>
        <v>1</v>
      </c>
    </row>
    <row r="73" spans="1:20" ht="142.5" customHeight="1" x14ac:dyDescent="0.25">
      <c r="A73" s="138">
        <v>2001</v>
      </c>
      <c r="B73" s="22">
        <v>384</v>
      </c>
      <c r="C73" s="22">
        <v>2775</v>
      </c>
      <c r="D73" s="22">
        <v>387</v>
      </c>
      <c r="E73" s="22"/>
      <c r="F73" s="134">
        <v>177</v>
      </c>
      <c r="G73" s="25" t="s">
        <v>4973</v>
      </c>
      <c r="H73" s="60" t="s">
        <v>5038</v>
      </c>
      <c r="I73" s="58" t="s">
        <v>4002</v>
      </c>
      <c r="J73" s="23" t="s">
        <v>5057</v>
      </c>
      <c r="K73" s="21" t="s">
        <v>674</v>
      </c>
      <c r="L73" s="37" t="s">
        <v>7434</v>
      </c>
      <c r="M73" s="21" t="s">
        <v>65</v>
      </c>
      <c r="N73" s="21" t="s">
        <v>11</v>
      </c>
      <c r="O73" s="21" t="s">
        <v>56</v>
      </c>
      <c r="P73" s="26" t="s">
        <v>0</v>
      </c>
      <c r="Q73" s="138">
        <v>2001</v>
      </c>
      <c r="S73" s="129" t="s">
        <v>56</v>
      </c>
      <c r="T73" s="289" t="str">
        <f t="shared" si="1"/>
        <v>1</v>
      </c>
    </row>
    <row r="74" spans="1:20" ht="105" x14ac:dyDescent="0.25">
      <c r="B74" s="22">
        <v>384</v>
      </c>
      <c r="C74" s="22">
        <v>2775</v>
      </c>
      <c r="D74" s="22"/>
      <c r="E74" s="22"/>
      <c r="F74" s="134">
        <v>178</v>
      </c>
      <c r="G74" s="25" t="s">
        <v>4974</v>
      </c>
      <c r="H74" s="60" t="s">
        <v>5038</v>
      </c>
      <c r="I74" s="58" t="s">
        <v>4002</v>
      </c>
      <c r="J74" s="23" t="s">
        <v>5057</v>
      </c>
      <c r="K74" s="21" t="s">
        <v>675</v>
      </c>
      <c r="L74" s="37" t="s">
        <v>7435</v>
      </c>
      <c r="M74" s="21" t="s">
        <v>65</v>
      </c>
      <c r="N74" s="21" t="s">
        <v>12</v>
      </c>
      <c r="O74" s="21" t="s">
        <v>56</v>
      </c>
      <c r="P74" s="26" t="s">
        <v>0</v>
      </c>
      <c r="T74" s="289" t="str">
        <f t="shared" si="1"/>
        <v>1</v>
      </c>
    </row>
    <row r="75" spans="1:20" ht="150" x14ac:dyDescent="0.25">
      <c r="B75" s="22"/>
      <c r="C75" s="22">
        <v>2737</v>
      </c>
      <c r="D75" s="22"/>
      <c r="E75" s="22"/>
      <c r="F75" s="134"/>
      <c r="G75" s="25" t="s">
        <v>4975</v>
      </c>
      <c r="H75" s="60" t="s">
        <v>5038</v>
      </c>
      <c r="I75" s="58" t="s">
        <v>4002</v>
      </c>
      <c r="J75" s="23" t="s">
        <v>5058</v>
      </c>
      <c r="K75" s="21" t="s">
        <v>678</v>
      </c>
      <c r="L75" s="37" t="s">
        <v>7436</v>
      </c>
      <c r="M75" s="21" t="s">
        <v>65</v>
      </c>
      <c r="N75" s="21" t="s">
        <v>1935</v>
      </c>
      <c r="O75" s="21" t="s">
        <v>56</v>
      </c>
      <c r="P75" s="26" t="s">
        <v>0</v>
      </c>
      <c r="T75" s="289" t="str">
        <f t="shared" si="1"/>
        <v>1</v>
      </c>
    </row>
    <row r="76" spans="1:20" ht="303" customHeight="1" x14ac:dyDescent="0.25">
      <c r="B76" s="22">
        <v>384</v>
      </c>
      <c r="C76" s="22">
        <v>2775</v>
      </c>
      <c r="D76" s="22" t="s">
        <v>679</v>
      </c>
      <c r="E76" s="22"/>
      <c r="F76" s="134">
        <v>175</v>
      </c>
      <c r="G76" s="25" t="s">
        <v>4976</v>
      </c>
      <c r="H76" s="60" t="s">
        <v>5038</v>
      </c>
      <c r="I76" s="58" t="s">
        <v>4002</v>
      </c>
      <c r="J76" s="23" t="s">
        <v>5057</v>
      </c>
      <c r="K76" s="21" t="s">
        <v>672</v>
      </c>
      <c r="L76" s="37" t="s">
        <v>7437</v>
      </c>
      <c r="M76" s="21" t="s">
        <v>66</v>
      </c>
      <c r="N76" s="21" t="s">
        <v>9529</v>
      </c>
      <c r="O76" s="21" t="s">
        <v>57</v>
      </c>
      <c r="P76" s="26" t="s">
        <v>0</v>
      </c>
      <c r="S76" s="129" t="s">
        <v>57</v>
      </c>
      <c r="T76" s="289" t="str">
        <f t="shared" si="1"/>
        <v>-1</v>
      </c>
    </row>
    <row r="77" spans="1:20" ht="291.75" customHeight="1" x14ac:dyDescent="0.25">
      <c r="B77" s="22">
        <v>384</v>
      </c>
      <c r="C77" s="22">
        <v>2775</v>
      </c>
      <c r="D77" s="22" t="s">
        <v>679</v>
      </c>
      <c r="E77" s="22"/>
      <c r="F77" s="134">
        <v>176</v>
      </c>
      <c r="G77" s="25" t="s">
        <v>4977</v>
      </c>
      <c r="H77" s="60" t="s">
        <v>5038</v>
      </c>
      <c r="I77" s="58" t="s">
        <v>4002</v>
      </c>
      <c r="J77" s="23" t="s">
        <v>5057</v>
      </c>
      <c r="K77" s="21" t="s">
        <v>673</v>
      </c>
      <c r="L77" s="37" t="s">
        <v>7438</v>
      </c>
      <c r="M77" s="21" t="s">
        <v>66</v>
      </c>
      <c r="N77" s="21" t="s">
        <v>9505</v>
      </c>
      <c r="O77" s="21" t="s">
        <v>57</v>
      </c>
      <c r="P77" s="26" t="s">
        <v>0</v>
      </c>
      <c r="T77" s="289" t="str">
        <f t="shared" si="1"/>
        <v>-1</v>
      </c>
    </row>
    <row r="78" spans="1:20" ht="186.75" customHeight="1" x14ac:dyDescent="0.25">
      <c r="B78" s="22"/>
      <c r="C78" s="22"/>
      <c r="D78" s="22">
        <v>389</v>
      </c>
      <c r="E78" s="22"/>
      <c r="F78" s="134"/>
      <c r="G78" s="25" t="s">
        <v>4978</v>
      </c>
      <c r="H78" s="60" t="s">
        <v>5038</v>
      </c>
      <c r="I78" s="58" t="s">
        <v>4002</v>
      </c>
      <c r="J78" s="23" t="s">
        <v>5059</v>
      </c>
      <c r="K78" s="21" t="s">
        <v>253</v>
      </c>
      <c r="L78" s="37" t="s">
        <v>7439</v>
      </c>
      <c r="M78" s="21" t="s">
        <v>66</v>
      </c>
      <c r="N78" s="21" t="s">
        <v>477</v>
      </c>
      <c r="O78" s="21" t="s">
        <v>57</v>
      </c>
      <c r="P78" s="26" t="s">
        <v>0</v>
      </c>
      <c r="T78" s="289" t="str">
        <f t="shared" si="1"/>
        <v>-1</v>
      </c>
    </row>
    <row r="79" spans="1:20" s="33" customFormat="1" ht="75.75" customHeight="1" x14ac:dyDescent="0.25">
      <c r="A79" s="139"/>
      <c r="B79" s="22"/>
      <c r="C79" s="22"/>
      <c r="D79" s="22"/>
      <c r="E79" s="22"/>
      <c r="F79" s="134"/>
      <c r="G79" s="25" t="s">
        <v>1659</v>
      </c>
      <c r="H79" s="60" t="s">
        <v>5038</v>
      </c>
      <c r="I79" s="58" t="s">
        <v>4002</v>
      </c>
      <c r="J79" s="23" t="s">
        <v>5057</v>
      </c>
      <c r="K79" s="21" t="s">
        <v>2437</v>
      </c>
      <c r="L79" s="37" t="s">
        <v>7440</v>
      </c>
      <c r="M79" s="21" t="s">
        <v>66</v>
      </c>
      <c r="N79" s="21" t="s">
        <v>9505</v>
      </c>
      <c r="O79" s="21" t="s">
        <v>57</v>
      </c>
      <c r="P79" s="26" t="s">
        <v>0</v>
      </c>
      <c r="Q79" s="139"/>
      <c r="R79" s="15"/>
      <c r="S79" s="129"/>
      <c r="T79" s="289" t="str">
        <f t="shared" si="1"/>
        <v>-1</v>
      </c>
    </row>
    <row r="80" spans="1:20" ht="113.25" customHeight="1" x14ac:dyDescent="0.25">
      <c r="B80" s="22"/>
      <c r="C80" s="22"/>
      <c r="D80" s="22">
        <v>390</v>
      </c>
      <c r="E80" s="22"/>
      <c r="F80" s="134"/>
      <c r="G80" s="25" t="s">
        <v>4979</v>
      </c>
      <c r="H80" s="60" t="s">
        <v>5038</v>
      </c>
      <c r="I80" s="58" t="s">
        <v>4005</v>
      </c>
      <c r="J80" s="23" t="s">
        <v>5060</v>
      </c>
      <c r="K80" s="21" t="s">
        <v>4003</v>
      </c>
      <c r="L80" s="37" t="s">
        <v>7441</v>
      </c>
      <c r="M80" s="21" t="s">
        <v>66</v>
      </c>
      <c r="N80" s="21" t="s">
        <v>9531</v>
      </c>
      <c r="O80" s="21" t="s">
        <v>57</v>
      </c>
      <c r="P80" s="26" t="s">
        <v>0</v>
      </c>
      <c r="T80" s="289" t="str">
        <f t="shared" si="1"/>
        <v>-1</v>
      </c>
    </row>
    <row r="81" spans="1:20" s="33" customFormat="1" ht="75" x14ac:dyDescent="0.25">
      <c r="A81" s="139"/>
      <c r="B81" s="22"/>
      <c r="C81" s="22"/>
      <c r="D81" s="22"/>
      <c r="E81" s="22"/>
      <c r="F81" s="134"/>
      <c r="G81" s="25" t="s">
        <v>2443</v>
      </c>
      <c r="H81" s="60" t="s">
        <v>5038</v>
      </c>
      <c r="I81" s="58" t="s">
        <v>4002</v>
      </c>
      <c r="J81" s="23" t="s">
        <v>5057</v>
      </c>
      <c r="K81" s="21" t="s">
        <v>2435</v>
      </c>
      <c r="L81" s="37" t="s">
        <v>7442</v>
      </c>
      <c r="M81" s="21" t="s">
        <v>65</v>
      </c>
      <c r="N81" s="21" t="s">
        <v>496</v>
      </c>
      <c r="O81" s="21" t="s">
        <v>58</v>
      </c>
      <c r="P81" s="26" t="s">
        <v>0</v>
      </c>
      <c r="Q81" s="139"/>
      <c r="R81" s="15"/>
      <c r="S81" s="129" t="s">
        <v>58</v>
      </c>
      <c r="T81" s="289" t="str">
        <f t="shared" si="1"/>
        <v>1</v>
      </c>
    </row>
    <row r="82" spans="1:20" s="33" customFormat="1" ht="81.75" customHeight="1" x14ac:dyDescent="0.25">
      <c r="A82" s="139"/>
      <c r="B82" s="22"/>
      <c r="C82" s="22"/>
      <c r="D82" s="22"/>
      <c r="E82" s="22"/>
      <c r="F82" s="134"/>
      <c r="G82" s="25" t="s">
        <v>448</v>
      </c>
      <c r="H82" s="60" t="s">
        <v>5038</v>
      </c>
      <c r="I82" s="58" t="s">
        <v>4002</v>
      </c>
      <c r="J82" s="23" t="s">
        <v>5057</v>
      </c>
      <c r="K82" s="21" t="s">
        <v>2442</v>
      </c>
      <c r="L82" s="37" t="s">
        <v>7443</v>
      </c>
      <c r="M82" s="21" t="s">
        <v>65</v>
      </c>
      <c r="N82" s="21" t="s">
        <v>174</v>
      </c>
      <c r="O82" s="21" t="s">
        <v>59</v>
      </c>
      <c r="P82" s="26" t="s">
        <v>23</v>
      </c>
      <c r="Q82" s="139"/>
      <c r="R82" s="15"/>
      <c r="S82" s="129" t="s">
        <v>59</v>
      </c>
      <c r="T82" s="289" t="str">
        <f t="shared" si="1"/>
        <v>1</v>
      </c>
    </row>
    <row r="83" spans="1:20" s="33" customFormat="1" ht="79.5" customHeight="1" x14ac:dyDescent="0.25">
      <c r="A83" s="139"/>
      <c r="B83" s="22"/>
      <c r="C83" s="22"/>
      <c r="D83" s="22"/>
      <c r="E83" s="22"/>
      <c r="F83" s="134"/>
      <c r="G83" s="25" t="s">
        <v>1648</v>
      </c>
      <c r="H83" s="60" t="s">
        <v>5038</v>
      </c>
      <c r="I83" s="58" t="s">
        <v>4002</v>
      </c>
      <c r="J83" s="23" t="s">
        <v>5057</v>
      </c>
      <c r="K83" s="21" t="s">
        <v>1651</v>
      </c>
      <c r="L83" s="37" t="s">
        <v>7444</v>
      </c>
      <c r="M83" s="21" t="s">
        <v>65</v>
      </c>
      <c r="N83" s="21" t="s">
        <v>9486</v>
      </c>
      <c r="O83" s="21" t="s">
        <v>497</v>
      </c>
      <c r="P83" s="26" t="s">
        <v>29</v>
      </c>
      <c r="Q83" s="139"/>
      <c r="R83" s="24"/>
      <c r="S83" s="129" t="s">
        <v>497</v>
      </c>
      <c r="T83" s="289" t="str">
        <f t="shared" si="1"/>
        <v>1</v>
      </c>
    </row>
    <row r="84" spans="1:20" ht="90" x14ac:dyDescent="0.25">
      <c r="B84" s="22"/>
      <c r="C84" s="22"/>
      <c r="D84" s="22">
        <v>390</v>
      </c>
      <c r="E84" s="22"/>
      <c r="F84" s="134"/>
      <c r="G84" s="25" t="s">
        <v>4980</v>
      </c>
      <c r="H84" s="60" t="s">
        <v>5038</v>
      </c>
      <c r="I84" s="58" t="s">
        <v>4006</v>
      </c>
      <c r="J84" s="23" t="s">
        <v>5060</v>
      </c>
      <c r="K84" s="21" t="s">
        <v>4004</v>
      </c>
      <c r="L84" s="37" t="s">
        <v>7445</v>
      </c>
      <c r="M84" s="21" t="s">
        <v>66</v>
      </c>
      <c r="N84" s="21" t="s">
        <v>6525</v>
      </c>
      <c r="O84" s="21" t="s">
        <v>62</v>
      </c>
      <c r="P84" s="26" t="s">
        <v>29</v>
      </c>
      <c r="S84" s="129" t="s">
        <v>62</v>
      </c>
      <c r="T84" s="289" t="str">
        <f t="shared" si="1"/>
        <v>-1</v>
      </c>
    </row>
    <row r="85" spans="1:20" s="33" customFormat="1" ht="75" x14ac:dyDescent="0.25">
      <c r="A85" s="139"/>
      <c r="B85" s="22"/>
      <c r="C85" s="22"/>
      <c r="D85" s="22"/>
      <c r="E85" s="22"/>
      <c r="F85" s="134"/>
      <c r="G85" s="25" t="s">
        <v>2434</v>
      </c>
      <c r="H85" s="60" t="s">
        <v>5038</v>
      </c>
      <c r="I85" s="58" t="s">
        <v>4002</v>
      </c>
      <c r="J85" s="23" t="s">
        <v>5057</v>
      </c>
      <c r="K85" s="21" t="s">
        <v>2433</v>
      </c>
      <c r="L85" s="37" t="s">
        <v>7446</v>
      </c>
      <c r="M85" s="21" t="s">
        <v>65</v>
      </c>
      <c r="N85" s="21" t="s">
        <v>1957</v>
      </c>
      <c r="O85" s="21" t="s">
        <v>490</v>
      </c>
      <c r="P85" s="26" t="s">
        <v>33</v>
      </c>
      <c r="Q85" s="139"/>
      <c r="R85" s="24"/>
      <c r="S85" s="129" t="s">
        <v>490</v>
      </c>
      <c r="T85" s="289" t="str">
        <f t="shared" si="1"/>
        <v>1</v>
      </c>
    </row>
    <row r="86" spans="1:20" s="33" customFormat="1" ht="76.5" customHeight="1" x14ac:dyDescent="0.25">
      <c r="A86" s="139"/>
      <c r="B86" s="22"/>
      <c r="C86" s="22"/>
      <c r="D86" s="22"/>
      <c r="E86" s="22"/>
      <c r="F86" s="134"/>
      <c r="G86" s="25" t="s">
        <v>1648</v>
      </c>
      <c r="H86" s="60" t="s">
        <v>5038</v>
      </c>
      <c r="I86" s="58" t="s">
        <v>4002</v>
      </c>
      <c r="J86" s="23" t="s">
        <v>5057</v>
      </c>
      <c r="K86" s="21" t="s">
        <v>1652</v>
      </c>
      <c r="L86" s="37" t="s">
        <v>7447</v>
      </c>
      <c r="M86" s="21" t="s">
        <v>65</v>
      </c>
      <c r="N86" s="21" t="s">
        <v>35</v>
      </c>
      <c r="O86" s="21" t="s">
        <v>63</v>
      </c>
      <c r="P86" s="26" t="s">
        <v>33</v>
      </c>
      <c r="Q86" s="139"/>
      <c r="R86" s="15"/>
      <c r="S86" s="129" t="s">
        <v>63</v>
      </c>
      <c r="T86" s="289" t="str">
        <f t="shared" si="1"/>
        <v>1</v>
      </c>
    </row>
    <row r="87" spans="1:20" ht="187.5" customHeight="1" x14ac:dyDescent="0.25">
      <c r="B87" s="22">
        <v>384</v>
      </c>
      <c r="C87" s="22">
        <v>2775</v>
      </c>
      <c r="D87" s="22">
        <v>388</v>
      </c>
      <c r="E87" s="22"/>
      <c r="F87" s="134">
        <v>174</v>
      </c>
      <c r="G87" s="25" t="s">
        <v>4981</v>
      </c>
      <c r="H87" s="60" t="s">
        <v>5038</v>
      </c>
      <c r="I87" s="58" t="s">
        <v>4002</v>
      </c>
      <c r="J87" s="23" t="s">
        <v>5057</v>
      </c>
      <c r="K87" s="21" t="s">
        <v>676</v>
      </c>
      <c r="L87" s="37" t="s">
        <v>7448</v>
      </c>
      <c r="M87" s="21" t="s">
        <v>65</v>
      </c>
      <c r="N87" s="21" t="s">
        <v>35</v>
      </c>
      <c r="O87" s="21" t="s">
        <v>63</v>
      </c>
      <c r="P87" s="26" t="s">
        <v>33</v>
      </c>
      <c r="T87" s="289" t="str">
        <f t="shared" si="1"/>
        <v>1</v>
      </c>
    </row>
    <row r="88" spans="1:20" ht="141" customHeight="1" x14ac:dyDescent="0.25">
      <c r="B88" s="22">
        <v>384</v>
      </c>
      <c r="C88" s="22">
        <v>2775</v>
      </c>
      <c r="D88" s="22">
        <v>391</v>
      </c>
      <c r="E88" s="22"/>
      <c r="F88" s="134">
        <v>179</v>
      </c>
      <c r="G88" s="25" t="s">
        <v>4982</v>
      </c>
      <c r="H88" s="60" t="s">
        <v>5038</v>
      </c>
      <c r="I88" s="58" t="s">
        <v>4002</v>
      </c>
      <c r="J88" s="23" t="s">
        <v>5057</v>
      </c>
      <c r="K88" s="21" t="s">
        <v>5086</v>
      </c>
      <c r="L88" s="37" t="s">
        <v>7449</v>
      </c>
      <c r="M88" s="21" t="s">
        <v>65</v>
      </c>
      <c r="N88" s="21" t="s">
        <v>1961</v>
      </c>
      <c r="O88" s="21" t="s">
        <v>63</v>
      </c>
      <c r="P88" s="26" t="s">
        <v>33</v>
      </c>
      <c r="T88" s="289" t="str">
        <f t="shared" si="1"/>
        <v>1</v>
      </c>
    </row>
    <row r="89" spans="1:20" ht="125.25" customHeight="1" x14ac:dyDescent="0.25">
      <c r="B89" s="22"/>
      <c r="C89" s="22"/>
      <c r="D89" s="22">
        <v>394</v>
      </c>
      <c r="E89" s="22"/>
      <c r="F89" s="134"/>
      <c r="G89" s="25" t="s">
        <v>4983</v>
      </c>
      <c r="H89" s="60" t="s">
        <v>5038</v>
      </c>
      <c r="I89" s="58" t="s">
        <v>4002</v>
      </c>
      <c r="J89" s="23" t="s">
        <v>5059</v>
      </c>
      <c r="K89" s="21" t="s">
        <v>4007</v>
      </c>
      <c r="L89" s="37" t="s">
        <v>7450</v>
      </c>
      <c r="M89" s="21" t="s">
        <v>65</v>
      </c>
      <c r="N89" s="21" t="s">
        <v>1965</v>
      </c>
      <c r="O89" s="21" t="s">
        <v>6520</v>
      </c>
      <c r="P89" s="26" t="s">
        <v>33</v>
      </c>
      <c r="S89" s="129" t="s">
        <v>6520</v>
      </c>
      <c r="T89" s="289" t="str">
        <f t="shared" si="1"/>
        <v>1</v>
      </c>
    </row>
    <row r="90" spans="1:20" s="33" customFormat="1" ht="81" customHeight="1" x14ac:dyDescent="0.25">
      <c r="A90" s="139"/>
      <c r="B90" s="22"/>
      <c r="C90" s="22"/>
      <c r="D90" s="22"/>
      <c r="E90" s="22"/>
      <c r="F90" s="134"/>
      <c r="G90" s="25" t="s">
        <v>1648</v>
      </c>
      <c r="H90" s="60" t="s">
        <v>5038</v>
      </c>
      <c r="I90" s="58" t="s">
        <v>4002</v>
      </c>
      <c r="J90" s="23" t="s">
        <v>5057</v>
      </c>
      <c r="K90" s="21" t="s">
        <v>1650</v>
      </c>
      <c r="L90" s="37" t="s">
        <v>7451</v>
      </c>
      <c r="M90" s="21" t="s">
        <v>65</v>
      </c>
      <c r="N90" s="21" t="s">
        <v>1966</v>
      </c>
      <c r="O90" s="21" t="s">
        <v>6520</v>
      </c>
      <c r="P90" s="26" t="s">
        <v>33</v>
      </c>
      <c r="Q90" s="139"/>
      <c r="R90" s="15"/>
      <c r="S90" s="129"/>
      <c r="T90" s="289" t="str">
        <f t="shared" si="1"/>
        <v>1</v>
      </c>
    </row>
    <row r="91" spans="1:20" s="33" customFormat="1" ht="79.5" customHeight="1" x14ac:dyDescent="0.25">
      <c r="A91" s="139"/>
      <c r="B91" s="22"/>
      <c r="C91" s="22"/>
      <c r="D91" s="22"/>
      <c r="E91" s="22"/>
      <c r="F91" s="134"/>
      <c r="G91" s="25" t="s">
        <v>2441</v>
      </c>
      <c r="H91" s="60" t="s">
        <v>5038</v>
      </c>
      <c r="I91" s="58" t="s">
        <v>4002</v>
      </c>
      <c r="J91" s="23" t="s">
        <v>5057</v>
      </c>
      <c r="K91" s="21" t="s">
        <v>2436</v>
      </c>
      <c r="L91" s="37" t="s">
        <v>7452</v>
      </c>
      <c r="M91" s="21" t="s">
        <v>511</v>
      </c>
      <c r="N91" s="21" t="s">
        <v>9524</v>
      </c>
      <c r="O91" s="21" t="s">
        <v>500</v>
      </c>
      <c r="P91" s="26" t="s">
        <v>41</v>
      </c>
      <c r="Q91" s="139"/>
      <c r="R91" s="15"/>
      <c r="S91" s="129"/>
      <c r="T91" s="289"/>
    </row>
    <row r="92" spans="1:20" s="180" customFormat="1" ht="138" customHeight="1" x14ac:dyDescent="0.25">
      <c r="A92" s="177"/>
      <c r="B92" s="168">
        <v>384</v>
      </c>
      <c r="C92" s="168">
        <v>2775</v>
      </c>
      <c r="D92" s="168"/>
      <c r="E92" s="168"/>
      <c r="F92" s="169" t="s">
        <v>677</v>
      </c>
      <c r="G92" s="176" t="s">
        <v>4982</v>
      </c>
      <c r="H92" s="171" t="s">
        <v>5038</v>
      </c>
      <c r="I92" s="219" t="s">
        <v>4002</v>
      </c>
      <c r="J92" s="172" t="s">
        <v>5057</v>
      </c>
      <c r="K92" s="170" t="s">
        <v>5087</v>
      </c>
      <c r="L92" s="42" t="s">
        <v>7453</v>
      </c>
      <c r="M92" s="170" t="s">
        <v>511</v>
      </c>
      <c r="N92" s="170" t="s">
        <v>9524</v>
      </c>
      <c r="O92" s="170" t="s">
        <v>500</v>
      </c>
      <c r="P92" s="174" t="s">
        <v>41</v>
      </c>
      <c r="Q92" s="177"/>
      <c r="R92" s="182"/>
      <c r="S92" s="175"/>
      <c r="T92" s="249"/>
    </row>
    <row r="93" spans="1:20" s="33" customFormat="1" ht="76.5" customHeight="1" x14ac:dyDescent="0.25">
      <c r="A93" s="139">
        <v>2002</v>
      </c>
      <c r="B93" s="22"/>
      <c r="C93" s="22"/>
      <c r="D93" s="22">
        <v>1090</v>
      </c>
      <c r="E93" s="22"/>
      <c r="F93" s="134"/>
      <c r="G93" s="25" t="s">
        <v>4984</v>
      </c>
      <c r="H93" s="60" t="s">
        <v>5039</v>
      </c>
      <c r="I93" s="21" t="s">
        <v>2438</v>
      </c>
      <c r="J93" s="23" t="s">
        <v>5061</v>
      </c>
      <c r="K93" s="21" t="s">
        <v>2444</v>
      </c>
      <c r="L93" s="37" t="s">
        <v>7454</v>
      </c>
      <c r="M93" s="21" t="s">
        <v>66</v>
      </c>
      <c r="N93" s="21" t="s">
        <v>9505</v>
      </c>
      <c r="O93" s="21" t="s">
        <v>57</v>
      </c>
      <c r="P93" s="26" t="s">
        <v>0</v>
      </c>
      <c r="Q93" s="139">
        <v>2002</v>
      </c>
      <c r="R93" s="15"/>
      <c r="S93" s="129" t="s">
        <v>57</v>
      </c>
      <c r="T93" s="289" t="str">
        <f t="shared" si="1"/>
        <v>-1</v>
      </c>
    </row>
    <row r="94" spans="1:20" s="33" customFormat="1" ht="75" x14ac:dyDescent="0.25">
      <c r="A94" s="139"/>
      <c r="B94" s="22"/>
      <c r="C94" s="22"/>
      <c r="D94" s="22">
        <v>1090</v>
      </c>
      <c r="E94" s="22"/>
      <c r="F94" s="134"/>
      <c r="G94" s="25" t="s">
        <v>4985</v>
      </c>
      <c r="H94" s="60" t="s">
        <v>5039</v>
      </c>
      <c r="I94" s="58"/>
      <c r="J94" s="23" t="s">
        <v>5061</v>
      </c>
      <c r="K94" s="21" t="s">
        <v>1662</v>
      </c>
      <c r="L94" s="37" t="s">
        <v>7455</v>
      </c>
      <c r="M94" s="21" t="s">
        <v>66</v>
      </c>
      <c r="N94" s="21" t="s">
        <v>6525</v>
      </c>
      <c r="O94" s="21" t="s">
        <v>62</v>
      </c>
      <c r="P94" s="26" t="s">
        <v>29</v>
      </c>
      <c r="Q94" s="139"/>
      <c r="R94" s="24"/>
      <c r="S94" s="129" t="s">
        <v>62</v>
      </c>
      <c r="T94" s="289" t="str">
        <f t="shared" si="1"/>
        <v>-1</v>
      </c>
    </row>
    <row r="95" spans="1:20" s="33" customFormat="1" ht="75" x14ac:dyDescent="0.25">
      <c r="A95" s="139"/>
      <c r="B95" s="22"/>
      <c r="C95" s="22"/>
      <c r="D95" s="22">
        <v>1090</v>
      </c>
      <c r="E95" s="22"/>
      <c r="F95" s="134"/>
      <c r="G95" s="25" t="s">
        <v>4985</v>
      </c>
      <c r="H95" s="60" t="s">
        <v>5039</v>
      </c>
      <c r="I95" s="58"/>
      <c r="J95" s="23" t="s">
        <v>5061</v>
      </c>
      <c r="K95" s="21" t="s">
        <v>1663</v>
      </c>
      <c r="L95" s="37" t="s">
        <v>7456</v>
      </c>
      <c r="M95" s="21" t="s">
        <v>66</v>
      </c>
      <c r="N95" s="21" t="s">
        <v>6525</v>
      </c>
      <c r="O95" s="21" t="s">
        <v>62</v>
      </c>
      <c r="P95" s="26" t="s">
        <v>29</v>
      </c>
      <c r="Q95" s="139"/>
      <c r="R95" s="15"/>
      <c r="S95" s="129"/>
      <c r="T95" s="289" t="str">
        <f t="shared" si="1"/>
        <v>-1</v>
      </c>
    </row>
    <row r="96" spans="1:20" s="33" customFormat="1" ht="60" x14ac:dyDescent="0.25">
      <c r="A96" s="139"/>
      <c r="B96" s="22"/>
      <c r="C96" s="22"/>
      <c r="D96" s="22">
        <v>1090</v>
      </c>
      <c r="E96" s="22"/>
      <c r="F96" s="134"/>
      <c r="G96" s="25" t="s">
        <v>4984</v>
      </c>
      <c r="H96" s="60" t="s">
        <v>5039</v>
      </c>
      <c r="I96" s="21" t="s">
        <v>2438</v>
      </c>
      <c r="J96" s="23" t="s">
        <v>5061</v>
      </c>
      <c r="K96" s="21" t="s">
        <v>2446</v>
      </c>
      <c r="L96" s="37" t="s">
        <v>7457</v>
      </c>
      <c r="M96" s="21" t="s">
        <v>65</v>
      </c>
      <c r="N96" s="21" t="s">
        <v>35</v>
      </c>
      <c r="O96" s="21" t="s">
        <v>63</v>
      </c>
      <c r="P96" s="26" t="s">
        <v>33</v>
      </c>
      <c r="Q96" s="139"/>
      <c r="R96" s="15"/>
      <c r="S96" s="129" t="s">
        <v>63</v>
      </c>
      <c r="T96" s="289" t="str">
        <f t="shared" si="1"/>
        <v>1</v>
      </c>
    </row>
    <row r="97" spans="1:20" s="170" customFormat="1" ht="60" x14ac:dyDescent="0.25">
      <c r="A97" s="167"/>
      <c r="B97" s="168"/>
      <c r="C97" s="168"/>
      <c r="D97" s="168">
        <v>1090</v>
      </c>
      <c r="E97" s="168"/>
      <c r="F97" s="169"/>
      <c r="G97" s="176" t="s">
        <v>4984</v>
      </c>
      <c r="H97" s="171" t="s">
        <v>5039</v>
      </c>
      <c r="I97" s="170" t="s">
        <v>2438</v>
      </c>
      <c r="J97" s="172" t="s">
        <v>5061</v>
      </c>
      <c r="K97" s="170" t="s">
        <v>2445</v>
      </c>
      <c r="L97" s="42" t="s">
        <v>7458</v>
      </c>
      <c r="M97" s="170" t="s">
        <v>65</v>
      </c>
      <c r="N97" s="170" t="s">
        <v>1965</v>
      </c>
      <c r="O97" s="170" t="s">
        <v>6520</v>
      </c>
      <c r="P97" s="174" t="s">
        <v>33</v>
      </c>
      <c r="Q97" s="167"/>
      <c r="R97" s="173"/>
      <c r="S97" s="175" t="s">
        <v>6520</v>
      </c>
      <c r="T97" s="249" t="str">
        <f t="shared" si="1"/>
        <v>1</v>
      </c>
    </row>
    <row r="98" spans="1:20" ht="90" x14ac:dyDescent="0.25">
      <c r="A98" s="138">
        <v>2003</v>
      </c>
      <c r="B98" s="22"/>
      <c r="C98" s="22">
        <v>2989</v>
      </c>
      <c r="D98" s="22">
        <v>402</v>
      </c>
      <c r="E98" s="22"/>
      <c r="F98" s="134"/>
      <c r="G98" s="25" t="s">
        <v>4986</v>
      </c>
      <c r="H98" s="60" t="s">
        <v>5040</v>
      </c>
      <c r="I98" s="21" t="s">
        <v>3623</v>
      </c>
      <c r="J98" s="23" t="s">
        <v>5062</v>
      </c>
      <c r="K98" s="51" t="s">
        <v>5088</v>
      </c>
      <c r="L98" s="37" t="s">
        <v>7459</v>
      </c>
      <c r="M98" s="21" t="s">
        <v>66</v>
      </c>
      <c r="N98" s="21" t="s">
        <v>9505</v>
      </c>
      <c r="O98" s="21" t="s">
        <v>57</v>
      </c>
      <c r="P98" s="26" t="s">
        <v>0</v>
      </c>
      <c r="Q98" s="138">
        <v>2003</v>
      </c>
      <c r="R98" s="24"/>
      <c r="S98" s="129" t="s">
        <v>57</v>
      </c>
      <c r="T98" s="289" t="str">
        <f t="shared" si="1"/>
        <v>-1</v>
      </c>
    </row>
    <row r="99" spans="1:20" ht="138.75" customHeight="1" x14ac:dyDescent="0.25">
      <c r="B99" s="22"/>
      <c r="C99" s="22">
        <v>3356</v>
      </c>
      <c r="D99" s="22"/>
      <c r="E99" s="22"/>
      <c r="F99" s="134">
        <v>180</v>
      </c>
      <c r="G99" s="25" t="s">
        <v>4987</v>
      </c>
      <c r="H99" s="60" t="s">
        <v>5041</v>
      </c>
      <c r="I99" s="21"/>
      <c r="J99" s="23" t="s">
        <v>5063</v>
      </c>
      <c r="K99" s="21" t="s">
        <v>680</v>
      </c>
      <c r="L99" s="37" t="s">
        <v>7460</v>
      </c>
      <c r="M99" s="21" t="s">
        <v>65</v>
      </c>
      <c r="N99" s="21" t="s">
        <v>496</v>
      </c>
      <c r="O99" s="21" t="s">
        <v>58</v>
      </c>
      <c r="P99" s="26" t="s">
        <v>0</v>
      </c>
      <c r="R99" s="24"/>
      <c r="S99" s="129" t="s">
        <v>58</v>
      </c>
      <c r="T99" s="289" t="str">
        <f t="shared" si="1"/>
        <v>1</v>
      </c>
    </row>
    <row r="100" spans="1:20" ht="90" x14ac:dyDescent="0.25">
      <c r="B100" s="22"/>
      <c r="C100" s="22">
        <v>3356</v>
      </c>
      <c r="D100" s="22"/>
      <c r="E100" s="22"/>
      <c r="F100" s="134">
        <v>180</v>
      </c>
      <c r="G100" s="25" t="s">
        <v>4988</v>
      </c>
      <c r="H100" s="60" t="s">
        <v>5041</v>
      </c>
      <c r="I100" s="21"/>
      <c r="J100" s="23" t="s">
        <v>5063</v>
      </c>
      <c r="K100" s="51" t="s">
        <v>5089</v>
      </c>
      <c r="L100" s="37" t="s">
        <v>7461</v>
      </c>
      <c r="M100" s="21" t="s">
        <v>66</v>
      </c>
      <c r="N100" s="21" t="s">
        <v>481</v>
      </c>
      <c r="O100" s="21" t="s">
        <v>58</v>
      </c>
      <c r="P100" s="26" t="s">
        <v>0</v>
      </c>
      <c r="R100" s="24"/>
      <c r="T100" s="289" t="str">
        <f t="shared" si="1"/>
        <v>-1</v>
      </c>
    </row>
    <row r="101" spans="1:20" ht="260.25" customHeight="1" x14ac:dyDescent="0.25">
      <c r="B101" s="22"/>
      <c r="C101" s="22">
        <v>3356</v>
      </c>
      <c r="D101" s="22"/>
      <c r="E101" s="22"/>
      <c r="F101" s="134">
        <v>180</v>
      </c>
      <c r="G101" s="25" t="s">
        <v>4988</v>
      </c>
      <c r="H101" s="60" t="s">
        <v>5041</v>
      </c>
      <c r="I101" s="21"/>
      <c r="J101" s="23" t="s">
        <v>5063</v>
      </c>
      <c r="K101" s="51" t="s">
        <v>5090</v>
      </c>
      <c r="L101" s="37" t="s">
        <v>7462</v>
      </c>
      <c r="M101" s="21" t="s">
        <v>65</v>
      </c>
      <c r="N101" s="21" t="s">
        <v>1940</v>
      </c>
      <c r="O101" s="21" t="s">
        <v>58</v>
      </c>
      <c r="P101" s="26" t="s">
        <v>0</v>
      </c>
      <c r="R101" s="24"/>
      <c r="T101" s="289" t="str">
        <f t="shared" si="1"/>
        <v>1</v>
      </c>
    </row>
    <row r="102" spans="1:20" s="33" customFormat="1" ht="45" x14ac:dyDescent="0.25">
      <c r="A102" s="139"/>
      <c r="B102" s="22"/>
      <c r="C102" s="22"/>
      <c r="D102" s="22"/>
      <c r="E102" s="22"/>
      <c r="F102" s="134"/>
      <c r="G102" s="25" t="s">
        <v>1982</v>
      </c>
      <c r="H102" s="60"/>
      <c r="I102" s="21"/>
      <c r="J102" s="23"/>
      <c r="K102" s="21" t="s">
        <v>2447</v>
      </c>
      <c r="L102" s="37" t="s">
        <v>7463</v>
      </c>
      <c r="M102" s="21" t="s">
        <v>65</v>
      </c>
      <c r="N102" s="21" t="s">
        <v>1957</v>
      </c>
      <c r="O102" s="21" t="s">
        <v>490</v>
      </c>
      <c r="P102" s="26" t="s">
        <v>33</v>
      </c>
      <c r="Q102" s="139"/>
      <c r="R102" s="24"/>
      <c r="S102" s="129" t="s">
        <v>490</v>
      </c>
      <c r="T102" s="289" t="str">
        <f t="shared" si="1"/>
        <v>1</v>
      </c>
    </row>
    <row r="103" spans="1:20" ht="120" x14ac:dyDescent="0.25">
      <c r="B103" s="22"/>
      <c r="C103" s="22">
        <v>2989</v>
      </c>
      <c r="D103" s="22">
        <v>402</v>
      </c>
      <c r="E103" s="22"/>
      <c r="F103" s="134"/>
      <c r="G103" s="25" t="s">
        <v>4989</v>
      </c>
      <c r="H103" s="60" t="s">
        <v>5040</v>
      </c>
      <c r="I103" s="21" t="s">
        <v>3950</v>
      </c>
      <c r="J103" s="23" t="s">
        <v>5062</v>
      </c>
      <c r="K103" s="21" t="s">
        <v>5091</v>
      </c>
      <c r="L103" s="37" t="s">
        <v>7464</v>
      </c>
      <c r="M103" s="21" t="s">
        <v>65</v>
      </c>
      <c r="N103" s="21" t="s">
        <v>1965</v>
      </c>
      <c r="O103" s="21" t="s">
        <v>6520</v>
      </c>
      <c r="P103" s="26" t="s">
        <v>33</v>
      </c>
      <c r="R103" s="24"/>
      <c r="S103" s="129" t="s">
        <v>6520</v>
      </c>
      <c r="T103" s="289" t="str">
        <f t="shared" si="1"/>
        <v>1</v>
      </c>
    </row>
    <row r="104" spans="1:20" ht="75" customHeight="1" x14ac:dyDescent="0.25">
      <c r="B104" s="22"/>
      <c r="C104" s="22">
        <v>2989</v>
      </c>
      <c r="D104" s="22"/>
      <c r="E104" s="22"/>
      <c r="F104" s="134"/>
      <c r="G104" s="25" t="s">
        <v>4986</v>
      </c>
      <c r="H104" s="60" t="s">
        <v>5040</v>
      </c>
      <c r="I104" s="21"/>
      <c r="J104" s="23" t="s">
        <v>5062</v>
      </c>
      <c r="K104" s="51" t="s">
        <v>5092</v>
      </c>
      <c r="L104" s="37" t="s">
        <v>7465</v>
      </c>
      <c r="M104" s="21" t="s">
        <v>65</v>
      </c>
      <c r="N104" s="21" t="s">
        <v>234</v>
      </c>
      <c r="O104" s="21" t="s">
        <v>6520</v>
      </c>
      <c r="P104" s="26" t="s">
        <v>33</v>
      </c>
      <c r="R104" s="24"/>
      <c r="T104" s="289" t="str">
        <f t="shared" si="1"/>
        <v>1</v>
      </c>
    </row>
    <row r="105" spans="1:20" ht="349.5" customHeight="1" x14ac:dyDescent="0.25">
      <c r="B105" s="22"/>
      <c r="C105" s="22">
        <v>2989</v>
      </c>
      <c r="D105" s="22" t="s">
        <v>681</v>
      </c>
      <c r="E105" s="22"/>
      <c r="F105" s="134"/>
      <c r="G105" s="25" t="s">
        <v>4990</v>
      </c>
      <c r="H105" s="60" t="s">
        <v>5040</v>
      </c>
      <c r="I105" s="21"/>
      <c r="J105" s="23" t="s">
        <v>5062</v>
      </c>
      <c r="K105" s="51" t="s">
        <v>5093</v>
      </c>
      <c r="L105" s="37" t="s">
        <v>7466</v>
      </c>
      <c r="M105" s="21" t="s">
        <v>65</v>
      </c>
      <c r="N105" s="21" t="s">
        <v>1965</v>
      </c>
      <c r="O105" s="21" t="s">
        <v>6520</v>
      </c>
      <c r="P105" s="26" t="s">
        <v>33</v>
      </c>
      <c r="R105" s="24"/>
      <c r="T105" s="289" t="str">
        <f t="shared" si="1"/>
        <v>1</v>
      </c>
    </row>
    <row r="106" spans="1:20" s="33" customFormat="1" ht="90" x14ac:dyDescent="0.25">
      <c r="A106" s="139"/>
      <c r="B106" s="22"/>
      <c r="C106" s="22"/>
      <c r="D106" s="22" t="s">
        <v>2449</v>
      </c>
      <c r="E106" s="22"/>
      <c r="F106" s="134"/>
      <c r="G106" s="25" t="s">
        <v>2439</v>
      </c>
      <c r="H106" s="60" t="s">
        <v>5040</v>
      </c>
      <c r="I106" s="21" t="s">
        <v>3978</v>
      </c>
      <c r="J106" s="23" t="s">
        <v>5063</v>
      </c>
      <c r="K106" s="21" t="s">
        <v>682</v>
      </c>
      <c r="L106" s="37" t="s">
        <v>7467</v>
      </c>
      <c r="M106" s="71" t="s">
        <v>65</v>
      </c>
      <c r="N106" s="71" t="s">
        <v>35</v>
      </c>
      <c r="O106" s="71" t="s">
        <v>63</v>
      </c>
      <c r="P106" s="89" t="s">
        <v>33</v>
      </c>
      <c r="Q106" s="139"/>
      <c r="R106" s="24"/>
      <c r="S106" s="129" t="s">
        <v>63</v>
      </c>
      <c r="T106" s="289" t="str">
        <f t="shared" si="1"/>
        <v>1</v>
      </c>
    </row>
    <row r="107" spans="1:20" ht="185.25" customHeight="1" x14ac:dyDescent="0.25">
      <c r="B107" s="22"/>
      <c r="C107" s="22">
        <v>3347</v>
      </c>
      <c r="D107" s="22"/>
      <c r="E107" s="22"/>
      <c r="F107" s="134"/>
      <c r="G107" s="25" t="s">
        <v>4991</v>
      </c>
      <c r="H107" s="60" t="s">
        <v>5042</v>
      </c>
      <c r="I107" s="21"/>
      <c r="J107" s="23" t="s">
        <v>5064</v>
      </c>
      <c r="K107" s="21" t="s">
        <v>5094</v>
      </c>
      <c r="L107" s="37" t="s">
        <v>7468</v>
      </c>
      <c r="M107" s="21" t="s">
        <v>65</v>
      </c>
      <c r="N107" s="21" t="s">
        <v>1971</v>
      </c>
      <c r="O107" s="21" t="s">
        <v>498</v>
      </c>
      <c r="P107" s="26" t="s">
        <v>41</v>
      </c>
      <c r="T107" s="289"/>
    </row>
    <row r="108" spans="1:20" ht="135" x14ac:dyDescent="0.25">
      <c r="B108" s="22"/>
      <c r="C108" s="22">
        <v>3347</v>
      </c>
      <c r="D108" s="22"/>
      <c r="E108" s="22"/>
      <c r="F108" s="134"/>
      <c r="G108" s="25" t="s">
        <v>4992</v>
      </c>
      <c r="H108" s="60" t="s">
        <v>5042</v>
      </c>
      <c r="I108" s="21"/>
      <c r="J108" s="23" t="s">
        <v>5064</v>
      </c>
      <c r="K108" s="21" t="s">
        <v>5095</v>
      </c>
      <c r="L108" s="37" t="s">
        <v>7469</v>
      </c>
      <c r="M108" s="21" t="s">
        <v>511</v>
      </c>
      <c r="N108" s="21" t="s">
        <v>17</v>
      </c>
      <c r="O108" s="21" t="s">
        <v>501</v>
      </c>
      <c r="P108" s="26" t="s">
        <v>41</v>
      </c>
      <c r="T108" s="289"/>
    </row>
    <row r="109" spans="1:20" ht="75" x14ac:dyDescent="0.25">
      <c r="B109" s="22"/>
      <c r="C109" s="22">
        <v>2989</v>
      </c>
      <c r="D109" s="22">
        <v>402</v>
      </c>
      <c r="E109" s="22"/>
      <c r="F109" s="134"/>
      <c r="G109" s="25" t="s">
        <v>4986</v>
      </c>
      <c r="H109" s="60" t="s">
        <v>5043</v>
      </c>
      <c r="I109" s="21" t="s">
        <v>3572</v>
      </c>
      <c r="J109" s="23" t="s">
        <v>5062</v>
      </c>
      <c r="K109" s="51" t="s">
        <v>5096</v>
      </c>
      <c r="L109" s="37" t="s">
        <v>7470</v>
      </c>
      <c r="M109" s="21" t="s">
        <v>511</v>
      </c>
      <c r="N109" s="21" t="s">
        <v>1973</v>
      </c>
      <c r="O109" s="21" t="s">
        <v>501</v>
      </c>
      <c r="P109" s="26" t="s">
        <v>41</v>
      </c>
      <c r="T109" s="289"/>
    </row>
    <row r="110" spans="1:20" ht="215.25" customHeight="1" x14ac:dyDescent="0.25">
      <c r="B110" s="22"/>
      <c r="C110" s="22">
        <v>2987</v>
      </c>
      <c r="D110" s="22"/>
      <c r="E110" s="22"/>
      <c r="F110" s="134"/>
      <c r="G110" s="25" t="s">
        <v>4993</v>
      </c>
      <c r="H110" s="60" t="s">
        <v>5043</v>
      </c>
      <c r="I110" s="21" t="s">
        <v>3572</v>
      </c>
      <c r="J110" s="23" t="s">
        <v>5064</v>
      </c>
      <c r="K110" s="21" t="s">
        <v>5097</v>
      </c>
      <c r="L110" s="37" t="s">
        <v>7471</v>
      </c>
      <c r="M110" s="21" t="s">
        <v>511</v>
      </c>
      <c r="N110" s="21" t="s">
        <v>17</v>
      </c>
      <c r="O110" s="21" t="s">
        <v>501</v>
      </c>
      <c r="P110" s="26" t="s">
        <v>41</v>
      </c>
      <c r="T110" s="289"/>
    </row>
    <row r="111" spans="1:20" ht="78" customHeight="1" x14ac:dyDescent="0.25">
      <c r="B111" s="22"/>
      <c r="C111" s="22"/>
      <c r="D111" s="22">
        <v>402</v>
      </c>
      <c r="E111" s="22"/>
      <c r="F111" s="134"/>
      <c r="G111" s="25" t="s">
        <v>2440</v>
      </c>
      <c r="H111" s="60" t="s">
        <v>5043</v>
      </c>
      <c r="I111" s="21" t="s">
        <v>3572</v>
      </c>
      <c r="J111" s="23" t="s">
        <v>5062</v>
      </c>
      <c r="K111" s="21" t="s">
        <v>684</v>
      </c>
      <c r="L111" s="37" t="s">
        <v>7472</v>
      </c>
      <c r="M111" s="21" t="s">
        <v>511</v>
      </c>
      <c r="N111" s="21" t="s">
        <v>1973</v>
      </c>
      <c r="O111" s="21" t="s">
        <v>501</v>
      </c>
      <c r="P111" s="26" t="s">
        <v>41</v>
      </c>
      <c r="R111" s="24"/>
      <c r="T111" s="289"/>
    </row>
    <row r="112" spans="1:20" s="180" customFormat="1" ht="66" customHeight="1" x14ac:dyDescent="0.25">
      <c r="A112" s="177"/>
      <c r="B112" s="168"/>
      <c r="C112" s="168"/>
      <c r="D112" s="168">
        <v>402</v>
      </c>
      <c r="E112" s="168"/>
      <c r="F112" s="169"/>
      <c r="G112" s="176" t="s">
        <v>2440</v>
      </c>
      <c r="H112" s="171" t="s">
        <v>5043</v>
      </c>
      <c r="I112" s="170" t="s">
        <v>3572</v>
      </c>
      <c r="J112" s="172" t="s">
        <v>5062</v>
      </c>
      <c r="K112" s="170" t="s">
        <v>683</v>
      </c>
      <c r="L112" s="42" t="s">
        <v>7473</v>
      </c>
      <c r="M112" s="170" t="s">
        <v>511</v>
      </c>
      <c r="N112" s="170" t="s">
        <v>1973</v>
      </c>
      <c r="O112" s="170" t="s">
        <v>501</v>
      </c>
      <c r="P112" s="174" t="s">
        <v>41</v>
      </c>
      <c r="Q112" s="177"/>
      <c r="R112" s="173"/>
      <c r="S112" s="175"/>
      <c r="T112" s="249"/>
    </row>
    <row r="113" spans="1:20" ht="45" x14ac:dyDescent="0.25">
      <c r="A113" s="138">
        <v>2004</v>
      </c>
      <c r="B113" s="22"/>
      <c r="C113" s="22">
        <v>3417</v>
      </c>
      <c r="D113" s="22"/>
      <c r="E113" s="22"/>
      <c r="F113" s="134"/>
      <c r="G113" s="25" t="s">
        <v>4996</v>
      </c>
      <c r="H113" s="60" t="s">
        <v>5044</v>
      </c>
      <c r="I113" s="21"/>
      <c r="J113" s="23" t="s">
        <v>4994</v>
      </c>
      <c r="K113" s="51" t="s">
        <v>5098</v>
      </c>
      <c r="L113" s="37" t="s">
        <v>7474</v>
      </c>
      <c r="M113" s="21" t="s">
        <v>65</v>
      </c>
      <c r="N113" s="21" t="s">
        <v>2</v>
      </c>
      <c r="O113" s="21" t="s">
        <v>52</v>
      </c>
      <c r="P113" s="26" t="s">
        <v>0</v>
      </c>
      <c r="Q113" s="138">
        <v>2004</v>
      </c>
      <c r="R113" s="24"/>
      <c r="S113" s="129" t="s">
        <v>52</v>
      </c>
      <c r="T113" s="289" t="str">
        <f t="shared" si="1"/>
        <v>1</v>
      </c>
    </row>
    <row r="114" spans="1:20" s="33" customFormat="1" ht="112.5" customHeight="1" x14ac:dyDescent="0.25">
      <c r="A114" s="139"/>
      <c r="B114" s="22"/>
      <c r="C114" s="22">
        <v>3417</v>
      </c>
      <c r="D114" s="22"/>
      <c r="E114" s="22"/>
      <c r="F114" s="134"/>
      <c r="G114" s="25" t="s">
        <v>4995</v>
      </c>
      <c r="H114" s="60" t="s">
        <v>5044</v>
      </c>
      <c r="I114" s="21"/>
      <c r="J114" s="23" t="s">
        <v>4994</v>
      </c>
      <c r="K114" s="51" t="s">
        <v>5099</v>
      </c>
      <c r="L114" s="37" t="s">
        <v>7475</v>
      </c>
      <c r="M114" s="21" t="s">
        <v>66</v>
      </c>
      <c r="N114" s="21" t="s">
        <v>1955</v>
      </c>
      <c r="O114" s="21" t="s">
        <v>497</v>
      </c>
      <c r="P114" s="26" t="s">
        <v>29</v>
      </c>
      <c r="Q114" s="139"/>
      <c r="R114" s="24"/>
      <c r="S114" s="129" t="s">
        <v>497</v>
      </c>
      <c r="T114" s="289" t="str">
        <f t="shared" si="1"/>
        <v>-1</v>
      </c>
    </row>
    <row r="115" spans="1:20" s="33" customFormat="1" ht="45" x14ac:dyDescent="0.25">
      <c r="A115" s="139"/>
      <c r="B115" s="22"/>
      <c r="C115" s="22"/>
      <c r="D115" s="22"/>
      <c r="E115" s="22"/>
      <c r="F115" s="134"/>
      <c r="G115" s="25" t="s">
        <v>448</v>
      </c>
      <c r="H115" s="60" t="s">
        <v>5044</v>
      </c>
      <c r="I115" s="21"/>
      <c r="J115" s="23" t="s">
        <v>4994</v>
      </c>
      <c r="K115" s="51" t="s">
        <v>2448</v>
      </c>
      <c r="L115" s="37" t="s">
        <v>7476</v>
      </c>
      <c r="M115" s="21" t="s">
        <v>65</v>
      </c>
      <c r="N115" s="21" t="s">
        <v>1951</v>
      </c>
      <c r="O115" s="21" t="s">
        <v>497</v>
      </c>
      <c r="P115" s="26" t="s">
        <v>29</v>
      </c>
      <c r="Q115" s="139"/>
      <c r="R115" s="24" t="s">
        <v>6348</v>
      </c>
      <c r="S115" s="129"/>
      <c r="T115" s="289" t="str">
        <f t="shared" si="1"/>
        <v>1</v>
      </c>
    </row>
    <row r="116" spans="1:20" s="33" customFormat="1" ht="109.5" customHeight="1" x14ac:dyDescent="0.25">
      <c r="A116" s="139"/>
      <c r="B116" s="22"/>
      <c r="C116" s="22">
        <v>3417</v>
      </c>
      <c r="D116" s="22"/>
      <c r="E116" s="22"/>
      <c r="F116" s="134"/>
      <c r="G116" s="25" t="s">
        <v>4995</v>
      </c>
      <c r="H116" s="60" t="s">
        <v>5044</v>
      </c>
      <c r="I116" s="21"/>
      <c r="J116" s="23" t="s">
        <v>4994</v>
      </c>
      <c r="K116" s="51" t="s">
        <v>5101</v>
      </c>
      <c r="L116" s="37" t="s">
        <v>7477</v>
      </c>
      <c r="M116" s="21" t="s">
        <v>65</v>
      </c>
      <c r="N116" s="21" t="s">
        <v>1921</v>
      </c>
      <c r="O116" s="21" t="s">
        <v>62</v>
      </c>
      <c r="P116" s="26" t="s">
        <v>29</v>
      </c>
      <c r="Q116" s="139"/>
      <c r="R116" s="24"/>
      <c r="S116" s="129" t="s">
        <v>62</v>
      </c>
      <c r="T116" s="289" t="str">
        <f t="shared" si="1"/>
        <v>1</v>
      </c>
    </row>
    <row r="117" spans="1:20" ht="45" x14ac:dyDescent="0.25">
      <c r="B117" s="22"/>
      <c r="C117" s="22">
        <v>3417</v>
      </c>
      <c r="D117" s="22"/>
      <c r="E117" s="22"/>
      <c r="F117" s="134"/>
      <c r="G117" s="25" t="s">
        <v>4996</v>
      </c>
      <c r="H117" s="60" t="s">
        <v>5044</v>
      </c>
      <c r="I117" s="21"/>
      <c r="J117" s="23" t="s">
        <v>4994</v>
      </c>
      <c r="K117" s="51" t="s">
        <v>5100</v>
      </c>
      <c r="L117" s="37" t="s">
        <v>7478</v>
      </c>
      <c r="M117" s="21" t="s">
        <v>65</v>
      </c>
      <c r="N117" s="21" t="s">
        <v>1957</v>
      </c>
      <c r="O117" s="21" t="s">
        <v>490</v>
      </c>
      <c r="P117" s="26" t="s">
        <v>33</v>
      </c>
      <c r="R117" s="24"/>
      <c r="S117" s="129" t="s">
        <v>490</v>
      </c>
      <c r="T117" s="289" t="str">
        <f t="shared" si="1"/>
        <v>1</v>
      </c>
    </row>
    <row r="118" spans="1:20" ht="120" x14ac:dyDescent="0.25">
      <c r="B118" s="22"/>
      <c r="C118" s="22">
        <v>3417</v>
      </c>
      <c r="D118" s="22"/>
      <c r="E118" s="22"/>
      <c r="F118" s="134"/>
      <c r="G118" s="25" t="s">
        <v>4995</v>
      </c>
      <c r="H118" s="60" t="s">
        <v>5044</v>
      </c>
      <c r="I118" s="21"/>
      <c r="J118" s="23" t="s">
        <v>4994</v>
      </c>
      <c r="K118" s="51" t="s">
        <v>5102</v>
      </c>
      <c r="L118" s="37" t="s">
        <v>7479</v>
      </c>
      <c r="M118" s="21" t="s">
        <v>65</v>
      </c>
      <c r="N118" s="21" t="s">
        <v>9495</v>
      </c>
      <c r="O118" s="21" t="s">
        <v>490</v>
      </c>
      <c r="P118" s="26" t="s">
        <v>33</v>
      </c>
      <c r="T118" s="289" t="str">
        <f t="shared" si="1"/>
        <v>1</v>
      </c>
    </row>
    <row r="119" spans="1:20" ht="75" x14ac:dyDescent="0.25">
      <c r="B119" s="22"/>
      <c r="C119" s="22">
        <v>3417</v>
      </c>
      <c r="D119" s="22"/>
      <c r="E119" s="22"/>
      <c r="F119" s="134"/>
      <c r="G119" s="25" t="s">
        <v>4995</v>
      </c>
      <c r="H119" s="60" t="s">
        <v>5044</v>
      </c>
      <c r="I119" s="21"/>
      <c r="J119" s="23" t="s">
        <v>4994</v>
      </c>
      <c r="K119" s="51" t="s">
        <v>5103</v>
      </c>
      <c r="L119" s="37" t="s">
        <v>7480</v>
      </c>
      <c r="M119" s="21" t="s">
        <v>511</v>
      </c>
      <c r="N119" s="21" t="s">
        <v>1973</v>
      </c>
      <c r="O119" s="21" t="s">
        <v>501</v>
      </c>
      <c r="P119" s="26" t="s">
        <v>41</v>
      </c>
      <c r="T119" s="289"/>
    </row>
    <row r="120" spans="1:20" s="180" customFormat="1" ht="165" x14ac:dyDescent="0.25">
      <c r="A120" s="177"/>
      <c r="B120" s="168"/>
      <c r="C120" s="168">
        <v>3417</v>
      </c>
      <c r="D120" s="168"/>
      <c r="E120" s="168"/>
      <c r="F120" s="169"/>
      <c r="G120" s="176" t="s">
        <v>4995</v>
      </c>
      <c r="H120" s="171" t="s">
        <v>5044</v>
      </c>
      <c r="I120" s="170"/>
      <c r="J120" s="172" t="s">
        <v>4994</v>
      </c>
      <c r="K120" s="228" t="s">
        <v>5104</v>
      </c>
      <c r="L120" s="42" t="s">
        <v>7481</v>
      </c>
      <c r="M120" s="170" t="s">
        <v>511</v>
      </c>
      <c r="N120" s="170" t="s">
        <v>1973</v>
      </c>
      <c r="O120" s="170" t="s">
        <v>501</v>
      </c>
      <c r="P120" s="174" t="s">
        <v>41</v>
      </c>
      <c r="Q120" s="177"/>
      <c r="R120" s="182"/>
      <c r="S120" s="175"/>
      <c r="T120" s="249"/>
    </row>
    <row r="121" spans="1:20" ht="78.75" customHeight="1" x14ac:dyDescent="0.25">
      <c r="A121" s="138">
        <v>2006</v>
      </c>
      <c r="B121" s="22"/>
      <c r="C121" s="22"/>
      <c r="D121" s="22">
        <v>410</v>
      </c>
      <c r="E121" s="22"/>
      <c r="F121" s="134"/>
      <c r="G121" s="25" t="s">
        <v>2460</v>
      </c>
      <c r="I121" s="21"/>
      <c r="J121" s="23" t="s">
        <v>5065</v>
      </c>
      <c r="K121" s="21" t="s">
        <v>254</v>
      </c>
      <c r="L121" s="37" t="s">
        <v>7482</v>
      </c>
      <c r="M121" s="21" t="s">
        <v>66</v>
      </c>
      <c r="N121" s="21" t="s">
        <v>9505</v>
      </c>
      <c r="O121" s="21" t="s">
        <v>57</v>
      </c>
      <c r="P121" s="26" t="s">
        <v>0</v>
      </c>
      <c r="Q121" s="138">
        <v>2006</v>
      </c>
      <c r="S121" s="129" t="s">
        <v>57</v>
      </c>
      <c r="T121" s="289" t="str">
        <f t="shared" si="1"/>
        <v>-1</v>
      </c>
    </row>
    <row r="122" spans="1:20" ht="60" x14ac:dyDescent="0.25">
      <c r="B122" s="22"/>
      <c r="C122" s="22"/>
      <c r="D122" s="22"/>
      <c r="E122" s="22"/>
      <c r="F122" s="134"/>
      <c r="G122" s="25" t="s">
        <v>1666</v>
      </c>
      <c r="H122" s="60" t="s">
        <v>5045</v>
      </c>
      <c r="I122" s="21"/>
      <c r="J122" s="23"/>
      <c r="K122" s="21" t="s">
        <v>1667</v>
      </c>
      <c r="L122" s="37" t="s">
        <v>7483</v>
      </c>
      <c r="M122" s="21" t="s">
        <v>65</v>
      </c>
      <c r="N122" s="21" t="s">
        <v>6525</v>
      </c>
      <c r="O122" s="21" t="s">
        <v>62</v>
      </c>
      <c r="P122" s="26" t="s">
        <v>29</v>
      </c>
      <c r="S122" s="129" t="s">
        <v>62</v>
      </c>
      <c r="T122" s="289" t="str">
        <f t="shared" si="1"/>
        <v>1</v>
      </c>
    </row>
    <row r="123" spans="1:20" ht="90" x14ac:dyDescent="0.25">
      <c r="B123" s="22"/>
      <c r="C123" s="22"/>
      <c r="D123" s="22">
        <v>411</v>
      </c>
      <c r="E123" s="22"/>
      <c r="F123" s="134"/>
      <c r="G123" s="25" t="s">
        <v>2451</v>
      </c>
      <c r="I123" s="21" t="s">
        <v>3170</v>
      </c>
      <c r="J123" s="23" t="s">
        <v>5066</v>
      </c>
      <c r="K123" s="21" t="s">
        <v>687</v>
      </c>
      <c r="L123" s="37" t="s">
        <v>7484</v>
      </c>
      <c r="M123" s="21" t="s">
        <v>65</v>
      </c>
      <c r="N123" s="21" t="s">
        <v>35</v>
      </c>
      <c r="O123" s="21" t="s">
        <v>63</v>
      </c>
      <c r="P123" s="26" t="s">
        <v>33</v>
      </c>
      <c r="S123" s="129" t="s">
        <v>63</v>
      </c>
      <c r="T123" s="289" t="str">
        <f t="shared" si="1"/>
        <v>1</v>
      </c>
    </row>
    <row r="124" spans="1:20" s="180" customFormat="1" ht="90" x14ac:dyDescent="0.25">
      <c r="A124" s="177"/>
      <c r="B124" s="168"/>
      <c r="C124" s="168"/>
      <c r="D124" s="168">
        <v>411</v>
      </c>
      <c r="E124" s="168"/>
      <c r="F124" s="169"/>
      <c r="G124" s="176" t="s">
        <v>2451</v>
      </c>
      <c r="H124" s="171"/>
      <c r="I124" s="170" t="s">
        <v>2459</v>
      </c>
      <c r="J124" s="172" t="s">
        <v>5066</v>
      </c>
      <c r="K124" s="170" t="s">
        <v>686</v>
      </c>
      <c r="L124" s="42" t="s">
        <v>7485</v>
      </c>
      <c r="M124" s="170" t="s">
        <v>65</v>
      </c>
      <c r="N124" s="170" t="s">
        <v>1965</v>
      </c>
      <c r="O124" s="170" t="s">
        <v>6520</v>
      </c>
      <c r="P124" s="174" t="s">
        <v>33</v>
      </c>
      <c r="Q124" s="177"/>
      <c r="R124" s="182"/>
      <c r="S124" s="175" t="s">
        <v>6520</v>
      </c>
      <c r="T124" s="249" t="str">
        <f t="shared" si="1"/>
        <v>1</v>
      </c>
    </row>
    <row r="125" spans="1:20" s="10" customFormat="1" ht="183.75" customHeight="1" x14ac:dyDescent="0.25">
      <c r="A125" s="138">
        <v>2007</v>
      </c>
      <c r="B125" s="22"/>
      <c r="C125" s="22">
        <v>3871</v>
      </c>
      <c r="D125" s="22"/>
      <c r="E125" s="22"/>
      <c r="F125" s="134"/>
      <c r="G125" s="25" t="s">
        <v>4999</v>
      </c>
      <c r="H125" s="60" t="s">
        <v>5046</v>
      </c>
      <c r="I125" s="25"/>
      <c r="J125" s="23" t="s">
        <v>4008</v>
      </c>
      <c r="K125" s="21" t="s">
        <v>5105</v>
      </c>
      <c r="L125" s="37" t="s">
        <v>7486</v>
      </c>
      <c r="M125" s="21" t="s">
        <v>66</v>
      </c>
      <c r="N125" s="21" t="s">
        <v>473</v>
      </c>
      <c r="O125" s="21" t="s">
        <v>54</v>
      </c>
      <c r="P125" s="26" t="s">
        <v>0</v>
      </c>
      <c r="Q125" s="138">
        <v>2007</v>
      </c>
      <c r="R125" s="15"/>
      <c r="S125" s="129" t="s">
        <v>54</v>
      </c>
      <c r="T125" s="289" t="str">
        <f t="shared" si="1"/>
        <v>-1</v>
      </c>
    </row>
    <row r="126" spans="1:20" s="33" customFormat="1" ht="45" x14ac:dyDescent="0.25">
      <c r="A126" s="139"/>
      <c r="B126" s="22"/>
      <c r="C126" s="22"/>
      <c r="D126" s="22"/>
      <c r="E126" s="22"/>
      <c r="F126" s="134"/>
      <c r="G126" s="25" t="s">
        <v>1982</v>
      </c>
      <c r="H126" s="60"/>
      <c r="I126" s="21"/>
      <c r="J126" s="23"/>
      <c r="K126" s="21" t="s">
        <v>2462</v>
      </c>
      <c r="L126" s="37" t="s">
        <v>7487</v>
      </c>
      <c r="M126" s="21" t="s">
        <v>66</v>
      </c>
      <c r="N126" s="21" t="s">
        <v>9489</v>
      </c>
      <c r="O126" s="21" t="s">
        <v>54</v>
      </c>
      <c r="P126" s="26" t="s">
        <v>0</v>
      </c>
      <c r="Q126" s="139"/>
      <c r="R126" s="15"/>
      <c r="S126" s="129"/>
      <c r="T126" s="289" t="str">
        <f t="shared" si="1"/>
        <v>-1</v>
      </c>
    </row>
    <row r="127" spans="1:20" ht="186.75" customHeight="1" x14ac:dyDescent="0.25">
      <c r="B127" s="22"/>
      <c r="C127" s="22">
        <v>3871</v>
      </c>
      <c r="D127" s="22">
        <v>414</v>
      </c>
      <c r="E127" s="22"/>
      <c r="F127" s="134"/>
      <c r="G127" s="25" t="s">
        <v>4998</v>
      </c>
      <c r="H127" s="60" t="s">
        <v>5046</v>
      </c>
      <c r="I127" s="25"/>
      <c r="J127" s="23" t="s">
        <v>4008</v>
      </c>
      <c r="K127" s="51" t="s">
        <v>5106</v>
      </c>
      <c r="L127" s="37" t="s">
        <v>7488</v>
      </c>
      <c r="M127" s="21" t="s">
        <v>66</v>
      </c>
      <c r="N127" s="21" t="s">
        <v>1919</v>
      </c>
      <c r="O127" s="21" t="s">
        <v>56</v>
      </c>
      <c r="P127" s="26" t="s">
        <v>0</v>
      </c>
      <c r="S127" s="129" t="s">
        <v>56</v>
      </c>
      <c r="T127" s="289" t="str">
        <f t="shared" si="1"/>
        <v>-1</v>
      </c>
    </row>
    <row r="128" spans="1:20" ht="245.25" customHeight="1" x14ac:dyDescent="0.25">
      <c r="B128" s="22"/>
      <c r="C128" s="22">
        <v>3871</v>
      </c>
      <c r="D128" s="22" t="s">
        <v>2461</v>
      </c>
      <c r="E128" s="22"/>
      <c r="F128" s="134"/>
      <c r="G128" s="25" t="s">
        <v>5000</v>
      </c>
      <c r="H128" s="60" t="s">
        <v>5046</v>
      </c>
      <c r="I128" s="25"/>
      <c r="J128" s="23" t="s">
        <v>4008</v>
      </c>
      <c r="K128" s="51" t="s">
        <v>5107</v>
      </c>
      <c r="L128" s="37" t="s">
        <v>7489</v>
      </c>
      <c r="M128" s="21" t="s">
        <v>66</v>
      </c>
      <c r="N128" s="21" t="s">
        <v>13</v>
      </c>
      <c r="O128" s="21" t="s">
        <v>56</v>
      </c>
      <c r="P128" s="26" t="s">
        <v>0</v>
      </c>
      <c r="T128" s="289" t="str">
        <f t="shared" si="1"/>
        <v>-1</v>
      </c>
    </row>
    <row r="129" spans="1:20" s="33" customFormat="1" ht="156" customHeight="1" x14ac:dyDescent="0.25">
      <c r="A129" s="139"/>
      <c r="B129" s="22"/>
      <c r="C129" s="22">
        <v>3871</v>
      </c>
      <c r="D129" s="22"/>
      <c r="E129" s="22"/>
      <c r="F129" s="134"/>
      <c r="G129" s="25" t="s">
        <v>5001</v>
      </c>
      <c r="H129" s="60" t="s">
        <v>5046</v>
      </c>
      <c r="I129" s="25" t="s">
        <v>3979</v>
      </c>
      <c r="J129" s="23" t="s">
        <v>4008</v>
      </c>
      <c r="K129" s="51" t="s">
        <v>5108</v>
      </c>
      <c r="L129" s="37" t="s">
        <v>7490</v>
      </c>
      <c r="M129" s="21" t="s">
        <v>66</v>
      </c>
      <c r="N129" s="21" t="s">
        <v>9490</v>
      </c>
      <c r="O129" s="21" t="s">
        <v>56</v>
      </c>
      <c r="P129" s="26" t="s">
        <v>0</v>
      </c>
      <c r="Q129" s="139"/>
      <c r="R129" s="15"/>
      <c r="S129" s="129"/>
      <c r="T129" s="289" t="str">
        <f t="shared" si="1"/>
        <v>-1</v>
      </c>
    </row>
    <row r="130" spans="1:20" s="7" customFormat="1" ht="229.5" customHeight="1" x14ac:dyDescent="0.25">
      <c r="A130" s="138"/>
      <c r="B130" s="22"/>
      <c r="C130" s="22">
        <v>3871</v>
      </c>
      <c r="D130" s="22"/>
      <c r="E130" s="22"/>
      <c r="F130" s="134"/>
      <c r="G130" s="25" t="s">
        <v>5002</v>
      </c>
      <c r="H130" s="60" t="s">
        <v>5046</v>
      </c>
      <c r="I130" s="25"/>
      <c r="J130" s="23" t="s">
        <v>4008</v>
      </c>
      <c r="K130" s="51" t="s">
        <v>5109</v>
      </c>
      <c r="L130" s="37" t="s">
        <v>7491</v>
      </c>
      <c r="M130" s="21" t="s">
        <v>66</v>
      </c>
      <c r="N130" s="21" t="s">
        <v>9529</v>
      </c>
      <c r="O130" s="21" t="s">
        <v>57</v>
      </c>
      <c r="P130" s="26" t="s">
        <v>0</v>
      </c>
      <c r="Q130" s="138"/>
      <c r="R130" s="15"/>
      <c r="S130" s="129" t="s">
        <v>57</v>
      </c>
      <c r="T130" s="289" t="str">
        <f t="shared" si="1"/>
        <v>-1</v>
      </c>
    </row>
    <row r="131" spans="1:20" ht="199.5" customHeight="1" x14ac:dyDescent="0.25">
      <c r="B131" s="22"/>
      <c r="C131" s="22">
        <v>3871</v>
      </c>
      <c r="D131" s="22"/>
      <c r="E131" s="22"/>
      <c r="F131" s="134"/>
      <c r="G131" s="25" t="s">
        <v>5003</v>
      </c>
      <c r="H131" s="60" t="s">
        <v>5046</v>
      </c>
      <c r="I131" s="25"/>
      <c r="J131" s="23" t="s">
        <v>4008</v>
      </c>
      <c r="K131" s="51" t="s">
        <v>5110</v>
      </c>
      <c r="L131" s="37" t="s">
        <v>7492</v>
      </c>
      <c r="M131" s="21" t="s">
        <v>65</v>
      </c>
      <c r="N131" s="21" t="s">
        <v>1920</v>
      </c>
      <c r="O131" s="21" t="s">
        <v>58</v>
      </c>
      <c r="P131" s="26" t="s">
        <v>0</v>
      </c>
      <c r="S131" s="129" t="s">
        <v>58</v>
      </c>
      <c r="T131" s="289" t="str">
        <f t="shared" si="1"/>
        <v>1</v>
      </c>
    </row>
    <row r="132" spans="1:20" s="33" customFormat="1" ht="45" x14ac:dyDescent="0.25">
      <c r="A132" s="139"/>
      <c r="B132" s="22"/>
      <c r="C132" s="22"/>
      <c r="D132" s="22"/>
      <c r="E132" s="22"/>
      <c r="F132" s="134"/>
      <c r="G132" s="25" t="s">
        <v>1668</v>
      </c>
      <c r="H132" s="60"/>
      <c r="I132" s="21" t="s">
        <v>2456</v>
      </c>
      <c r="J132" s="23"/>
      <c r="K132" s="21" t="s">
        <v>2464</v>
      </c>
      <c r="L132" s="37" t="s">
        <v>7493</v>
      </c>
      <c r="M132" s="21" t="s">
        <v>66</v>
      </c>
      <c r="N132" s="21" t="s">
        <v>1942</v>
      </c>
      <c r="O132" s="21" t="s">
        <v>58</v>
      </c>
      <c r="P132" s="26" t="s">
        <v>0</v>
      </c>
      <c r="Q132" s="139"/>
      <c r="R132" s="15" t="s">
        <v>6348</v>
      </c>
      <c r="S132" s="129"/>
      <c r="T132" s="289" t="str">
        <f t="shared" ref="T132:T194" si="2">IF(M132="expansionary","1",IF(M132="contractionary","-1"))</f>
        <v>-1</v>
      </c>
    </row>
    <row r="133" spans="1:20" s="33" customFormat="1" ht="60" x14ac:dyDescent="0.25">
      <c r="A133" s="139"/>
      <c r="B133" s="22"/>
      <c r="C133" s="22"/>
      <c r="D133" s="22"/>
      <c r="E133" s="22"/>
      <c r="F133" s="134"/>
      <c r="G133" s="25" t="s">
        <v>1664</v>
      </c>
      <c r="H133" s="60"/>
      <c r="I133" s="21"/>
      <c r="J133" s="23"/>
      <c r="K133" s="21" t="s">
        <v>1665</v>
      </c>
      <c r="L133" s="37" t="s">
        <v>7494</v>
      </c>
      <c r="M133" s="21" t="s">
        <v>66</v>
      </c>
      <c r="N133" s="21" t="s">
        <v>6525</v>
      </c>
      <c r="O133" s="21" t="s">
        <v>62</v>
      </c>
      <c r="P133" s="26" t="s">
        <v>29</v>
      </c>
      <c r="Q133" s="139"/>
      <c r="R133" s="15"/>
      <c r="S133" s="129" t="s">
        <v>62</v>
      </c>
      <c r="T133" s="289" t="str">
        <f t="shared" si="2"/>
        <v>-1</v>
      </c>
    </row>
    <row r="134" spans="1:20" s="33" customFormat="1" ht="45" x14ac:dyDescent="0.25">
      <c r="A134" s="139"/>
      <c r="B134" s="22"/>
      <c r="C134" s="22"/>
      <c r="D134" s="22"/>
      <c r="E134" s="22"/>
      <c r="F134" s="134"/>
      <c r="G134" s="25" t="s">
        <v>1982</v>
      </c>
      <c r="H134" s="60"/>
      <c r="I134" s="21"/>
      <c r="J134" s="23"/>
      <c r="K134" s="21" t="s">
        <v>2447</v>
      </c>
      <c r="L134" s="37" t="s">
        <v>7495</v>
      </c>
      <c r="M134" s="21" t="s">
        <v>65</v>
      </c>
      <c r="N134" s="21" t="s">
        <v>1957</v>
      </c>
      <c r="O134" s="21" t="s">
        <v>490</v>
      </c>
      <c r="P134" s="26" t="s">
        <v>33</v>
      </c>
      <c r="Q134" s="139"/>
      <c r="R134" s="15"/>
      <c r="S134" s="129" t="s">
        <v>490</v>
      </c>
      <c r="T134" s="289" t="str">
        <f t="shared" si="2"/>
        <v>1</v>
      </c>
    </row>
    <row r="135" spans="1:20" s="33" customFormat="1" ht="60" x14ac:dyDescent="0.25">
      <c r="A135" s="139"/>
      <c r="B135" s="22"/>
      <c r="C135" s="22"/>
      <c r="D135" s="22">
        <v>415</v>
      </c>
      <c r="E135" s="22"/>
      <c r="F135" s="134"/>
      <c r="G135" s="25" t="s">
        <v>2453</v>
      </c>
      <c r="H135" s="60"/>
      <c r="I135" s="21" t="s">
        <v>2452</v>
      </c>
      <c r="J135" s="23" t="s">
        <v>4997</v>
      </c>
      <c r="K135" s="21" t="s">
        <v>689</v>
      </c>
      <c r="L135" s="37" t="s">
        <v>7496</v>
      </c>
      <c r="M135" s="21" t="s">
        <v>65</v>
      </c>
      <c r="N135" s="21" t="s">
        <v>35</v>
      </c>
      <c r="O135" s="21" t="s">
        <v>63</v>
      </c>
      <c r="P135" s="26" t="s">
        <v>33</v>
      </c>
      <c r="Q135" s="139"/>
      <c r="R135" s="15"/>
      <c r="S135" s="129" t="s">
        <v>63</v>
      </c>
      <c r="T135" s="289" t="str">
        <f t="shared" si="2"/>
        <v>1</v>
      </c>
    </row>
    <row r="136" spans="1:20" s="33" customFormat="1" ht="60.75" customHeight="1" x14ac:dyDescent="0.25">
      <c r="A136" s="139"/>
      <c r="B136" s="22"/>
      <c r="C136" s="22"/>
      <c r="D136" s="22">
        <v>415</v>
      </c>
      <c r="E136" s="22"/>
      <c r="F136" s="134"/>
      <c r="G136" s="25" t="s">
        <v>2453</v>
      </c>
      <c r="H136" s="60"/>
      <c r="I136" s="21" t="s">
        <v>2452</v>
      </c>
      <c r="J136" s="23" t="s">
        <v>4997</v>
      </c>
      <c r="K136" s="21" t="s">
        <v>688</v>
      </c>
      <c r="L136" s="37" t="s">
        <v>7497</v>
      </c>
      <c r="M136" s="21" t="s">
        <v>65</v>
      </c>
      <c r="N136" s="21" t="s">
        <v>1966</v>
      </c>
      <c r="O136" s="21" t="s">
        <v>6520</v>
      </c>
      <c r="P136" s="26" t="s">
        <v>33</v>
      </c>
      <c r="Q136" s="139"/>
      <c r="R136" s="15"/>
      <c r="S136" s="129" t="s">
        <v>6520</v>
      </c>
      <c r="T136" s="289" t="str">
        <f t="shared" si="2"/>
        <v>1</v>
      </c>
    </row>
    <row r="137" spans="1:20" s="25" customFormat="1" ht="149.25" customHeight="1" x14ac:dyDescent="0.25">
      <c r="A137" s="139"/>
      <c r="B137" s="22"/>
      <c r="C137" s="22"/>
      <c r="D137" s="22">
        <v>408</v>
      </c>
      <c r="E137" s="22"/>
      <c r="F137" s="134"/>
      <c r="G137" s="25" t="s">
        <v>2463</v>
      </c>
      <c r="H137" s="60"/>
      <c r="I137" s="21" t="s">
        <v>2450</v>
      </c>
      <c r="J137" s="23"/>
      <c r="K137" s="21" t="s">
        <v>685</v>
      </c>
      <c r="L137" s="37" t="s">
        <v>7498</v>
      </c>
      <c r="M137" s="21" t="s">
        <v>511</v>
      </c>
      <c r="N137" s="21" t="s">
        <v>9526</v>
      </c>
      <c r="O137" s="21" t="s">
        <v>500</v>
      </c>
      <c r="P137" s="26" t="s">
        <v>41</v>
      </c>
      <c r="Q137" s="139"/>
      <c r="R137" s="15"/>
      <c r="S137" s="129"/>
      <c r="T137" s="289"/>
    </row>
    <row r="138" spans="1:20" s="10" customFormat="1" ht="276.75" customHeight="1" x14ac:dyDescent="0.25">
      <c r="A138" s="138"/>
      <c r="B138" s="22"/>
      <c r="C138" s="22">
        <v>3871</v>
      </c>
      <c r="D138" s="22" t="s">
        <v>2461</v>
      </c>
      <c r="E138" s="22"/>
      <c r="F138" s="134"/>
      <c r="G138" s="25" t="s">
        <v>5004</v>
      </c>
      <c r="H138" s="60" t="s">
        <v>5046</v>
      </c>
      <c r="I138" s="25"/>
      <c r="J138" s="23" t="s">
        <v>4008</v>
      </c>
      <c r="K138" s="51" t="s">
        <v>5111</v>
      </c>
      <c r="L138" s="37" t="s">
        <v>7499</v>
      </c>
      <c r="M138" s="21" t="s">
        <v>511</v>
      </c>
      <c r="N138" s="21" t="s">
        <v>9527</v>
      </c>
      <c r="O138" s="21" t="s">
        <v>500</v>
      </c>
      <c r="P138" s="26" t="s">
        <v>41</v>
      </c>
      <c r="Q138" s="138"/>
      <c r="R138" s="15"/>
      <c r="S138" s="129"/>
      <c r="T138" s="289"/>
    </row>
    <row r="139" spans="1:20" ht="60" x14ac:dyDescent="0.25">
      <c r="B139" s="22"/>
      <c r="C139" s="22"/>
      <c r="D139" s="22">
        <v>416</v>
      </c>
      <c r="E139" s="22"/>
      <c r="F139" s="134"/>
      <c r="G139" s="25" t="s">
        <v>2455</v>
      </c>
      <c r="I139" s="21" t="s">
        <v>2454</v>
      </c>
      <c r="J139" s="23" t="s">
        <v>5067</v>
      </c>
      <c r="K139" s="21" t="s">
        <v>690</v>
      </c>
      <c r="L139" s="37" t="s">
        <v>7500</v>
      </c>
      <c r="M139" s="21" t="s">
        <v>511</v>
      </c>
      <c r="N139" s="21" t="s">
        <v>1973</v>
      </c>
      <c r="O139" s="21" t="s">
        <v>501</v>
      </c>
      <c r="P139" s="26" t="s">
        <v>41</v>
      </c>
      <c r="T139" s="289"/>
    </row>
    <row r="140" spans="1:20" ht="60" x14ac:dyDescent="0.25">
      <c r="B140" s="22"/>
      <c r="C140" s="22"/>
      <c r="D140" s="22">
        <v>418</v>
      </c>
      <c r="E140" s="22"/>
      <c r="F140" s="134"/>
      <c r="G140" s="25" t="s">
        <v>2455</v>
      </c>
      <c r="I140" s="21" t="s">
        <v>2454</v>
      </c>
      <c r="J140" s="23" t="s">
        <v>5067</v>
      </c>
      <c r="K140" s="21" t="s">
        <v>256</v>
      </c>
      <c r="L140" s="37" t="s">
        <v>7501</v>
      </c>
      <c r="M140" s="21" t="s">
        <v>511</v>
      </c>
      <c r="N140" s="21" t="s">
        <v>1973</v>
      </c>
      <c r="O140" s="21" t="s">
        <v>501</v>
      </c>
      <c r="P140" s="26" t="s">
        <v>41</v>
      </c>
      <c r="T140" s="289"/>
    </row>
    <row r="141" spans="1:20" s="180" customFormat="1" ht="60" x14ac:dyDescent="0.25">
      <c r="A141" s="177"/>
      <c r="B141" s="168"/>
      <c r="C141" s="168"/>
      <c r="D141" s="168">
        <v>419</v>
      </c>
      <c r="E141" s="168"/>
      <c r="F141" s="169"/>
      <c r="G141" s="176" t="s">
        <v>2453</v>
      </c>
      <c r="H141" s="171"/>
      <c r="I141" s="170" t="s">
        <v>2452</v>
      </c>
      <c r="J141" s="172" t="s">
        <v>5067</v>
      </c>
      <c r="K141" s="170" t="s">
        <v>255</v>
      </c>
      <c r="L141" s="42" t="s">
        <v>7502</v>
      </c>
      <c r="M141" s="170" t="s">
        <v>511</v>
      </c>
      <c r="N141" s="170" t="s">
        <v>1973</v>
      </c>
      <c r="O141" s="170" t="s">
        <v>501</v>
      </c>
      <c r="P141" s="174" t="s">
        <v>41</v>
      </c>
      <c r="Q141" s="177"/>
      <c r="R141" s="182"/>
      <c r="S141" s="175"/>
      <c r="T141" s="249"/>
    </row>
    <row r="142" spans="1:20" ht="45" x14ac:dyDescent="0.25">
      <c r="A142" s="138">
        <v>2008</v>
      </c>
      <c r="B142" s="22"/>
      <c r="C142" s="22"/>
      <c r="D142" s="22"/>
      <c r="E142" s="22"/>
      <c r="F142" s="134"/>
      <c r="G142" s="25" t="s">
        <v>1671</v>
      </c>
      <c r="H142" s="60" t="s">
        <v>5047</v>
      </c>
      <c r="I142" s="21"/>
      <c r="J142" s="23" t="s">
        <v>4009</v>
      </c>
      <c r="K142" s="21" t="s">
        <v>1672</v>
      </c>
      <c r="L142" s="37" t="s">
        <v>7503</v>
      </c>
      <c r="M142" s="21" t="s">
        <v>65</v>
      </c>
      <c r="N142" s="21" t="s">
        <v>35</v>
      </c>
      <c r="O142" s="21" t="s">
        <v>63</v>
      </c>
      <c r="P142" s="26" t="s">
        <v>33</v>
      </c>
      <c r="Q142" s="138">
        <v>2008</v>
      </c>
      <c r="S142" s="129" t="s">
        <v>63</v>
      </c>
      <c r="T142" s="289" t="str">
        <f t="shared" si="2"/>
        <v>1</v>
      </c>
    </row>
    <row r="143" spans="1:20" ht="120" x14ac:dyDescent="0.25">
      <c r="B143" s="22"/>
      <c r="C143" s="22"/>
      <c r="D143" s="22">
        <v>421</v>
      </c>
      <c r="E143" s="22"/>
      <c r="F143" s="134"/>
      <c r="G143" s="25" t="s">
        <v>5005</v>
      </c>
      <c r="I143" s="21" t="s">
        <v>2466</v>
      </c>
      <c r="J143" s="23" t="s">
        <v>5068</v>
      </c>
      <c r="K143" s="21" t="s">
        <v>2465</v>
      </c>
      <c r="L143" s="37" t="s">
        <v>7504</v>
      </c>
      <c r="M143" s="21" t="s">
        <v>65</v>
      </c>
      <c r="N143" s="21" t="s">
        <v>1965</v>
      </c>
      <c r="O143" s="21" t="s">
        <v>6520</v>
      </c>
      <c r="P143" s="26" t="s">
        <v>33</v>
      </c>
      <c r="S143" s="129" t="s">
        <v>6520</v>
      </c>
      <c r="T143" s="289" t="str">
        <f t="shared" si="2"/>
        <v>1</v>
      </c>
    </row>
    <row r="144" spans="1:20" s="180" customFormat="1" ht="94.5" customHeight="1" x14ac:dyDescent="0.25">
      <c r="A144" s="177"/>
      <c r="B144" s="168"/>
      <c r="C144" s="168"/>
      <c r="D144" s="168"/>
      <c r="E144" s="168"/>
      <c r="F144" s="169"/>
      <c r="G144" s="176" t="s">
        <v>1671</v>
      </c>
      <c r="H144" s="171" t="s">
        <v>5047</v>
      </c>
      <c r="I144" s="170"/>
      <c r="J144" s="172" t="s">
        <v>4009</v>
      </c>
      <c r="K144" s="170" t="s">
        <v>1673</v>
      </c>
      <c r="L144" s="42" t="s">
        <v>7505</v>
      </c>
      <c r="M144" s="170" t="s">
        <v>511</v>
      </c>
      <c r="N144" s="170" t="s">
        <v>1973</v>
      </c>
      <c r="O144" s="170" t="s">
        <v>501</v>
      </c>
      <c r="P144" s="174" t="s">
        <v>41</v>
      </c>
      <c r="Q144" s="177"/>
      <c r="R144" s="182"/>
      <c r="S144" s="175"/>
      <c r="T144" s="249"/>
    </row>
    <row r="145" spans="1:20" ht="30" x14ac:dyDescent="0.25">
      <c r="A145" s="138">
        <v>2009</v>
      </c>
      <c r="B145" s="22"/>
      <c r="C145" s="22"/>
      <c r="D145" s="22">
        <v>424</v>
      </c>
      <c r="E145" s="22"/>
      <c r="F145" s="134"/>
      <c r="G145" s="25" t="s">
        <v>5006</v>
      </c>
      <c r="I145" s="21" t="s">
        <v>2457</v>
      </c>
      <c r="J145" s="23" t="s">
        <v>5069</v>
      </c>
      <c r="K145" s="21" t="s">
        <v>2467</v>
      </c>
      <c r="L145" s="37" t="s">
        <v>7506</v>
      </c>
      <c r="M145" s="21" t="s">
        <v>65</v>
      </c>
      <c r="N145" s="21" t="s">
        <v>1954</v>
      </c>
      <c r="O145" s="21" t="s">
        <v>497</v>
      </c>
      <c r="P145" s="26" t="s">
        <v>29</v>
      </c>
      <c r="Q145" s="138">
        <v>2009</v>
      </c>
      <c r="S145" s="129" t="s">
        <v>497</v>
      </c>
      <c r="T145" s="289" t="str">
        <f t="shared" si="2"/>
        <v>1</v>
      </c>
    </row>
    <row r="146" spans="1:20" s="25" customFormat="1" ht="45" x14ac:dyDescent="0.25">
      <c r="A146" s="139"/>
      <c r="B146" s="22">
        <v>452</v>
      </c>
      <c r="C146" s="22"/>
      <c r="D146" s="22"/>
      <c r="E146" s="22"/>
      <c r="F146" s="134"/>
      <c r="G146" s="25" t="s">
        <v>5007</v>
      </c>
      <c r="H146" s="60"/>
      <c r="I146" s="53"/>
      <c r="J146" s="23"/>
      <c r="K146" s="21" t="s">
        <v>126</v>
      </c>
      <c r="L146" s="37" t="s">
        <v>7507</v>
      </c>
      <c r="M146" s="21" t="s">
        <v>65</v>
      </c>
      <c r="N146" s="21" t="s">
        <v>1957</v>
      </c>
      <c r="O146" s="21" t="s">
        <v>490</v>
      </c>
      <c r="P146" s="26" t="s">
        <v>33</v>
      </c>
      <c r="Q146" s="139"/>
      <c r="R146" s="15"/>
      <c r="S146" s="129" t="s">
        <v>490</v>
      </c>
      <c r="T146" s="289" t="str">
        <f t="shared" si="2"/>
        <v>1</v>
      </c>
    </row>
    <row r="147" spans="1:20" ht="45" x14ac:dyDescent="0.25">
      <c r="B147" s="22"/>
      <c r="C147" s="22"/>
      <c r="D147" s="22">
        <v>425</v>
      </c>
      <c r="E147" s="22"/>
      <c r="F147" s="134"/>
      <c r="G147" s="25" t="s">
        <v>5008</v>
      </c>
      <c r="I147" s="21" t="s">
        <v>2458</v>
      </c>
      <c r="J147" s="23" t="s">
        <v>5070</v>
      </c>
      <c r="K147" s="21" t="s">
        <v>2468</v>
      </c>
      <c r="L147" s="37" t="s">
        <v>7508</v>
      </c>
      <c r="M147" s="21" t="s">
        <v>65</v>
      </c>
      <c r="N147" s="21" t="s">
        <v>35</v>
      </c>
      <c r="O147" s="21" t="s">
        <v>63</v>
      </c>
      <c r="P147" s="26" t="s">
        <v>33</v>
      </c>
      <c r="S147" s="129" t="s">
        <v>63</v>
      </c>
      <c r="T147" s="289" t="str">
        <f t="shared" si="2"/>
        <v>1</v>
      </c>
    </row>
    <row r="148" spans="1:20" s="180" customFormat="1" ht="75" x14ac:dyDescent="0.25">
      <c r="A148" s="177"/>
      <c r="B148" s="168"/>
      <c r="C148" s="168"/>
      <c r="D148" s="168">
        <v>425</v>
      </c>
      <c r="E148" s="168"/>
      <c r="F148" s="169"/>
      <c r="G148" s="176" t="s">
        <v>5008</v>
      </c>
      <c r="H148" s="171"/>
      <c r="I148" s="170" t="s">
        <v>2458</v>
      </c>
      <c r="J148" s="172" t="s">
        <v>5070</v>
      </c>
      <c r="K148" s="170" t="s">
        <v>2469</v>
      </c>
      <c r="L148" s="42" t="s">
        <v>7509</v>
      </c>
      <c r="M148" s="170" t="s">
        <v>65</v>
      </c>
      <c r="N148" s="170" t="s">
        <v>1965</v>
      </c>
      <c r="O148" s="170" t="s">
        <v>6520</v>
      </c>
      <c r="P148" s="174" t="s">
        <v>33</v>
      </c>
      <c r="Q148" s="177"/>
      <c r="R148" s="182"/>
      <c r="S148" s="175" t="s">
        <v>6520</v>
      </c>
      <c r="T148" s="249" t="str">
        <f t="shared" si="2"/>
        <v>1</v>
      </c>
    </row>
    <row r="149" spans="1:20" s="33" customFormat="1" ht="45" x14ac:dyDescent="0.25">
      <c r="A149" s="139">
        <v>2010</v>
      </c>
      <c r="B149" s="22"/>
      <c r="C149" s="22"/>
      <c r="D149" s="22"/>
      <c r="E149" s="22"/>
      <c r="F149" s="134"/>
      <c r="G149" s="25" t="s">
        <v>1668</v>
      </c>
      <c r="H149" s="60" t="s">
        <v>5048</v>
      </c>
      <c r="I149" s="21"/>
      <c r="J149" s="23"/>
      <c r="K149" s="21" t="s">
        <v>1669</v>
      </c>
      <c r="L149" s="37" t="s">
        <v>7510</v>
      </c>
      <c r="M149" s="21" t="s">
        <v>66</v>
      </c>
      <c r="N149" s="21" t="s">
        <v>1942</v>
      </c>
      <c r="O149" s="21" t="s">
        <v>58</v>
      </c>
      <c r="P149" s="26" t="s">
        <v>0</v>
      </c>
      <c r="Q149" s="139">
        <v>2010</v>
      </c>
      <c r="R149" s="15"/>
      <c r="S149" s="129" t="s">
        <v>58</v>
      </c>
      <c r="T149" s="289" t="str">
        <f t="shared" si="2"/>
        <v>-1</v>
      </c>
    </row>
    <row r="150" spans="1:20" s="33" customFormat="1" ht="45" x14ac:dyDescent="0.25">
      <c r="A150" s="139"/>
      <c r="B150" s="22"/>
      <c r="C150" s="22"/>
      <c r="D150" s="22"/>
      <c r="E150" s="22"/>
      <c r="F150" s="134"/>
      <c r="G150" s="25" t="s">
        <v>1668</v>
      </c>
      <c r="H150" s="60" t="s">
        <v>5048</v>
      </c>
      <c r="I150" s="21"/>
      <c r="J150" s="23"/>
      <c r="K150" s="21" t="s">
        <v>1670</v>
      </c>
      <c r="L150" s="37" t="s">
        <v>7511</v>
      </c>
      <c r="M150" s="21" t="s">
        <v>66</v>
      </c>
      <c r="N150" s="21" t="s">
        <v>1962</v>
      </c>
      <c r="O150" s="21" t="s">
        <v>63</v>
      </c>
      <c r="P150" s="26" t="s">
        <v>33</v>
      </c>
      <c r="Q150" s="139"/>
      <c r="R150" s="15" t="s">
        <v>6348</v>
      </c>
      <c r="S150" s="129" t="s">
        <v>63</v>
      </c>
      <c r="T150" s="289" t="str">
        <f t="shared" si="2"/>
        <v>-1</v>
      </c>
    </row>
    <row r="151" spans="1:20" s="170" customFormat="1" ht="96.75" customHeight="1" x14ac:dyDescent="0.25">
      <c r="A151" s="167"/>
      <c r="B151" s="168"/>
      <c r="C151" s="168"/>
      <c r="D151" s="168"/>
      <c r="E151" s="168"/>
      <c r="F151" s="169"/>
      <c r="G151" s="176" t="s">
        <v>1671</v>
      </c>
      <c r="H151" s="171" t="s">
        <v>5049</v>
      </c>
      <c r="I151" s="219"/>
      <c r="J151" s="172"/>
      <c r="K151" s="170" t="s">
        <v>2470</v>
      </c>
      <c r="L151" s="42" t="s">
        <v>7512</v>
      </c>
      <c r="M151" s="170" t="s">
        <v>65</v>
      </c>
      <c r="N151" s="170" t="s">
        <v>35</v>
      </c>
      <c r="O151" s="170" t="s">
        <v>63</v>
      </c>
      <c r="P151" s="174" t="s">
        <v>33</v>
      </c>
      <c r="Q151" s="167"/>
      <c r="R151" s="182"/>
      <c r="S151" s="175"/>
      <c r="T151" s="249" t="str">
        <f t="shared" si="2"/>
        <v>1</v>
      </c>
    </row>
    <row r="152" spans="1:20" s="21" customFormat="1" ht="409.5" x14ac:dyDescent="0.25">
      <c r="A152" s="139">
        <v>2011</v>
      </c>
      <c r="B152" s="22" t="s">
        <v>698</v>
      </c>
      <c r="C152" s="22" t="s">
        <v>695</v>
      </c>
      <c r="D152" s="22"/>
      <c r="E152" s="22"/>
      <c r="F152" s="134">
        <v>188</v>
      </c>
      <c r="G152" s="25" t="s">
        <v>2478</v>
      </c>
      <c r="H152" s="60" t="s">
        <v>5050</v>
      </c>
      <c r="J152" s="23" t="s">
        <v>5071</v>
      </c>
      <c r="K152" s="21" t="s">
        <v>5112</v>
      </c>
      <c r="L152" s="37" t="s">
        <v>7513</v>
      </c>
      <c r="M152" s="21" t="s">
        <v>66</v>
      </c>
      <c r="N152" s="21" t="s">
        <v>1927</v>
      </c>
      <c r="O152" s="21" t="s">
        <v>52</v>
      </c>
      <c r="P152" s="26" t="s">
        <v>0</v>
      </c>
      <c r="Q152" s="139">
        <v>2011</v>
      </c>
      <c r="R152" s="15"/>
      <c r="S152" s="129" t="s">
        <v>52</v>
      </c>
      <c r="T152" s="289" t="str">
        <f t="shared" si="2"/>
        <v>-1</v>
      </c>
    </row>
    <row r="153" spans="1:20" s="33" customFormat="1" ht="409.5" x14ac:dyDescent="0.25">
      <c r="A153" s="139"/>
      <c r="B153" s="22" t="s">
        <v>2481</v>
      </c>
      <c r="C153" s="22" t="s">
        <v>2480</v>
      </c>
      <c r="D153" s="22"/>
      <c r="E153" s="22"/>
      <c r="F153" s="134">
        <v>188</v>
      </c>
      <c r="G153" s="25" t="s">
        <v>5009</v>
      </c>
      <c r="H153" s="60" t="s">
        <v>5050</v>
      </c>
      <c r="I153" s="21"/>
      <c r="J153" s="23" t="s">
        <v>5071</v>
      </c>
      <c r="K153" s="51" t="s">
        <v>5113</v>
      </c>
      <c r="L153" s="37" t="s">
        <v>7514</v>
      </c>
      <c r="M153" s="21" t="s">
        <v>66</v>
      </c>
      <c r="N153" s="21" t="s">
        <v>1927</v>
      </c>
      <c r="O153" s="21" t="s">
        <v>52</v>
      </c>
      <c r="P153" s="26" t="s">
        <v>0</v>
      </c>
      <c r="Q153" s="139"/>
      <c r="R153" s="15"/>
      <c r="S153" s="129"/>
      <c r="T153" s="289" t="str">
        <f t="shared" si="2"/>
        <v>-1</v>
      </c>
    </row>
    <row r="154" spans="1:20" s="21" customFormat="1" ht="409.5" x14ac:dyDescent="0.25">
      <c r="A154" s="139"/>
      <c r="B154" s="22"/>
      <c r="C154" s="22" t="s">
        <v>695</v>
      </c>
      <c r="D154" s="22"/>
      <c r="E154" s="22"/>
      <c r="F154" s="134">
        <v>188</v>
      </c>
      <c r="G154" s="25" t="s">
        <v>2477</v>
      </c>
      <c r="H154" s="60" t="s">
        <v>5050</v>
      </c>
      <c r="J154" s="23" t="s">
        <v>5071</v>
      </c>
      <c r="K154" s="21" t="s">
        <v>6523</v>
      </c>
      <c r="L154" s="37" t="s">
        <v>7515</v>
      </c>
      <c r="M154" s="21" t="s">
        <v>65</v>
      </c>
      <c r="N154" s="21" t="s">
        <v>5</v>
      </c>
      <c r="O154" s="21" t="s">
        <v>53</v>
      </c>
      <c r="P154" s="26" t="s">
        <v>0</v>
      </c>
      <c r="Q154" s="139"/>
      <c r="R154" s="15"/>
      <c r="S154" s="129" t="s">
        <v>53</v>
      </c>
      <c r="T154" s="289" t="str">
        <f t="shared" si="2"/>
        <v>1</v>
      </c>
    </row>
    <row r="155" spans="1:20" s="21" customFormat="1" ht="409.5" x14ac:dyDescent="0.25">
      <c r="A155" s="139"/>
      <c r="B155" s="22"/>
      <c r="C155" s="22" t="s">
        <v>695</v>
      </c>
      <c r="D155" s="22"/>
      <c r="E155" s="22"/>
      <c r="F155" s="134">
        <v>188</v>
      </c>
      <c r="G155" s="25" t="s">
        <v>2477</v>
      </c>
      <c r="H155" s="60" t="s">
        <v>5050</v>
      </c>
      <c r="J155" s="23" t="s">
        <v>5071</v>
      </c>
      <c r="K155" s="21" t="s">
        <v>4010</v>
      </c>
      <c r="L155" s="37" t="s">
        <v>7516</v>
      </c>
      <c r="M155" s="21" t="s">
        <v>66</v>
      </c>
      <c r="N155" s="21" t="s">
        <v>5</v>
      </c>
      <c r="O155" s="21" t="s">
        <v>53</v>
      </c>
      <c r="P155" s="26" t="s">
        <v>0</v>
      </c>
      <c r="Q155" s="139"/>
      <c r="R155" s="15" t="s">
        <v>6348</v>
      </c>
      <c r="S155" s="129"/>
      <c r="T155" s="289" t="str">
        <f t="shared" si="2"/>
        <v>-1</v>
      </c>
    </row>
    <row r="156" spans="1:20" ht="409.5" x14ac:dyDescent="0.25">
      <c r="B156" s="22" t="s">
        <v>693</v>
      </c>
      <c r="C156" s="22" t="s">
        <v>692</v>
      </c>
      <c r="D156" s="22"/>
      <c r="E156" s="22"/>
      <c r="F156" s="134"/>
      <c r="G156" s="25" t="s">
        <v>5010</v>
      </c>
      <c r="H156" s="60" t="s">
        <v>5050</v>
      </c>
      <c r="I156" s="21"/>
      <c r="J156" s="23" t="s">
        <v>5071</v>
      </c>
      <c r="K156" s="51" t="s">
        <v>5114</v>
      </c>
      <c r="L156" s="37" t="s">
        <v>7517</v>
      </c>
      <c r="M156" s="21" t="s">
        <v>66</v>
      </c>
      <c r="N156" s="21" t="s">
        <v>472</v>
      </c>
      <c r="O156" s="21" t="s">
        <v>54</v>
      </c>
      <c r="P156" s="26" t="s">
        <v>0</v>
      </c>
      <c r="S156" s="129" t="s">
        <v>54</v>
      </c>
      <c r="T156" s="289" t="str">
        <f t="shared" si="2"/>
        <v>-1</v>
      </c>
    </row>
    <row r="157" spans="1:20" s="33" customFormat="1" ht="75" x14ac:dyDescent="0.25">
      <c r="A157" s="139"/>
      <c r="B157" s="22"/>
      <c r="C157" s="22"/>
      <c r="D157" s="22"/>
      <c r="E157" s="22"/>
      <c r="F157" s="134"/>
      <c r="G157" s="25" t="s">
        <v>2475</v>
      </c>
      <c r="H157" s="60" t="s">
        <v>5050</v>
      </c>
      <c r="I157" s="21"/>
      <c r="J157" s="23" t="s">
        <v>5071</v>
      </c>
      <c r="K157" s="21" t="s">
        <v>1675</v>
      </c>
      <c r="L157" s="37" t="s">
        <v>7518</v>
      </c>
      <c r="M157" s="21" t="s">
        <v>66</v>
      </c>
      <c r="N157" s="21" t="s">
        <v>472</v>
      </c>
      <c r="O157" s="21" t="s">
        <v>54</v>
      </c>
      <c r="P157" s="26" t="s">
        <v>0</v>
      </c>
      <c r="Q157" s="139"/>
      <c r="R157" s="15"/>
      <c r="S157" s="129"/>
      <c r="T157" s="289" t="str">
        <f t="shared" si="2"/>
        <v>-1</v>
      </c>
    </row>
    <row r="158" spans="1:20" ht="409.5" x14ac:dyDescent="0.25">
      <c r="B158" s="22" t="s">
        <v>693</v>
      </c>
      <c r="C158" s="22" t="s">
        <v>694</v>
      </c>
      <c r="D158" s="22">
        <v>429</v>
      </c>
      <c r="E158" s="22"/>
      <c r="F158" s="134"/>
      <c r="G158" s="25" t="s">
        <v>5011</v>
      </c>
      <c r="H158" s="60" t="s">
        <v>5050</v>
      </c>
      <c r="I158" s="21"/>
      <c r="J158" s="23" t="s">
        <v>5071</v>
      </c>
      <c r="K158" s="51" t="s">
        <v>5115</v>
      </c>
      <c r="L158" s="37" t="s">
        <v>7519</v>
      </c>
      <c r="M158" s="21" t="s">
        <v>66</v>
      </c>
      <c r="N158" s="21" t="s">
        <v>691</v>
      </c>
      <c r="O158" s="21" t="s">
        <v>54</v>
      </c>
      <c r="P158" s="26" t="s">
        <v>0</v>
      </c>
      <c r="T158" s="289" t="str">
        <f t="shared" si="2"/>
        <v>-1</v>
      </c>
    </row>
    <row r="159" spans="1:20" ht="409.5" x14ac:dyDescent="0.25">
      <c r="B159" s="22" t="s">
        <v>693</v>
      </c>
      <c r="C159" s="22" t="s">
        <v>694</v>
      </c>
      <c r="D159" s="22"/>
      <c r="E159" s="22"/>
      <c r="F159" s="134"/>
      <c r="G159" s="25" t="s">
        <v>5012</v>
      </c>
      <c r="H159" s="60" t="s">
        <v>5050</v>
      </c>
      <c r="I159" s="21"/>
      <c r="J159" s="23" t="s">
        <v>5071</v>
      </c>
      <c r="K159" s="21" t="s">
        <v>5116</v>
      </c>
      <c r="L159" s="37" t="s">
        <v>7520</v>
      </c>
      <c r="M159" s="21" t="s">
        <v>66</v>
      </c>
      <c r="N159" s="21" t="s">
        <v>9499</v>
      </c>
      <c r="O159" s="21" t="s">
        <v>55</v>
      </c>
      <c r="P159" s="26" t="s">
        <v>0</v>
      </c>
      <c r="S159" s="129" t="s">
        <v>55</v>
      </c>
      <c r="T159" s="289" t="str">
        <f t="shared" si="2"/>
        <v>-1</v>
      </c>
    </row>
    <row r="160" spans="1:20" ht="409.5" x14ac:dyDescent="0.25">
      <c r="B160" s="22" t="s">
        <v>693</v>
      </c>
      <c r="C160" s="22" t="s">
        <v>694</v>
      </c>
      <c r="D160" s="22">
        <v>429</v>
      </c>
      <c r="E160" s="22"/>
      <c r="F160" s="134"/>
      <c r="G160" s="25" t="s">
        <v>5013</v>
      </c>
      <c r="H160" s="60" t="s">
        <v>5050</v>
      </c>
      <c r="I160" s="21"/>
      <c r="J160" s="23" t="s">
        <v>5071</v>
      </c>
      <c r="K160" s="51" t="s">
        <v>5117</v>
      </c>
      <c r="L160" s="37" t="s">
        <v>7521</v>
      </c>
      <c r="M160" s="21" t="s">
        <v>66</v>
      </c>
      <c r="N160" s="21" t="s">
        <v>9</v>
      </c>
      <c r="O160" s="21" t="s">
        <v>56</v>
      </c>
      <c r="P160" s="26" t="s">
        <v>0</v>
      </c>
      <c r="S160" s="129" t="s">
        <v>56</v>
      </c>
      <c r="T160" s="289" t="str">
        <f t="shared" si="2"/>
        <v>-1</v>
      </c>
    </row>
    <row r="161" spans="1:20" ht="409.5" x14ac:dyDescent="0.25">
      <c r="B161" s="22" t="s">
        <v>693</v>
      </c>
      <c r="C161" s="22" t="s">
        <v>694</v>
      </c>
      <c r="D161" s="22">
        <v>429</v>
      </c>
      <c r="E161" s="22"/>
      <c r="F161" s="134"/>
      <c r="G161" s="25" t="s">
        <v>5013</v>
      </c>
      <c r="H161" s="60" t="s">
        <v>5050</v>
      </c>
      <c r="I161" s="21"/>
      <c r="J161" s="23" t="s">
        <v>5071</v>
      </c>
      <c r="K161" s="51" t="s">
        <v>5118</v>
      </c>
      <c r="L161" s="37" t="s">
        <v>7522</v>
      </c>
      <c r="M161" s="21" t="s">
        <v>66</v>
      </c>
      <c r="N161" s="21" t="s">
        <v>13</v>
      </c>
      <c r="O161" s="21" t="s">
        <v>56</v>
      </c>
      <c r="P161" s="26" t="s">
        <v>0</v>
      </c>
      <c r="T161" s="289" t="str">
        <f t="shared" si="2"/>
        <v>-1</v>
      </c>
    </row>
    <row r="162" spans="1:20" s="33" customFormat="1" ht="90" x14ac:dyDescent="0.25">
      <c r="A162" s="139"/>
      <c r="B162" s="22"/>
      <c r="C162" s="22"/>
      <c r="D162" s="22"/>
      <c r="E162" s="22"/>
      <c r="F162" s="134"/>
      <c r="G162" s="25" t="s">
        <v>2484</v>
      </c>
      <c r="H162" s="60" t="s">
        <v>5050</v>
      </c>
      <c r="I162" s="21"/>
      <c r="J162" s="23" t="s">
        <v>5071</v>
      </c>
      <c r="K162" s="21" t="s">
        <v>2474</v>
      </c>
      <c r="L162" s="37" t="s">
        <v>7523</v>
      </c>
      <c r="M162" s="21" t="s">
        <v>66</v>
      </c>
      <c r="N162" s="21" t="s">
        <v>9502</v>
      </c>
      <c r="O162" s="21" t="s">
        <v>56</v>
      </c>
      <c r="P162" s="26" t="s">
        <v>0</v>
      </c>
      <c r="Q162" s="139"/>
      <c r="R162" s="15"/>
      <c r="S162" s="129"/>
      <c r="T162" s="289" t="str">
        <f t="shared" si="2"/>
        <v>-1</v>
      </c>
    </row>
    <row r="163" spans="1:20" ht="243" customHeight="1" x14ac:dyDescent="0.25">
      <c r="B163" s="22"/>
      <c r="C163" s="22"/>
      <c r="D163" s="22">
        <v>430</v>
      </c>
      <c r="E163" s="22"/>
      <c r="F163" s="134"/>
      <c r="G163" s="25" t="s">
        <v>2483</v>
      </c>
      <c r="H163" s="60" t="s">
        <v>5050</v>
      </c>
      <c r="I163" s="21" t="s">
        <v>2873</v>
      </c>
      <c r="J163" s="23" t="s">
        <v>5071</v>
      </c>
      <c r="K163" s="21" t="s">
        <v>257</v>
      </c>
      <c r="L163" s="37" t="s">
        <v>7524</v>
      </c>
      <c r="M163" s="21" t="s">
        <v>66</v>
      </c>
      <c r="N163" s="21" t="s">
        <v>1935</v>
      </c>
      <c r="O163" s="21" t="s">
        <v>56</v>
      </c>
      <c r="P163" s="26" t="s">
        <v>0</v>
      </c>
      <c r="T163" s="289" t="str">
        <f t="shared" si="2"/>
        <v>-1</v>
      </c>
    </row>
    <row r="164" spans="1:20" ht="409.5" x14ac:dyDescent="0.25">
      <c r="B164" s="22" t="s">
        <v>693</v>
      </c>
      <c r="C164" s="22" t="s">
        <v>692</v>
      </c>
      <c r="D164" s="22"/>
      <c r="E164" s="22"/>
      <c r="F164" s="134"/>
      <c r="G164" s="25" t="s">
        <v>2482</v>
      </c>
      <c r="H164" s="60" t="s">
        <v>5050</v>
      </c>
      <c r="I164" s="21"/>
      <c r="J164" s="23" t="s">
        <v>5071</v>
      </c>
      <c r="K164" s="51" t="s">
        <v>5119</v>
      </c>
      <c r="L164" s="37" t="s">
        <v>7525</v>
      </c>
      <c r="M164" s="21" t="s">
        <v>66</v>
      </c>
      <c r="N164" s="21" t="s">
        <v>9529</v>
      </c>
      <c r="O164" s="21" t="s">
        <v>57</v>
      </c>
      <c r="P164" s="26" t="s">
        <v>0</v>
      </c>
      <c r="S164" s="129" t="s">
        <v>57</v>
      </c>
      <c r="T164" s="289" t="str">
        <f t="shared" si="2"/>
        <v>-1</v>
      </c>
    </row>
    <row r="165" spans="1:20" ht="409.5" x14ac:dyDescent="0.25">
      <c r="B165" s="22" t="s">
        <v>693</v>
      </c>
      <c r="C165" s="22" t="s">
        <v>692</v>
      </c>
      <c r="D165" s="22"/>
      <c r="E165" s="22"/>
      <c r="F165" s="134"/>
      <c r="G165" s="25" t="s">
        <v>5014</v>
      </c>
      <c r="H165" s="60" t="s">
        <v>5050</v>
      </c>
      <c r="I165" s="21"/>
      <c r="J165" s="23" t="s">
        <v>5071</v>
      </c>
      <c r="K165" s="51" t="s">
        <v>5120</v>
      </c>
      <c r="L165" s="37" t="s">
        <v>7526</v>
      </c>
      <c r="M165" s="21" t="s">
        <v>65</v>
      </c>
      <c r="N165" s="21" t="s">
        <v>496</v>
      </c>
      <c r="O165" s="21" t="s">
        <v>58</v>
      </c>
      <c r="P165" s="26" t="s">
        <v>0</v>
      </c>
      <c r="S165" s="129" t="s">
        <v>58</v>
      </c>
      <c r="T165" s="289" t="str">
        <f t="shared" si="2"/>
        <v>1</v>
      </c>
    </row>
    <row r="166" spans="1:20" ht="409.5" x14ac:dyDescent="0.25">
      <c r="B166" s="22" t="s">
        <v>693</v>
      </c>
      <c r="C166" s="22" t="s">
        <v>692</v>
      </c>
      <c r="D166" s="22"/>
      <c r="E166" s="22"/>
      <c r="F166" s="134"/>
      <c r="G166" s="25" t="s">
        <v>5014</v>
      </c>
      <c r="H166" s="60" t="s">
        <v>5050</v>
      </c>
      <c r="I166" s="21"/>
      <c r="J166" s="23" t="s">
        <v>5071</v>
      </c>
      <c r="K166" s="51" t="s">
        <v>5121</v>
      </c>
      <c r="L166" s="37" t="s">
        <v>7527</v>
      </c>
      <c r="M166" s="21" t="s">
        <v>65</v>
      </c>
      <c r="N166" s="21" t="s">
        <v>1920</v>
      </c>
      <c r="O166" s="21" t="s">
        <v>58</v>
      </c>
      <c r="P166" s="26" t="s">
        <v>0</v>
      </c>
      <c r="T166" s="289" t="str">
        <f t="shared" si="2"/>
        <v>1</v>
      </c>
    </row>
    <row r="167" spans="1:20" ht="409.5" x14ac:dyDescent="0.25">
      <c r="B167" s="22" t="s">
        <v>693</v>
      </c>
      <c r="C167" s="22" t="s">
        <v>692</v>
      </c>
      <c r="D167" s="22"/>
      <c r="E167" s="22"/>
      <c r="F167" s="134"/>
      <c r="G167" s="25" t="s">
        <v>5014</v>
      </c>
      <c r="H167" s="60" t="s">
        <v>5050</v>
      </c>
      <c r="I167" s="21" t="s">
        <v>3044</v>
      </c>
      <c r="J167" s="23" t="s">
        <v>5071</v>
      </c>
      <c r="K167" s="51" t="s">
        <v>5122</v>
      </c>
      <c r="L167" s="37" t="s">
        <v>7528</v>
      </c>
      <c r="M167" s="21" t="s">
        <v>65</v>
      </c>
      <c r="N167" s="21" t="s">
        <v>9486</v>
      </c>
      <c r="O167" s="21" t="s">
        <v>497</v>
      </c>
      <c r="P167" s="26" t="s">
        <v>29</v>
      </c>
      <c r="S167" s="129" t="s">
        <v>497</v>
      </c>
      <c r="T167" s="289" t="str">
        <f t="shared" si="2"/>
        <v>1</v>
      </c>
    </row>
    <row r="168" spans="1:20" ht="60" x14ac:dyDescent="0.25">
      <c r="B168" s="22"/>
      <c r="C168" s="22"/>
      <c r="D168" s="22">
        <v>433</v>
      </c>
      <c r="E168" s="22"/>
      <c r="F168" s="134"/>
      <c r="G168" s="25" t="s">
        <v>2473</v>
      </c>
      <c r="I168" s="21"/>
      <c r="J168" s="23" t="s">
        <v>5072</v>
      </c>
      <c r="K168" s="21" t="s">
        <v>259</v>
      </c>
      <c r="L168" s="37" t="s">
        <v>7529</v>
      </c>
      <c r="M168" s="21" t="s">
        <v>65</v>
      </c>
      <c r="N168" s="21" t="s">
        <v>1921</v>
      </c>
      <c r="O168" s="21" t="s">
        <v>62</v>
      </c>
      <c r="P168" s="26" t="s">
        <v>29</v>
      </c>
      <c r="S168" s="129" t="s">
        <v>62</v>
      </c>
      <c r="T168" s="289" t="str">
        <f t="shared" si="2"/>
        <v>1</v>
      </c>
    </row>
    <row r="169" spans="1:20" s="33" customFormat="1" ht="45" x14ac:dyDescent="0.25">
      <c r="A169" s="139"/>
      <c r="B169" s="22" t="s">
        <v>127</v>
      </c>
      <c r="C169" s="22">
        <v>4162</v>
      </c>
      <c r="D169" s="22"/>
      <c r="E169" s="22"/>
      <c r="F169" s="134"/>
      <c r="G169" s="25" t="s">
        <v>78</v>
      </c>
      <c r="H169" s="60"/>
      <c r="I169" s="21"/>
      <c r="J169" s="23"/>
      <c r="K169" s="21" t="s">
        <v>208</v>
      </c>
      <c r="L169" s="37" t="s">
        <v>7530</v>
      </c>
      <c r="M169" s="21" t="s">
        <v>65</v>
      </c>
      <c r="N169" s="21" t="s">
        <v>1957</v>
      </c>
      <c r="O169" s="21" t="s">
        <v>490</v>
      </c>
      <c r="P169" s="26" t="s">
        <v>33</v>
      </c>
      <c r="Q169" s="139"/>
      <c r="R169" s="15"/>
      <c r="S169" s="129" t="s">
        <v>490</v>
      </c>
      <c r="T169" s="289" t="str">
        <f t="shared" si="2"/>
        <v>1</v>
      </c>
    </row>
    <row r="170" spans="1:20" ht="202.5" customHeight="1" x14ac:dyDescent="0.25">
      <c r="B170" s="22"/>
      <c r="C170" s="22"/>
      <c r="D170" s="22">
        <v>431</v>
      </c>
      <c r="E170" s="22"/>
      <c r="F170" s="134"/>
      <c r="G170" s="25" t="s">
        <v>5015</v>
      </c>
      <c r="I170" s="21" t="s">
        <v>2471</v>
      </c>
      <c r="J170" s="23" t="s">
        <v>5073</v>
      </c>
      <c r="K170" s="21" t="s">
        <v>258</v>
      </c>
      <c r="L170" s="37" t="s">
        <v>7531</v>
      </c>
      <c r="M170" s="21" t="s">
        <v>65</v>
      </c>
      <c r="N170" s="21" t="s">
        <v>35</v>
      </c>
      <c r="O170" s="21" t="s">
        <v>63</v>
      </c>
      <c r="P170" s="26" t="s">
        <v>33</v>
      </c>
      <c r="S170" s="129" t="s">
        <v>63</v>
      </c>
      <c r="T170" s="289" t="str">
        <f t="shared" si="2"/>
        <v>1</v>
      </c>
    </row>
    <row r="171" spans="1:20" ht="210" x14ac:dyDescent="0.25">
      <c r="B171" s="22"/>
      <c r="C171" s="22"/>
      <c r="D171" s="22">
        <v>434</v>
      </c>
      <c r="E171" s="22"/>
      <c r="F171" s="134"/>
      <c r="G171" s="25" t="s">
        <v>5015</v>
      </c>
      <c r="I171" s="21" t="s">
        <v>2472</v>
      </c>
      <c r="J171" s="23" t="s">
        <v>5074</v>
      </c>
      <c r="K171" s="21" t="s">
        <v>260</v>
      </c>
      <c r="L171" s="37" t="s">
        <v>7532</v>
      </c>
      <c r="M171" s="21" t="s">
        <v>65</v>
      </c>
      <c r="N171" s="21" t="s">
        <v>35</v>
      </c>
      <c r="O171" s="21" t="s">
        <v>63</v>
      </c>
      <c r="P171" s="26" t="s">
        <v>33</v>
      </c>
      <c r="T171" s="289" t="str">
        <f t="shared" si="2"/>
        <v>1</v>
      </c>
    </row>
    <row r="172" spans="1:20" ht="409.5" x14ac:dyDescent="0.25">
      <c r="B172" s="22" t="s">
        <v>693</v>
      </c>
      <c r="C172" s="22" t="s">
        <v>692</v>
      </c>
      <c r="D172" s="22"/>
      <c r="E172" s="22"/>
      <c r="F172" s="134"/>
      <c r="G172" s="25" t="s">
        <v>5014</v>
      </c>
      <c r="H172" s="60" t="s">
        <v>5050</v>
      </c>
      <c r="I172" s="21"/>
      <c r="J172" s="23" t="s">
        <v>5071</v>
      </c>
      <c r="K172" s="51" t="s">
        <v>5123</v>
      </c>
      <c r="L172" s="37" t="s">
        <v>7533</v>
      </c>
      <c r="M172" s="21" t="s">
        <v>65</v>
      </c>
      <c r="N172" s="21" t="s">
        <v>9519</v>
      </c>
      <c r="O172" s="21" t="s">
        <v>6520</v>
      </c>
      <c r="P172" s="26" t="s">
        <v>33</v>
      </c>
      <c r="S172" s="129" t="s">
        <v>6520</v>
      </c>
      <c r="T172" s="289" t="str">
        <f t="shared" si="2"/>
        <v>1</v>
      </c>
    </row>
    <row r="173" spans="1:20" s="33" customFormat="1" ht="60" x14ac:dyDescent="0.25">
      <c r="A173" s="139"/>
      <c r="B173" s="22"/>
      <c r="C173" s="22"/>
      <c r="D173" s="22"/>
      <c r="E173" s="22"/>
      <c r="F173" s="134"/>
      <c r="G173" s="25" t="s">
        <v>1674</v>
      </c>
      <c r="H173" s="60" t="s">
        <v>5050</v>
      </c>
      <c r="I173" s="21"/>
      <c r="J173" s="23" t="s">
        <v>5071</v>
      </c>
      <c r="K173" s="21" t="s">
        <v>4012</v>
      </c>
      <c r="L173" s="37" t="s">
        <v>7534</v>
      </c>
      <c r="M173" s="21" t="s">
        <v>65</v>
      </c>
      <c r="N173" s="21" t="s">
        <v>1923</v>
      </c>
      <c r="O173" s="21" t="s">
        <v>37</v>
      </c>
      <c r="P173" s="26" t="s">
        <v>37</v>
      </c>
      <c r="Q173" s="139"/>
      <c r="R173" s="15"/>
      <c r="S173" s="129" t="s">
        <v>37</v>
      </c>
      <c r="T173" s="289" t="str">
        <f t="shared" si="2"/>
        <v>1</v>
      </c>
    </row>
    <row r="174" spans="1:20" ht="409.5" x14ac:dyDescent="0.25">
      <c r="B174" s="22" t="s">
        <v>693</v>
      </c>
      <c r="C174" s="22" t="s">
        <v>694</v>
      </c>
      <c r="D174" s="22"/>
      <c r="E174" s="22"/>
      <c r="F174" s="134"/>
      <c r="G174" s="25" t="s">
        <v>5016</v>
      </c>
      <c r="H174" s="60" t="s">
        <v>5050</v>
      </c>
      <c r="I174" s="21"/>
      <c r="J174" s="23" t="s">
        <v>5071</v>
      </c>
      <c r="K174" s="51" t="s">
        <v>5124</v>
      </c>
      <c r="L174" s="37" t="s">
        <v>7535</v>
      </c>
      <c r="M174" s="21" t="s">
        <v>511</v>
      </c>
      <c r="N174" s="21" t="s">
        <v>9527</v>
      </c>
      <c r="O174" s="21" t="s">
        <v>500</v>
      </c>
      <c r="P174" s="26" t="s">
        <v>41</v>
      </c>
      <c r="T174" s="289"/>
    </row>
    <row r="175" spans="1:20" ht="409.5" x14ac:dyDescent="0.25">
      <c r="B175" s="22" t="s">
        <v>693</v>
      </c>
      <c r="C175" s="22" t="s">
        <v>694</v>
      </c>
      <c r="D175" s="22"/>
      <c r="E175" s="22"/>
      <c r="F175" s="134"/>
      <c r="G175" s="25" t="s">
        <v>5017</v>
      </c>
      <c r="H175" s="60" t="s">
        <v>5050</v>
      </c>
      <c r="I175" s="21"/>
      <c r="J175" s="23" t="s">
        <v>5071</v>
      </c>
      <c r="K175" s="51" t="s">
        <v>5125</v>
      </c>
      <c r="L175" s="37" t="s">
        <v>7536</v>
      </c>
      <c r="M175" s="21" t="s">
        <v>511</v>
      </c>
      <c r="N175" s="21" t="s">
        <v>1976</v>
      </c>
      <c r="O175" s="21" t="s">
        <v>500</v>
      </c>
      <c r="P175" s="26" t="s">
        <v>41</v>
      </c>
      <c r="T175" s="289"/>
    </row>
    <row r="176" spans="1:20" s="170" customFormat="1" ht="60" x14ac:dyDescent="0.25">
      <c r="A176" s="167"/>
      <c r="B176" s="168"/>
      <c r="C176" s="168"/>
      <c r="D176" s="168"/>
      <c r="E176" s="168"/>
      <c r="F176" s="169"/>
      <c r="G176" s="176" t="s">
        <v>1674</v>
      </c>
      <c r="H176" s="171" t="s">
        <v>5050</v>
      </c>
      <c r="J176" s="172" t="s">
        <v>5071</v>
      </c>
      <c r="K176" s="170" t="s">
        <v>4011</v>
      </c>
      <c r="L176" s="42" t="s">
        <v>7537</v>
      </c>
      <c r="M176" s="170" t="s">
        <v>104</v>
      </c>
      <c r="N176" s="170" t="s">
        <v>1973</v>
      </c>
      <c r="O176" s="170" t="s">
        <v>501</v>
      </c>
      <c r="P176" s="174" t="s">
        <v>41</v>
      </c>
      <c r="Q176" s="167"/>
      <c r="R176" s="182"/>
      <c r="S176" s="175"/>
      <c r="T176" s="249"/>
    </row>
    <row r="177" spans="1:20" s="10" customFormat="1" ht="70.5" customHeight="1" x14ac:dyDescent="0.25">
      <c r="A177" s="138">
        <v>2012</v>
      </c>
      <c r="B177" s="22"/>
      <c r="C177" s="22"/>
      <c r="D177" s="22">
        <v>437</v>
      </c>
      <c r="E177" s="22"/>
      <c r="F177" s="134"/>
      <c r="G177" s="25" t="s">
        <v>2476</v>
      </c>
      <c r="H177" s="60"/>
      <c r="I177" s="21"/>
      <c r="J177" s="23" t="s">
        <v>5075</v>
      </c>
      <c r="K177" s="21" t="s">
        <v>261</v>
      </c>
      <c r="L177" s="37" t="s">
        <v>7538</v>
      </c>
      <c r="M177" s="21" t="s">
        <v>66</v>
      </c>
      <c r="N177" s="21" t="s">
        <v>477</v>
      </c>
      <c r="O177" s="21" t="s">
        <v>57</v>
      </c>
      <c r="P177" s="26" t="s">
        <v>0</v>
      </c>
      <c r="Q177" s="138">
        <v>2012</v>
      </c>
      <c r="R177" s="15"/>
      <c r="S177" s="129" t="s">
        <v>57</v>
      </c>
      <c r="T177" s="289" t="str">
        <f t="shared" si="2"/>
        <v>-1</v>
      </c>
    </row>
    <row r="178" spans="1:20" s="175" customFormat="1" ht="97.5" customHeight="1" x14ac:dyDescent="0.25">
      <c r="A178" s="177"/>
      <c r="B178" s="168"/>
      <c r="C178" s="168"/>
      <c r="D178" s="168">
        <v>436</v>
      </c>
      <c r="E178" s="168"/>
      <c r="F178" s="169"/>
      <c r="G178" s="176" t="s">
        <v>246</v>
      </c>
      <c r="H178" s="171"/>
      <c r="I178" s="170"/>
      <c r="J178" s="172" t="s">
        <v>5076</v>
      </c>
      <c r="K178" s="170" t="s">
        <v>4013</v>
      </c>
      <c r="L178" s="42" t="s">
        <v>7539</v>
      </c>
      <c r="M178" s="170" t="s">
        <v>65</v>
      </c>
      <c r="N178" s="170" t="s">
        <v>9522</v>
      </c>
      <c r="O178" s="170" t="s">
        <v>37</v>
      </c>
      <c r="P178" s="174" t="s">
        <v>37</v>
      </c>
      <c r="Q178" s="177"/>
      <c r="R178" s="182"/>
      <c r="S178" s="175" t="s">
        <v>37</v>
      </c>
      <c r="T178" s="249" t="str">
        <f t="shared" si="2"/>
        <v>1</v>
      </c>
    </row>
    <row r="179" spans="1:20" ht="48" customHeight="1" x14ac:dyDescent="0.25">
      <c r="A179" s="138">
        <v>2013</v>
      </c>
      <c r="B179" s="22"/>
      <c r="C179" s="22"/>
      <c r="D179" s="22">
        <v>441</v>
      </c>
      <c r="E179" s="22"/>
      <c r="F179" s="134"/>
      <c r="G179" s="25" t="s">
        <v>5018</v>
      </c>
      <c r="I179" s="21" t="s">
        <v>2479</v>
      </c>
      <c r="J179" s="23" t="s">
        <v>5071</v>
      </c>
      <c r="K179" s="21" t="s">
        <v>697</v>
      </c>
      <c r="L179" s="37" t="s">
        <v>7540</v>
      </c>
      <c r="M179" s="21" t="s">
        <v>66</v>
      </c>
      <c r="N179" s="21" t="s">
        <v>11</v>
      </c>
      <c r="O179" s="21" t="s">
        <v>56</v>
      </c>
      <c r="P179" s="26" t="s">
        <v>0</v>
      </c>
      <c r="Q179" s="138">
        <v>2013</v>
      </c>
      <c r="S179" s="129" t="s">
        <v>56</v>
      </c>
      <c r="T179" s="289" t="str">
        <f t="shared" si="2"/>
        <v>-1</v>
      </c>
    </row>
    <row r="180" spans="1:20" s="180" customFormat="1" ht="47.25" customHeight="1" x14ac:dyDescent="0.25">
      <c r="A180" s="177"/>
      <c r="B180" s="168"/>
      <c r="C180" s="168"/>
      <c r="D180" s="168">
        <v>441</v>
      </c>
      <c r="E180" s="168"/>
      <c r="F180" s="169"/>
      <c r="G180" s="176" t="s">
        <v>5018</v>
      </c>
      <c r="H180" s="171"/>
      <c r="I180" s="170" t="s">
        <v>2479</v>
      </c>
      <c r="J180" s="172" t="s">
        <v>5071</v>
      </c>
      <c r="K180" s="170" t="s">
        <v>696</v>
      </c>
      <c r="L180" s="42" t="s">
        <v>7541</v>
      </c>
      <c r="M180" s="170" t="s">
        <v>511</v>
      </c>
      <c r="N180" s="170" t="s">
        <v>9526</v>
      </c>
      <c r="O180" s="170" t="s">
        <v>500</v>
      </c>
      <c r="P180" s="174" t="s">
        <v>41</v>
      </c>
      <c r="Q180" s="177"/>
      <c r="R180" s="182"/>
      <c r="S180" s="175"/>
      <c r="T180" s="249"/>
    </row>
    <row r="181" spans="1:20" s="187" customFormat="1" ht="215.25" customHeight="1" x14ac:dyDescent="0.25">
      <c r="A181" s="184">
        <v>2014</v>
      </c>
      <c r="B181" s="185"/>
      <c r="C181" s="185"/>
      <c r="D181" s="185">
        <v>443</v>
      </c>
      <c r="E181" s="185"/>
      <c r="F181" s="186"/>
      <c r="G181" s="196" t="s">
        <v>5019</v>
      </c>
      <c r="H181" s="188"/>
      <c r="I181" s="189"/>
      <c r="J181" s="190" t="s">
        <v>5077</v>
      </c>
      <c r="K181" s="189" t="s">
        <v>699</v>
      </c>
      <c r="L181" s="192" t="s">
        <v>7542</v>
      </c>
      <c r="M181" s="189" t="s">
        <v>65</v>
      </c>
      <c r="N181" s="189" t="s">
        <v>1962</v>
      </c>
      <c r="O181" s="189" t="s">
        <v>63</v>
      </c>
      <c r="P181" s="193" t="s">
        <v>33</v>
      </c>
      <c r="Q181" s="184">
        <v>2014</v>
      </c>
      <c r="R181" s="194"/>
      <c r="S181" s="195" t="s">
        <v>63</v>
      </c>
      <c r="T181" s="250" t="str">
        <f t="shared" si="2"/>
        <v>1</v>
      </c>
    </row>
    <row r="182" spans="1:20" ht="45" x14ac:dyDescent="0.25">
      <c r="A182" s="138">
        <v>2015</v>
      </c>
      <c r="B182" s="22"/>
      <c r="C182" s="22"/>
      <c r="D182" s="22"/>
      <c r="E182" s="22"/>
      <c r="F182" s="134"/>
      <c r="G182" s="25" t="s">
        <v>1868</v>
      </c>
      <c r="I182" s="21"/>
      <c r="J182" s="23"/>
      <c r="K182" s="21" t="s">
        <v>1869</v>
      </c>
      <c r="L182" s="37" t="s">
        <v>7543</v>
      </c>
      <c r="M182" s="21" t="s">
        <v>66</v>
      </c>
      <c r="N182" s="21" t="s">
        <v>9511</v>
      </c>
      <c r="O182" s="21" t="s">
        <v>59</v>
      </c>
      <c r="P182" s="26" t="s">
        <v>23</v>
      </c>
      <c r="Q182" s="138">
        <v>2015</v>
      </c>
      <c r="S182" s="129" t="s">
        <v>59</v>
      </c>
      <c r="T182" s="289" t="str">
        <f t="shared" si="2"/>
        <v>-1</v>
      </c>
    </row>
    <row r="183" spans="1:20" ht="60" x14ac:dyDescent="0.25">
      <c r="B183" s="22"/>
      <c r="C183" s="22"/>
      <c r="D183" s="22"/>
      <c r="E183" s="22"/>
      <c r="F183" s="134"/>
      <c r="G183" s="25" t="s">
        <v>1870</v>
      </c>
      <c r="I183" s="21" t="s">
        <v>3980</v>
      </c>
      <c r="J183" s="23"/>
      <c r="K183" s="21" t="s">
        <v>4014</v>
      </c>
      <c r="L183" s="37" t="s">
        <v>7544</v>
      </c>
      <c r="M183" s="21" t="s">
        <v>65</v>
      </c>
      <c r="N183" s="21" t="s">
        <v>1954</v>
      </c>
      <c r="O183" s="21" t="s">
        <v>497</v>
      </c>
      <c r="P183" s="26" t="s">
        <v>29</v>
      </c>
      <c r="S183" s="129" t="s">
        <v>497</v>
      </c>
      <c r="T183" s="289" t="str">
        <f t="shared" si="2"/>
        <v>1</v>
      </c>
    </row>
    <row r="184" spans="1:20" s="10" customFormat="1" ht="51.75" customHeight="1" x14ac:dyDescent="0.25">
      <c r="A184" s="138"/>
      <c r="B184" s="22">
        <v>932</v>
      </c>
      <c r="C184" s="22"/>
      <c r="D184" s="22">
        <v>447</v>
      </c>
      <c r="E184" s="22"/>
      <c r="F184" s="134"/>
      <c r="G184" s="25" t="s">
        <v>5020</v>
      </c>
      <c r="H184" s="60"/>
      <c r="I184" s="25"/>
      <c r="J184" s="23" t="s">
        <v>5078</v>
      </c>
      <c r="K184" s="21" t="s">
        <v>2485</v>
      </c>
      <c r="L184" s="37" t="s">
        <v>7545</v>
      </c>
      <c r="M184" s="21" t="s">
        <v>65</v>
      </c>
      <c r="N184" s="21" t="s">
        <v>128</v>
      </c>
      <c r="O184" s="21" t="s">
        <v>6520</v>
      </c>
      <c r="P184" s="26" t="s">
        <v>33</v>
      </c>
      <c r="Q184" s="138"/>
      <c r="R184" s="15"/>
      <c r="S184" s="129" t="s">
        <v>6520</v>
      </c>
      <c r="T184" s="289" t="str">
        <f t="shared" si="2"/>
        <v>1</v>
      </c>
    </row>
    <row r="185" spans="1:20" ht="139.5" customHeight="1" x14ac:dyDescent="0.25">
      <c r="B185" s="22"/>
      <c r="C185" s="22"/>
      <c r="D185" s="22">
        <v>446</v>
      </c>
      <c r="E185" s="22"/>
      <c r="F185" s="134"/>
      <c r="G185" s="25" t="s">
        <v>5021</v>
      </c>
      <c r="I185" s="21"/>
      <c r="J185" s="23" t="s">
        <v>5078</v>
      </c>
      <c r="K185" s="21" t="s">
        <v>700</v>
      </c>
      <c r="L185" s="37" t="s">
        <v>7546</v>
      </c>
      <c r="M185" s="21" t="s">
        <v>511</v>
      </c>
      <c r="N185" s="21" t="s">
        <v>1973</v>
      </c>
      <c r="O185" s="21" t="s">
        <v>501</v>
      </c>
      <c r="P185" s="26" t="s">
        <v>41</v>
      </c>
      <c r="T185" s="289"/>
    </row>
    <row r="186" spans="1:20" s="180" customFormat="1" ht="138.75" customHeight="1" x14ac:dyDescent="0.25">
      <c r="A186" s="177"/>
      <c r="B186" s="168"/>
      <c r="C186" s="168"/>
      <c r="D186" s="168">
        <v>446</v>
      </c>
      <c r="E186" s="168"/>
      <c r="F186" s="169"/>
      <c r="G186" s="176" t="s">
        <v>5021</v>
      </c>
      <c r="H186" s="171"/>
      <c r="I186" s="170"/>
      <c r="J186" s="172" t="s">
        <v>5078</v>
      </c>
      <c r="K186" s="170" t="s">
        <v>5126</v>
      </c>
      <c r="L186" s="42" t="s">
        <v>7547</v>
      </c>
      <c r="M186" s="170" t="s">
        <v>511</v>
      </c>
      <c r="N186" s="170" t="s">
        <v>1973</v>
      </c>
      <c r="O186" s="170" t="s">
        <v>501</v>
      </c>
      <c r="P186" s="174" t="s">
        <v>41</v>
      </c>
      <c r="Q186" s="177"/>
      <c r="R186" s="182"/>
      <c r="S186" s="175"/>
      <c r="T186" s="249"/>
    </row>
    <row r="187" spans="1:20" ht="63.75" customHeight="1" x14ac:dyDescent="0.25">
      <c r="A187" s="138">
        <v>2017</v>
      </c>
      <c r="B187" s="22"/>
      <c r="C187" s="22"/>
      <c r="D187" s="22">
        <v>449</v>
      </c>
      <c r="E187" s="22"/>
      <c r="F187" s="134"/>
      <c r="G187" s="25" t="s">
        <v>5022</v>
      </c>
      <c r="I187" s="21"/>
      <c r="J187" s="23" t="s">
        <v>5079</v>
      </c>
      <c r="K187" s="21" t="s">
        <v>703</v>
      </c>
      <c r="L187" s="37" t="s">
        <v>7548</v>
      </c>
      <c r="M187" s="21" t="s">
        <v>65</v>
      </c>
      <c r="N187" s="21" t="s">
        <v>1966</v>
      </c>
      <c r="O187" s="21" t="s">
        <v>6520</v>
      </c>
      <c r="P187" s="26" t="s">
        <v>33</v>
      </c>
      <c r="Q187" s="138">
        <v>2017</v>
      </c>
      <c r="S187" s="129" t="s">
        <v>6520</v>
      </c>
      <c r="T187" s="289" t="str">
        <f t="shared" si="2"/>
        <v>1</v>
      </c>
    </row>
    <row r="188" spans="1:20" s="10" customFormat="1" ht="60" x14ac:dyDescent="0.25">
      <c r="A188" s="138"/>
      <c r="B188" s="22"/>
      <c r="C188" s="22"/>
      <c r="D188" s="22">
        <v>449</v>
      </c>
      <c r="E188" s="22"/>
      <c r="F188" s="134"/>
      <c r="G188" s="25" t="s">
        <v>5022</v>
      </c>
      <c r="H188" s="60"/>
      <c r="I188" s="21"/>
      <c r="J188" s="23" t="s">
        <v>5079</v>
      </c>
      <c r="K188" s="21" t="s">
        <v>701</v>
      </c>
      <c r="L188" s="37" t="s">
        <v>7549</v>
      </c>
      <c r="M188" s="21" t="s">
        <v>511</v>
      </c>
      <c r="N188" s="21" t="s">
        <v>1973</v>
      </c>
      <c r="O188" s="21" t="s">
        <v>501</v>
      </c>
      <c r="P188" s="26" t="s">
        <v>41</v>
      </c>
      <c r="Q188" s="138"/>
      <c r="R188" s="15"/>
      <c r="S188" s="129"/>
      <c r="T188" s="289"/>
    </row>
    <row r="189" spans="1:20" ht="60" x14ac:dyDescent="0.25">
      <c r="B189" s="22"/>
      <c r="C189" s="22"/>
      <c r="D189" s="22">
        <v>449</v>
      </c>
      <c r="E189" s="22"/>
      <c r="F189" s="134"/>
      <c r="G189" s="25" t="s">
        <v>5022</v>
      </c>
      <c r="I189" s="21"/>
      <c r="J189" s="23" t="s">
        <v>5079</v>
      </c>
      <c r="K189" s="21" t="s">
        <v>702</v>
      </c>
      <c r="L189" s="37" t="s">
        <v>7550</v>
      </c>
      <c r="M189" s="21" t="s">
        <v>511</v>
      </c>
      <c r="N189" s="21" t="s">
        <v>1973</v>
      </c>
      <c r="O189" s="21" t="s">
        <v>501</v>
      </c>
      <c r="P189" s="26" t="s">
        <v>41</v>
      </c>
      <c r="T189" s="289"/>
    </row>
    <row r="190" spans="1:20" s="180" customFormat="1" ht="63.75" customHeight="1" x14ac:dyDescent="0.25">
      <c r="A190" s="177"/>
      <c r="B190" s="168"/>
      <c r="C190" s="168"/>
      <c r="D190" s="168">
        <v>449</v>
      </c>
      <c r="E190" s="168"/>
      <c r="F190" s="169"/>
      <c r="G190" s="176" t="s">
        <v>5022</v>
      </c>
      <c r="H190" s="171"/>
      <c r="I190" s="170"/>
      <c r="J190" s="172" t="s">
        <v>5079</v>
      </c>
      <c r="K190" s="170" t="s">
        <v>704</v>
      </c>
      <c r="L190" s="42" t="s">
        <v>7551</v>
      </c>
      <c r="M190" s="170" t="s">
        <v>511</v>
      </c>
      <c r="N190" s="170" t="s">
        <v>18</v>
      </c>
      <c r="O190" s="170" t="s">
        <v>501</v>
      </c>
      <c r="P190" s="174" t="s">
        <v>41</v>
      </c>
      <c r="Q190" s="177"/>
      <c r="R190" s="182"/>
      <c r="S190" s="175"/>
      <c r="T190" s="249"/>
    </row>
    <row r="191" spans="1:20" s="33" customFormat="1" ht="60" x14ac:dyDescent="0.25">
      <c r="A191" s="139">
        <v>2018</v>
      </c>
      <c r="B191" s="22"/>
      <c r="C191" s="22"/>
      <c r="D191" s="22"/>
      <c r="E191" s="22"/>
      <c r="F191" s="134"/>
      <c r="G191" s="25" t="s">
        <v>2489</v>
      </c>
      <c r="H191" s="60"/>
      <c r="I191" s="21" t="s">
        <v>3170</v>
      </c>
      <c r="J191" s="23"/>
      <c r="K191" s="21" t="s">
        <v>1198</v>
      </c>
      <c r="L191" s="37" t="s">
        <v>7552</v>
      </c>
      <c r="M191" s="21" t="s">
        <v>65</v>
      </c>
      <c r="N191" s="21" t="s">
        <v>1931</v>
      </c>
      <c r="O191" s="21" t="s">
        <v>53</v>
      </c>
      <c r="P191" s="26" t="s">
        <v>0</v>
      </c>
      <c r="Q191" s="139">
        <v>2018</v>
      </c>
      <c r="R191" s="15"/>
      <c r="S191" s="129" t="s">
        <v>53</v>
      </c>
      <c r="T191" s="289" t="str">
        <f t="shared" si="2"/>
        <v>1</v>
      </c>
    </row>
    <row r="192" spans="1:20" s="33" customFormat="1" ht="60" x14ac:dyDescent="0.25">
      <c r="A192" s="139"/>
      <c r="B192" s="22"/>
      <c r="C192" s="22"/>
      <c r="D192" s="22"/>
      <c r="E192" s="22"/>
      <c r="F192" s="134"/>
      <c r="G192" s="25" t="s">
        <v>2489</v>
      </c>
      <c r="H192" s="60"/>
      <c r="I192" s="21"/>
      <c r="J192" s="23"/>
      <c r="K192" s="21" t="s">
        <v>1199</v>
      </c>
      <c r="L192" s="37" t="s">
        <v>7553</v>
      </c>
      <c r="M192" s="21" t="s">
        <v>65</v>
      </c>
      <c r="N192" s="21" t="s">
        <v>1931</v>
      </c>
      <c r="O192" s="21" t="s">
        <v>53</v>
      </c>
      <c r="P192" s="26" t="s">
        <v>0</v>
      </c>
      <c r="Q192" s="139"/>
      <c r="R192" s="15"/>
      <c r="S192" s="129"/>
      <c r="T192" s="289" t="str">
        <f t="shared" si="2"/>
        <v>1</v>
      </c>
    </row>
    <row r="193" spans="1:20" s="33" customFormat="1" ht="108.75" customHeight="1" x14ac:dyDescent="0.25">
      <c r="A193" s="139"/>
      <c r="B193" s="22"/>
      <c r="C193" s="22"/>
      <c r="D193" s="22"/>
      <c r="E193" s="22"/>
      <c r="F193" s="134"/>
      <c r="G193" s="25" t="s">
        <v>2490</v>
      </c>
      <c r="H193" s="60"/>
      <c r="I193" s="21"/>
      <c r="J193" s="23"/>
      <c r="K193" s="21" t="s">
        <v>1200</v>
      </c>
      <c r="L193" s="37" t="s">
        <v>7554</v>
      </c>
      <c r="M193" s="21" t="s">
        <v>65</v>
      </c>
      <c r="N193" s="21" t="s">
        <v>496</v>
      </c>
      <c r="O193" s="21" t="s">
        <v>58</v>
      </c>
      <c r="P193" s="26" t="s">
        <v>0</v>
      </c>
      <c r="Q193" s="139"/>
      <c r="R193" s="15"/>
      <c r="S193" s="129" t="s">
        <v>58</v>
      </c>
      <c r="T193" s="289" t="str">
        <f t="shared" si="2"/>
        <v>1</v>
      </c>
    </row>
    <row r="194" spans="1:20" s="33" customFormat="1" ht="195" x14ac:dyDescent="0.25">
      <c r="A194" s="139"/>
      <c r="B194" s="22"/>
      <c r="C194" s="22"/>
      <c r="D194" s="22" t="s">
        <v>2488</v>
      </c>
      <c r="E194" s="22"/>
      <c r="F194" s="134"/>
      <c r="G194" s="25" t="s">
        <v>5023</v>
      </c>
      <c r="H194" s="60"/>
      <c r="I194" s="21"/>
      <c r="J194" s="23" t="s">
        <v>5080</v>
      </c>
      <c r="K194" s="21" t="s">
        <v>2487</v>
      </c>
      <c r="L194" s="37" t="s">
        <v>7555</v>
      </c>
      <c r="M194" s="21" t="s">
        <v>66</v>
      </c>
      <c r="N194" s="21" t="s">
        <v>35</v>
      </c>
      <c r="O194" s="21" t="s">
        <v>63</v>
      </c>
      <c r="P194" s="26" t="s">
        <v>33</v>
      </c>
      <c r="Q194" s="139"/>
      <c r="R194" s="15"/>
      <c r="S194" s="129" t="s">
        <v>63</v>
      </c>
      <c r="T194" s="289" t="str">
        <f t="shared" si="2"/>
        <v>-1</v>
      </c>
    </row>
    <row r="195" spans="1:20" s="170" customFormat="1" ht="120" x14ac:dyDescent="0.25">
      <c r="A195" s="167"/>
      <c r="B195" s="168"/>
      <c r="C195" s="168"/>
      <c r="D195" s="168" t="s">
        <v>2488</v>
      </c>
      <c r="E195" s="168"/>
      <c r="F195" s="169"/>
      <c r="G195" s="176" t="s">
        <v>5023</v>
      </c>
      <c r="H195" s="171"/>
      <c r="J195" s="172" t="s">
        <v>5080</v>
      </c>
      <c r="K195" s="170" t="s">
        <v>2486</v>
      </c>
      <c r="L195" s="42" t="s">
        <v>7556</v>
      </c>
      <c r="M195" s="170" t="s">
        <v>511</v>
      </c>
      <c r="N195" s="170" t="s">
        <v>1973</v>
      </c>
      <c r="O195" s="170" t="s">
        <v>501</v>
      </c>
      <c r="P195" s="174" t="s">
        <v>41</v>
      </c>
      <c r="Q195" s="167"/>
      <c r="R195" s="182"/>
      <c r="S195" s="175"/>
      <c r="T195" s="249"/>
    </row>
    <row r="196" spans="1:20" ht="45" x14ac:dyDescent="0.25">
      <c r="A196" s="138">
        <v>2020</v>
      </c>
      <c r="G196" s="91" t="s">
        <v>1871</v>
      </c>
      <c r="I196" s="90" t="s">
        <v>2236</v>
      </c>
      <c r="J196" s="17" t="s">
        <v>5081</v>
      </c>
      <c r="K196" s="90" t="s">
        <v>2496</v>
      </c>
      <c r="L196" s="37" t="s">
        <v>7557</v>
      </c>
      <c r="M196" s="21" t="s">
        <v>65</v>
      </c>
      <c r="N196" s="21" t="s">
        <v>9511</v>
      </c>
      <c r="O196" s="21" t="s">
        <v>59</v>
      </c>
      <c r="P196" s="26" t="s">
        <v>23</v>
      </c>
      <c r="Q196" s="138">
        <v>2020</v>
      </c>
      <c r="S196" s="129" t="s">
        <v>59</v>
      </c>
      <c r="T196" s="289" t="str">
        <f t="shared" ref="T196:T199" si="3">IF(M196="expansionary","1",IF(M196="contractionary","-1"))</f>
        <v>1</v>
      </c>
    </row>
    <row r="197" spans="1:20" s="33" customFormat="1" ht="348" customHeight="1" x14ac:dyDescent="0.25">
      <c r="A197" s="139"/>
      <c r="B197" s="22"/>
      <c r="C197" s="22"/>
      <c r="D197" s="22"/>
      <c r="E197" s="22"/>
      <c r="F197" s="134"/>
      <c r="G197" s="25" t="s">
        <v>2492</v>
      </c>
      <c r="H197" s="60"/>
      <c r="I197" s="21" t="s">
        <v>2491</v>
      </c>
      <c r="J197" s="23"/>
      <c r="K197" s="21" t="s">
        <v>2493</v>
      </c>
      <c r="L197" s="37" t="s">
        <v>7558</v>
      </c>
      <c r="M197" s="21" t="s">
        <v>65</v>
      </c>
      <c r="N197" s="21" t="s">
        <v>1954</v>
      </c>
      <c r="O197" s="21" t="s">
        <v>497</v>
      </c>
      <c r="P197" s="26" t="s">
        <v>29</v>
      </c>
      <c r="Q197" s="139"/>
      <c r="R197" s="15"/>
      <c r="S197" s="129" t="s">
        <v>497</v>
      </c>
      <c r="T197" s="289" t="str">
        <f t="shared" si="3"/>
        <v>1</v>
      </c>
    </row>
    <row r="198" spans="1:20" ht="60" x14ac:dyDescent="0.25">
      <c r="G198" s="86" t="s">
        <v>1871</v>
      </c>
      <c r="I198" s="7" t="s">
        <v>2236</v>
      </c>
      <c r="J198" s="17" t="s">
        <v>5081</v>
      </c>
      <c r="K198" s="7" t="s">
        <v>2495</v>
      </c>
      <c r="L198" s="37" t="s">
        <v>7559</v>
      </c>
      <c r="M198" s="21" t="s">
        <v>66</v>
      </c>
      <c r="N198" s="21" t="s">
        <v>6525</v>
      </c>
      <c r="O198" s="21" t="s">
        <v>62</v>
      </c>
      <c r="P198" s="26" t="s">
        <v>29</v>
      </c>
      <c r="S198" s="129" t="s">
        <v>62</v>
      </c>
      <c r="T198" s="289" t="str">
        <f t="shared" si="3"/>
        <v>-1</v>
      </c>
    </row>
    <row r="199" spans="1:20" s="33" customFormat="1" ht="60" x14ac:dyDescent="0.25">
      <c r="A199" s="139"/>
      <c r="B199" s="22"/>
      <c r="C199" s="22"/>
      <c r="D199" s="22"/>
      <c r="E199" s="22"/>
      <c r="F199" s="134"/>
      <c r="G199" s="25" t="s">
        <v>2497</v>
      </c>
      <c r="H199" s="60"/>
      <c r="I199" s="21" t="s">
        <v>4015</v>
      </c>
      <c r="J199" s="23"/>
      <c r="K199" s="21" t="s">
        <v>2498</v>
      </c>
      <c r="L199" s="37" t="s">
        <v>7560</v>
      </c>
      <c r="M199" s="21" t="s">
        <v>65</v>
      </c>
      <c r="N199" s="21" t="s">
        <v>128</v>
      </c>
      <c r="O199" s="21" t="s">
        <v>6520</v>
      </c>
      <c r="P199" s="26" t="s">
        <v>33</v>
      </c>
      <c r="Q199" s="139"/>
      <c r="R199" s="15"/>
      <c r="S199" s="129" t="s">
        <v>6520</v>
      </c>
      <c r="T199" s="289" t="str">
        <f t="shared" si="3"/>
        <v>1</v>
      </c>
    </row>
    <row r="200" spans="1:20" ht="170.25" customHeight="1" x14ac:dyDescent="0.25">
      <c r="D200" s="20">
        <v>200143</v>
      </c>
      <c r="G200" s="86" t="s">
        <v>5024</v>
      </c>
      <c r="J200" s="17" t="s">
        <v>5082</v>
      </c>
      <c r="K200" s="7" t="s">
        <v>2494</v>
      </c>
      <c r="L200" s="37" t="s">
        <v>7561</v>
      </c>
      <c r="M200" s="21" t="s">
        <v>511</v>
      </c>
      <c r="N200" s="21" t="s">
        <v>1973</v>
      </c>
      <c r="O200" s="21" t="s">
        <v>501</v>
      </c>
      <c r="P200" s="26" t="s">
        <v>41</v>
      </c>
      <c r="T200" s="289"/>
    </row>
    <row r="201" spans="1:20" hidden="1" x14ac:dyDescent="0.25">
      <c r="T201" s="289"/>
    </row>
    <row r="202" spans="1:20" hidden="1" x14ac:dyDescent="0.25">
      <c r="T202" s="289"/>
    </row>
    <row r="203" spans="1:20" hidden="1" x14ac:dyDescent="0.25">
      <c r="T203" s="289"/>
    </row>
  </sheetData>
  <mergeCells count="3">
    <mergeCell ref="M1:P1"/>
    <mergeCell ref="B1:F1"/>
    <mergeCell ref="R1:T1"/>
  </mergeCells>
  <dataValidations count="3">
    <dataValidation type="list" allowBlank="1" showInputMessage="1" showErrorMessage="1" sqref="M203:M483 M3:M200" xr:uid="{00000000-0002-0000-0700-000000000000}">
      <formula1>REFORM_DIRECTION</formula1>
    </dataValidation>
    <dataValidation type="list" allowBlank="1" showInputMessage="1" showErrorMessage="1" sqref="P203:P483 P3:P200" xr:uid="{00000000-0002-0000-0700-000001000000}">
      <formula1>CATEGORIES</formula1>
    </dataValidation>
    <dataValidation type="list" allowBlank="1" showInputMessage="1" showErrorMessage="1" sqref="N203:O483 N3:O200" xr:uid="{00000000-0002-0000-0700-000002000000}">
      <formula1>INDIRECT(O3)</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4000000}">
          <x14:formula1>
            <xm:f>coding_references!$C$18</xm:f>
          </x14:formula1>
          <xm:sqref>R3:R200</xm:sqref>
        </x14:dataValidation>
        <x14:dataValidation type="list" allowBlank="1" showInputMessage="1" showErrorMessage="1" xr:uid="{00000000-0002-0000-0700-000003000000}">
          <x14:formula1>
            <xm:f>coding_references!$C$1:$C$16</xm:f>
          </x14:formula1>
          <xm:sqref>S3:S299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T148"/>
  <sheetViews>
    <sheetView zoomScale="80" zoomScaleNormal="80" workbookViewId="0">
      <pane ySplit="2" topLeftCell="A3" activePane="bottomLeft" state="frozen"/>
      <selection pane="bottomLeft" activeCell="T89" sqref="T89"/>
    </sheetView>
  </sheetViews>
  <sheetFormatPr baseColWidth="10" defaultColWidth="0" defaultRowHeight="15" zeroHeight="1" x14ac:dyDescent="0.25"/>
  <cols>
    <col min="1" max="1" width="10.85546875" style="138" customWidth="1"/>
    <col min="2" max="5" width="8.5703125" style="20" customWidth="1"/>
    <col min="6" max="6" width="8.5703125" style="133" customWidth="1"/>
    <col min="7" max="7" width="25.7109375" style="129" customWidth="1"/>
    <col min="8" max="8" width="26.140625" style="60" customWidth="1"/>
    <col min="9" max="9" width="28" style="7" customWidth="1"/>
    <col min="10" max="10" width="41.42578125" style="17" customWidth="1"/>
    <col min="11" max="11" width="71.7109375" style="7" customWidth="1"/>
    <col min="12" max="12" width="7.85546875" style="37" customWidth="1"/>
    <col min="13" max="13" width="13.5703125" style="21" customWidth="1"/>
    <col min="14" max="14" width="64.7109375" style="21" customWidth="1"/>
    <col min="15" max="15" width="21.42578125" style="21" customWidth="1"/>
    <col min="16" max="16" width="15.140625" style="26" customWidth="1"/>
    <col min="17" max="17" width="10.85546875" style="138" customWidth="1"/>
    <col min="18" max="18" width="24.140625" style="15" customWidth="1"/>
    <col min="19" max="19" width="23.42578125" style="129" customWidth="1"/>
    <col min="20" max="20" width="6.140625" style="161" customWidth="1"/>
    <col min="21" max="16384" width="10.85546875" style="9" hidden="1"/>
  </cols>
  <sheetData>
    <row r="1" spans="1:20" ht="45" x14ac:dyDescent="0.25">
      <c r="A1" s="131" t="s">
        <v>67</v>
      </c>
      <c r="B1" s="291" t="s">
        <v>50</v>
      </c>
      <c r="C1" s="292"/>
      <c r="D1" s="292"/>
      <c r="E1" s="292"/>
      <c r="F1" s="294"/>
      <c r="G1" s="70"/>
      <c r="H1" s="156"/>
      <c r="I1" s="19"/>
      <c r="J1" s="18" t="s">
        <v>3391</v>
      </c>
      <c r="K1" s="31" t="s">
        <v>46</v>
      </c>
      <c r="L1" s="40" t="s">
        <v>207</v>
      </c>
      <c r="M1" s="291" t="s">
        <v>42</v>
      </c>
      <c r="N1" s="292"/>
      <c r="O1" s="292"/>
      <c r="P1" s="293"/>
      <c r="Q1" s="160" t="s">
        <v>67</v>
      </c>
      <c r="R1" s="291" t="s">
        <v>6342</v>
      </c>
      <c r="S1" s="292"/>
      <c r="T1" s="293"/>
    </row>
    <row r="2" spans="1:20" ht="30.75" thickBot="1" x14ac:dyDescent="0.3">
      <c r="A2" s="137"/>
      <c r="B2" s="11" t="s">
        <v>43</v>
      </c>
      <c r="C2" s="11" t="s">
        <v>44</v>
      </c>
      <c r="D2" s="11" t="s">
        <v>45</v>
      </c>
      <c r="E2" s="11" t="s">
        <v>51</v>
      </c>
      <c r="F2" s="14" t="s">
        <v>68</v>
      </c>
      <c r="G2" s="11" t="s">
        <v>69</v>
      </c>
      <c r="H2" s="157" t="s">
        <v>4367</v>
      </c>
      <c r="I2" s="8" t="s">
        <v>201</v>
      </c>
      <c r="J2" s="16"/>
      <c r="K2" s="8"/>
      <c r="L2" s="41"/>
      <c r="M2" s="13" t="s">
        <v>64</v>
      </c>
      <c r="N2" s="12" t="s">
        <v>49</v>
      </c>
      <c r="O2" s="11" t="s">
        <v>48</v>
      </c>
      <c r="P2" s="14" t="s">
        <v>47</v>
      </c>
      <c r="Q2" s="137"/>
      <c r="R2" s="13" t="s">
        <v>6343</v>
      </c>
      <c r="S2" s="11" t="s">
        <v>48</v>
      </c>
      <c r="T2" s="14" t="s">
        <v>6344</v>
      </c>
    </row>
    <row r="3" spans="1:20" s="170" customFormat="1" ht="45" x14ac:dyDescent="0.25">
      <c r="A3" s="167">
        <v>1980</v>
      </c>
      <c r="B3" s="168"/>
      <c r="C3" s="168"/>
      <c r="D3" s="168"/>
      <c r="E3" s="168"/>
      <c r="F3" s="169"/>
      <c r="G3" s="176" t="s">
        <v>2499</v>
      </c>
      <c r="H3" s="171"/>
      <c r="J3" s="172"/>
      <c r="K3" s="170" t="s">
        <v>1164</v>
      </c>
      <c r="L3" s="42" t="s">
        <v>7562</v>
      </c>
      <c r="M3" s="170" t="s">
        <v>65</v>
      </c>
      <c r="N3" s="170" t="s">
        <v>1962</v>
      </c>
      <c r="O3" s="170" t="s">
        <v>63</v>
      </c>
      <c r="P3" s="174" t="s">
        <v>33</v>
      </c>
      <c r="Q3" s="167">
        <v>1980</v>
      </c>
      <c r="R3" s="182"/>
      <c r="S3" s="175" t="s">
        <v>63</v>
      </c>
      <c r="T3" s="183" t="str">
        <f>IF(M3="expansionary","1",IF(M3="contractionary","-1"))</f>
        <v>1</v>
      </c>
    </row>
    <row r="4" spans="1:20" s="189" customFormat="1" ht="60" x14ac:dyDescent="0.25">
      <c r="A4" s="198">
        <v>1981</v>
      </c>
      <c r="B4" s="185"/>
      <c r="C4" s="185"/>
      <c r="D4" s="185"/>
      <c r="E4" s="185"/>
      <c r="F4" s="186"/>
      <c r="G4" s="196" t="s">
        <v>2500</v>
      </c>
      <c r="H4" s="188" t="s">
        <v>5228</v>
      </c>
      <c r="I4" s="187"/>
      <c r="J4" s="190"/>
      <c r="K4" s="189" t="s">
        <v>1165</v>
      </c>
      <c r="L4" s="192" t="s">
        <v>7563</v>
      </c>
      <c r="M4" s="189" t="s">
        <v>511</v>
      </c>
      <c r="N4" s="189" t="s">
        <v>9528</v>
      </c>
      <c r="O4" s="189" t="s">
        <v>500</v>
      </c>
      <c r="P4" s="193" t="s">
        <v>41</v>
      </c>
      <c r="Q4" s="198">
        <v>1981</v>
      </c>
      <c r="R4" s="194"/>
      <c r="S4" s="195"/>
      <c r="T4" s="253"/>
    </row>
    <row r="5" spans="1:20" ht="45" x14ac:dyDescent="0.25">
      <c r="A5" s="138">
        <v>1982</v>
      </c>
      <c r="G5" s="25" t="s">
        <v>1459</v>
      </c>
      <c r="I5" s="7" t="s">
        <v>2298</v>
      </c>
      <c r="K5" s="92" t="s">
        <v>1460</v>
      </c>
      <c r="L5" s="37" t="s">
        <v>7564</v>
      </c>
      <c r="M5" s="21" t="s">
        <v>65</v>
      </c>
      <c r="N5" s="21" t="s">
        <v>9517</v>
      </c>
      <c r="O5" s="21" t="s">
        <v>497</v>
      </c>
      <c r="P5" s="26" t="s">
        <v>29</v>
      </c>
      <c r="Q5" s="138">
        <v>1982</v>
      </c>
      <c r="R5" s="24"/>
      <c r="S5" s="129" t="s">
        <v>497</v>
      </c>
      <c r="T5" s="248" t="str">
        <f t="shared" ref="T5:T67" si="0">IF(M5="expansionary","1",IF(M5="contractionary","-1"))</f>
        <v>1</v>
      </c>
    </row>
    <row r="6" spans="1:20" s="33" customFormat="1" ht="45" x14ac:dyDescent="0.25">
      <c r="A6" s="139"/>
      <c r="B6" s="22"/>
      <c r="C6" s="22"/>
      <c r="D6" s="22"/>
      <c r="E6" s="22" t="s">
        <v>391</v>
      </c>
      <c r="F6" s="134">
        <v>199</v>
      </c>
      <c r="G6" s="25" t="s">
        <v>288</v>
      </c>
      <c r="H6" s="60"/>
      <c r="I6" s="21" t="s">
        <v>3170</v>
      </c>
      <c r="J6" s="23"/>
      <c r="K6" s="21" t="s">
        <v>5202</v>
      </c>
      <c r="L6" s="37" t="s">
        <v>7565</v>
      </c>
      <c r="M6" s="21" t="s">
        <v>65</v>
      </c>
      <c r="N6" s="21" t="s">
        <v>487</v>
      </c>
      <c r="O6" s="21" t="s">
        <v>490</v>
      </c>
      <c r="P6" s="26" t="s">
        <v>33</v>
      </c>
      <c r="Q6" s="139"/>
      <c r="R6" s="24"/>
      <c r="S6" s="129" t="s">
        <v>490</v>
      </c>
      <c r="T6" s="289" t="str">
        <f t="shared" si="0"/>
        <v>1</v>
      </c>
    </row>
    <row r="7" spans="1:20" s="33" customFormat="1" ht="120" x14ac:dyDescent="0.25">
      <c r="A7" s="139"/>
      <c r="B7" s="22"/>
      <c r="C7" s="22"/>
      <c r="D7" s="22"/>
      <c r="E7" s="22"/>
      <c r="F7" s="134"/>
      <c r="G7" s="25" t="s">
        <v>2502</v>
      </c>
      <c r="H7" s="60"/>
      <c r="I7" s="21" t="s">
        <v>2298</v>
      </c>
      <c r="J7" s="23"/>
      <c r="K7" s="21" t="s">
        <v>4305</v>
      </c>
      <c r="L7" s="37" t="s">
        <v>7566</v>
      </c>
      <c r="M7" s="21" t="s">
        <v>66</v>
      </c>
      <c r="N7" s="21" t="s">
        <v>1960</v>
      </c>
      <c r="O7" s="21" t="s">
        <v>490</v>
      </c>
      <c r="P7" s="26" t="s">
        <v>33</v>
      </c>
      <c r="Q7" s="139"/>
      <c r="R7" s="15"/>
      <c r="S7" s="129"/>
      <c r="T7" s="289" t="str">
        <f t="shared" si="0"/>
        <v>-1</v>
      </c>
    </row>
    <row r="8" spans="1:20" ht="45" x14ac:dyDescent="0.25">
      <c r="E8" s="20" t="s">
        <v>391</v>
      </c>
      <c r="F8" s="133">
        <v>199</v>
      </c>
      <c r="G8" s="129" t="s">
        <v>288</v>
      </c>
      <c r="K8" s="7" t="s">
        <v>705</v>
      </c>
      <c r="L8" s="37" t="s">
        <v>7567</v>
      </c>
      <c r="M8" s="21" t="s">
        <v>65</v>
      </c>
      <c r="N8" s="21" t="s">
        <v>488</v>
      </c>
      <c r="O8" s="21" t="s">
        <v>490</v>
      </c>
      <c r="P8" s="26" t="s">
        <v>33</v>
      </c>
      <c r="T8" s="289" t="str">
        <f t="shared" si="0"/>
        <v>1</v>
      </c>
    </row>
    <row r="9" spans="1:20" ht="126.75" customHeight="1" x14ac:dyDescent="0.25">
      <c r="E9" s="20" t="s">
        <v>391</v>
      </c>
      <c r="F9" s="133">
        <v>199</v>
      </c>
      <c r="G9" s="129" t="s">
        <v>2504</v>
      </c>
      <c r="K9" s="7" t="s">
        <v>2509</v>
      </c>
      <c r="L9" s="37" t="s">
        <v>7568</v>
      </c>
      <c r="M9" s="21" t="s">
        <v>65</v>
      </c>
      <c r="N9" s="21" t="s">
        <v>489</v>
      </c>
      <c r="O9" s="21" t="s">
        <v>490</v>
      </c>
      <c r="P9" s="26" t="s">
        <v>33</v>
      </c>
      <c r="R9" s="24"/>
      <c r="T9" s="289" t="str">
        <f t="shared" si="0"/>
        <v>1</v>
      </c>
    </row>
    <row r="10" spans="1:20" s="33" customFormat="1" ht="45" x14ac:dyDescent="0.25">
      <c r="A10" s="139"/>
      <c r="B10" s="22"/>
      <c r="C10" s="22"/>
      <c r="D10" s="22"/>
      <c r="E10" s="22"/>
      <c r="F10" s="134"/>
      <c r="G10" s="25" t="s">
        <v>4307</v>
      </c>
      <c r="H10" s="60"/>
      <c r="I10" s="21" t="s">
        <v>2508</v>
      </c>
      <c r="J10" s="23"/>
      <c r="K10" s="21" t="s">
        <v>4306</v>
      </c>
      <c r="L10" s="37" t="s">
        <v>7569</v>
      </c>
      <c r="M10" s="21" t="s">
        <v>65</v>
      </c>
      <c r="N10" s="21" t="s">
        <v>1957</v>
      </c>
      <c r="O10" s="21" t="s">
        <v>490</v>
      </c>
      <c r="P10" s="26" t="s">
        <v>33</v>
      </c>
      <c r="Q10" s="139"/>
      <c r="R10" s="24"/>
      <c r="S10" s="129"/>
      <c r="T10" s="289" t="str">
        <f t="shared" si="0"/>
        <v>1</v>
      </c>
    </row>
    <row r="11" spans="1:20" s="180" customFormat="1" ht="45" x14ac:dyDescent="0.25">
      <c r="A11" s="177"/>
      <c r="B11" s="178"/>
      <c r="C11" s="178"/>
      <c r="D11" s="178"/>
      <c r="E11" s="178"/>
      <c r="F11" s="179"/>
      <c r="G11" s="175" t="s">
        <v>1462</v>
      </c>
      <c r="H11" s="171"/>
      <c r="I11" s="180" t="s">
        <v>2298</v>
      </c>
      <c r="J11" s="181"/>
      <c r="K11" s="180" t="s">
        <v>4308</v>
      </c>
      <c r="L11" s="42" t="s">
        <v>7570</v>
      </c>
      <c r="M11" s="170" t="s">
        <v>66</v>
      </c>
      <c r="N11" s="170" t="s">
        <v>1962</v>
      </c>
      <c r="O11" s="170" t="s">
        <v>63</v>
      </c>
      <c r="P11" s="174" t="s">
        <v>33</v>
      </c>
      <c r="Q11" s="177"/>
      <c r="R11" s="182"/>
      <c r="S11" s="175" t="s">
        <v>63</v>
      </c>
      <c r="T11" s="249" t="str">
        <f t="shared" si="0"/>
        <v>-1</v>
      </c>
    </row>
    <row r="12" spans="1:20" s="189" customFormat="1" ht="60" x14ac:dyDescent="0.25">
      <c r="A12" s="198">
        <v>1984</v>
      </c>
      <c r="B12" s="185"/>
      <c r="C12" s="185"/>
      <c r="D12" s="185"/>
      <c r="E12" s="185"/>
      <c r="F12" s="186"/>
      <c r="G12" s="196" t="s">
        <v>2501</v>
      </c>
      <c r="H12" s="188" t="s">
        <v>5229</v>
      </c>
      <c r="J12" s="190"/>
      <c r="K12" s="189" t="s">
        <v>1461</v>
      </c>
      <c r="L12" s="192" t="s">
        <v>7571</v>
      </c>
      <c r="M12" s="189" t="s">
        <v>66</v>
      </c>
      <c r="N12" s="189" t="s">
        <v>1931</v>
      </c>
      <c r="O12" s="189" t="s">
        <v>53</v>
      </c>
      <c r="P12" s="193" t="s">
        <v>0</v>
      </c>
      <c r="Q12" s="198">
        <v>1984</v>
      </c>
      <c r="R12" s="194"/>
      <c r="S12" s="195" t="s">
        <v>53</v>
      </c>
      <c r="T12" s="250" t="str">
        <f t="shared" si="0"/>
        <v>-1</v>
      </c>
    </row>
    <row r="13" spans="1:20" s="33" customFormat="1" ht="198.75" customHeight="1" x14ac:dyDescent="0.25">
      <c r="A13" s="139">
        <v>1985</v>
      </c>
      <c r="B13" s="22"/>
      <c r="C13" s="22"/>
      <c r="D13" s="22"/>
      <c r="E13" s="22"/>
      <c r="F13" s="134">
        <v>201</v>
      </c>
      <c r="G13" s="25" t="s">
        <v>2505</v>
      </c>
      <c r="H13" s="60" t="s">
        <v>5230</v>
      </c>
      <c r="I13" s="21"/>
      <c r="J13" s="23"/>
      <c r="K13" s="21" t="s">
        <v>2503</v>
      </c>
      <c r="L13" s="37" t="s">
        <v>7572</v>
      </c>
      <c r="M13" s="21" t="s">
        <v>65</v>
      </c>
      <c r="N13" s="21" t="s">
        <v>475</v>
      </c>
      <c r="O13" s="21" t="s">
        <v>56</v>
      </c>
      <c r="P13" s="26" t="s">
        <v>0</v>
      </c>
      <c r="Q13" s="139">
        <v>1985</v>
      </c>
      <c r="R13" s="24" t="s">
        <v>6348</v>
      </c>
      <c r="S13" s="129" t="s">
        <v>56</v>
      </c>
      <c r="T13" s="289" t="str">
        <f t="shared" si="0"/>
        <v>1</v>
      </c>
    </row>
    <row r="14" spans="1:20" ht="108" customHeight="1" x14ac:dyDescent="0.25">
      <c r="F14" s="133">
        <v>201</v>
      </c>
      <c r="G14" s="129" t="s">
        <v>296</v>
      </c>
      <c r="K14" s="7" t="s">
        <v>2506</v>
      </c>
      <c r="L14" s="37" t="s">
        <v>7573</v>
      </c>
      <c r="M14" s="21" t="s">
        <v>66</v>
      </c>
      <c r="N14" s="21" t="s">
        <v>9502</v>
      </c>
      <c r="O14" s="21" t="s">
        <v>56</v>
      </c>
      <c r="P14" s="26" t="s">
        <v>0</v>
      </c>
      <c r="T14" s="289" t="str">
        <f t="shared" si="0"/>
        <v>-1</v>
      </c>
    </row>
    <row r="15" spans="1:20" s="33" customFormat="1" ht="105" x14ac:dyDescent="0.25">
      <c r="A15" s="139"/>
      <c r="B15" s="22"/>
      <c r="C15" s="22"/>
      <c r="D15" s="22"/>
      <c r="E15" s="22"/>
      <c r="F15" s="134"/>
      <c r="G15" s="25" t="s">
        <v>2510</v>
      </c>
      <c r="H15" s="60" t="s">
        <v>5230</v>
      </c>
      <c r="I15" s="21"/>
      <c r="J15" s="23"/>
      <c r="K15" s="21" t="s">
        <v>4309</v>
      </c>
      <c r="L15" s="37" t="s">
        <v>7574</v>
      </c>
      <c r="M15" s="21" t="s">
        <v>66</v>
      </c>
      <c r="N15" s="21" t="s">
        <v>39</v>
      </c>
      <c r="O15" s="21" t="s">
        <v>37</v>
      </c>
      <c r="P15" s="26" t="s">
        <v>37</v>
      </c>
      <c r="Q15" s="139"/>
      <c r="R15" s="24" t="s">
        <v>6348</v>
      </c>
      <c r="S15" s="129" t="s">
        <v>37</v>
      </c>
      <c r="T15" s="289" t="str">
        <f t="shared" si="0"/>
        <v>-1</v>
      </c>
    </row>
    <row r="16" spans="1:20" s="33" customFormat="1" ht="105" x14ac:dyDescent="0.25">
      <c r="A16" s="139"/>
      <c r="B16" s="22"/>
      <c r="C16" s="22"/>
      <c r="D16" s="22"/>
      <c r="E16" s="22"/>
      <c r="F16" s="134"/>
      <c r="G16" s="25" t="s">
        <v>2510</v>
      </c>
      <c r="H16" s="60" t="s">
        <v>5230</v>
      </c>
      <c r="I16" s="21"/>
      <c r="J16" s="23"/>
      <c r="K16" s="21" t="s">
        <v>4310</v>
      </c>
      <c r="L16" s="37" t="s">
        <v>7575</v>
      </c>
      <c r="M16" s="21" t="s">
        <v>65</v>
      </c>
      <c r="N16" s="21" t="s">
        <v>39</v>
      </c>
      <c r="O16" s="21" t="s">
        <v>37</v>
      </c>
      <c r="P16" s="26" t="s">
        <v>37</v>
      </c>
      <c r="Q16" s="139"/>
      <c r="R16" s="15"/>
      <c r="S16" s="129"/>
      <c r="T16" s="289" t="str">
        <f t="shared" si="0"/>
        <v>1</v>
      </c>
    </row>
    <row r="17" spans="1:20" s="180" customFormat="1" ht="123" customHeight="1" x14ac:dyDescent="0.25">
      <c r="A17" s="177"/>
      <c r="B17" s="178"/>
      <c r="C17" s="178"/>
      <c r="D17" s="178"/>
      <c r="E17" s="178"/>
      <c r="F17" s="179">
        <v>201</v>
      </c>
      <c r="G17" s="175" t="s">
        <v>707</v>
      </c>
      <c r="H17" s="171"/>
      <c r="I17" s="180" t="s">
        <v>2507</v>
      </c>
      <c r="J17" s="181"/>
      <c r="K17" s="180" t="s">
        <v>706</v>
      </c>
      <c r="L17" s="42" t="s">
        <v>7576</v>
      </c>
      <c r="M17" s="170" t="s">
        <v>511</v>
      </c>
      <c r="N17" s="170" t="s">
        <v>9527</v>
      </c>
      <c r="O17" s="170" t="s">
        <v>500</v>
      </c>
      <c r="P17" s="174" t="s">
        <v>41</v>
      </c>
      <c r="Q17" s="177"/>
      <c r="R17" s="173"/>
      <c r="S17" s="175"/>
      <c r="T17" s="249"/>
    </row>
    <row r="18" spans="1:20" s="33" customFormat="1" ht="123" customHeight="1" x14ac:dyDescent="0.25">
      <c r="A18" s="139">
        <v>1990</v>
      </c>
      <c r="B18" s="22"/>
      <c r="C18" s="22"/>
      <c r="D18" s="22"/>
      <c r="E18" s="22"/>
      <c r="F18" s="134"/>
      <c r="G18" s="21" t="s">
        <v>4336</v>
      </c>
      <c r="H18" s="60"/>
      <c r="I18" s="21"/>
      <c r="J18" s="23"/>
      <c r="K18" s="21" t="s">
        <v>4346</v>
      </c>
      <c r="L18" s="37" t="s">
        <v>7577</v>
      </c>
      <c r="M18" s="21" t="s">
        <v>65</v>
      </c>
      <c r="N18" s="21" t="s">
        <v>20</v>
      </c>
      <c r="O18" s="21" t="s">
        <v>58</v>
      </c>
      <c r="P18" s="26" t="s">
        <v>0</v>
      </c>
      <c r="Q18" s="139">
        <v>1990</v>
      </c>
      <c r="R18" s="24"/>
      <c r="S18" s="129" t="s">
        <v>58</v>
      </c>
      <c r="T18" s="289" t="str">
        <f t="shared" si="0"/>
        <v>1</v>
      </c>
    </row>
    <row r="19" spans="1:20" s="170" customFormat="1" ht="123" customHeight="1" x14ac:dyDescent="0.25">
      <c r="A19" s="167"/>
      <c r="B19" s="168"/>
      <c r="C19" s="168"/>
      <c r="D19" s="168"/>
      <c r="E19" s="168"/>
      <c r="F19" s="169"/>
      <c r="G19" s="170" t="s">
        <v>4336</v>
      </c>
      <c r="H19" s="171"/>
      <c r="J19" s="172"/>
      <c r="K19" s="170" t="s">
        <v>4347</v>
      </c>
      <c r="L19" s="42" t="s">
        <v>7578</v>
      </c>
      <c r="M19" s="170" t="s">
        <v>66</v>
      </c>
      <c r="N19" s="170" t="s">
        <v>9509</v>
      </c>
      <c r="O19" s="170" t="s">
        <v>58</v>
      </c>
      <c r="P19" s="174" t="s">
        <v>0</v>
      </c>
      <c r="Q19" s="167"/>
      <c r="R19" s="173" t="s">
        <v>6348</v>
      </c>
      <c r="S19" s="175"/>
      <c r="T19" s="249" t="str">
        <f t="shared" si="0"/>
        <v>-1</v>
      </c>
    </row>
    <row r="20" spans="1:20" s="33" customFormat="1" ht="123" customHeight="1" x14ac:dyDescent="0.25">
      <c r="A20" s="139">
        <v>1992</v>
      </c>
      <c r="B20" s="22"/>
      <c r="C20" s="22"/>
      <c r="D20" s="22"/>
      <c r="E20" s="22"/>
      <c r="F20" s="134"/>
      <c r="G20" s="21" t="s">
        <v>4336</v>
      </c>
      <c r="H20" s="60"/>
      <c r="I20" s="21"/>
      <c r="J20" s="23"/>
      <c r="K20" s="21" t="s">
        <v>4337</v>
      </c>
      <c r="L20" s="37" t="s">
        <v>7579</v>
      </c>
      <c r="M20" s="21" t="s">
        <v>66</v>
      </c>
      <c r="N20" s="21" t="s">
        <v>1925</v>
      </c>
      <c r="O20" s="21" t="s">
        <v>52</v>
      </c>
      <c r="P20" s="26" t="s">
        <v>0</v>
      </c>
      <c r="Q20" s="139">
        <v>1992</v>
      </c>
      <c r="R20" s="24"/>
      <c r="S20" s="129" t="s">
        <v>52</v>
      </c>
      <c r="T20" s="289" t="str">
        <f t="shared" si="0"/>
        <v>-1</v>
      </c>
    </row>
    <row r="21" spans="1:20" s="180" customFormat="1" ht="135" x14ac:dyDescent="0.25">
      <c r="A21" s="177"/>
      <c r="B21" s="168"/>
      <c r="C21" s="168"/>
      <c r="D21" s="168"/>
      <c r="E21" s="168" t="s">
        <v>392</v>
      </c>
      <c r="F21" s="234">
        <v>202</v>
      </c>
      <c r="G21" s="170" t="s">
        <v>5206</v>
      </c>
      <c r="H21" s="171" t="s">
        <v>5231</v>
      </c>
      <c r="I21" s="170"/>
      <c r="J21" s="172"/>
      <c r="K21" s="170" t="s">
        <v>5203</v>
      </c>
      <c r="L21" s="42" t="s">
        <v>7580</v>
      </c>
      <c r="M21" s="170" t="s">
        <v>65</v>
      </c>
      <c r="N21" s="170" t="s">
        <v>9518</v>
      </c>
      <c r="O21" s="170" t="s">
        <v>497</v>
      </c>
      <c r="P21" s="174" t="s">
        <v>29</v>
      </c>
      <c r="Q21" s="177"/>
      <c r="R21" s="173"/>
      <c r="S21" s="175" t="s">
        <v>497</v>
      </c>
      <c r="T21" s="249" t="str">
        <f t="shared" si="0"/>
        <v>1</v>
      </c>
    </row>
    <row r="22" spans="1:20" s="33" customFormat="1" ht="105" x14ac:dyDescent="0.25">
      <c r="A22" s="139">
        <v>1993</v>
      </c>
      <c r="B22" s="22"/>
      <c r="C22" s="22"/>
      <c r="D22" s="22"/>
      <c r="E22" s="22"/>
      <c r="F22" s="134"/>
      <c r="G22" s="25" t="s">
        <v>4336</v>
      </c>
      <c r="H22" s="60"/>
      <c r="I22" s="21"/>
      <c r="J22" s="23"/>
      <c r="K22" s="21" t="s">
        <v>4349</v>
      </c>
      <c r="L22" s="37" t="s">
        <v>7581</v>
      </c>
      <c r="M22" s="21" t="s">
        <v>66</v>
      </c>
      <c r="N22" s="21" t="s">
        <v>1931</v>
      </c>
      <c r="O22" s="21" t="s">
        <v>53</v>
      </c>
      <c r="P22" s="26" t="s">
        <v>0</v>
      </c>
      <c r="Q22" s="139">
        <v>1993</v>
      </c>
      <c r="R22" s="15"/>
      <c r="S22" s="129" t="s">
        <v>53</v>
      </c>
      <c r="T22" s="289" t="str">
        <f t="shared" si="0"/>
        <v>-1</v>
      </c>
    </row>
    <row r="23" spans="1:20" s="33" customFormat="1" ht="60" x14ac:dyDescent="0.25">
      <c r="A23" s="139"/>
      <c r="B23" s="22"/>
      <c r="C23" s="22"/>
      <c r="D23" s="22"/>
      <c r="E23" s="22"/>
      <c r="F23" s="134"/>
      <c r="G23" s="25" t="s">
        <v>1982</v>
      </c>
      <c r="H23" s="60"/>
      <c r="I23" s="21" t="s">
        <v>2514</v>
      </c>
      <c r="J23" s="23"/>
      <c r="K23" s="21" t="s">
        <v>2515</v>
      </c>
      <c r="L23" s="37" t="s">
        <v>7582</v>
      </c>
      <c r="M23" s="21" t="s">
        <v>66</v>
      </c>
      <c r="N23" s="21" t="s">
        <v>1959</v>
      </c>
      <c r="O23" s="21" t="s">
        <v>490</v>
      </c>
      <c r="P23" s="26" t="s">
        <v>33</v>
      </c>
      <c r="Q23" s="139"/>
      <c r="R23" s="15"/>
      <c r="S23" s="129" t="s">
        <v>490</v>
      </c>
      <c r="T23" s="289" t="str">
        <f t="shared" si="0"/>
        <v>-1</v>
      </c>
    </row>
    <row r="24" spans="1:20" s="33" customFormat="1" ht="225" x14ac:dyDescent="0.25">
      <c r="A24" s="139"/>
      <c r="B24" s="22"/>
      <c r="C24" s="22"/>
      <c r="D24" s="22"/>
      <c r="E24" s="22"/>
      <c r="F24" s="134"/>
      <c r="G24" s="25" t="s">
        <v>4348</v>
      </c>
      <c r="H24" s="60"/>
      <c r="I24" s="21" t="s">
        <v>2520</v>
      </c>
      <c r="J24" s="23"/>
      <c r="K24" s="21" t="s">
        <v>2523</v>
      </c>
      <c r="L24" s="37" t="s">
        <v>7583</v>
      </c>
      <c r="M24" s="21" t="s">
        <v>66</v>
      </c>
      <c r="N24" s="21" t="s">
        <v>1959</v>
      </c>
      <c r="O24" s="21" t="s">
        <v>490</v>
      </c>
      <c r="P24" s="26" t="s">
        <v>33</v>
      </c>
      <c r="Q24" s="139"/>
      <c r="R24" s="15"/>
      <c r="S24" s="129"/>
      <c r="T24" s="289" t="str">
        <f t="shared" si="0"/>
        <v>-1</v>
      </c>
    </row>
    <row r="25" spans="1:20" ht="142.5" customHeight="1" x14ac:dyDescent="0.25">
      <c r="B25" s="22"/>
      <c r="C25" s="22"/>
      <c r="D25" s="22"/>
      <c r="E25" s="22" t="s">
        <v>393</v>
      </c>
      <c r="F25" s="134">
        <v>204</v>
      </c>
      <c r="G25" s="25" t="s">
        <v>5204</v>
      </c>
      <c r="I25" s="21" t="s">
        <v>4311</v>
      </c>
      <c r="J25" s="23"/>
      <c r="K25" s="21" t="s">
        <v>5205</v>
      </c>
      <c r="L25" s="37" t="s">
        <v>7584</v>
      </c>
      <c r="M25" s="21" t="s">
        <v>65</v>
      </c>
      <c r="N25" s="21" t="s">
        <v>6524</v>
      </c>
      <c r="O25" s="21" t="s">
        <v>490</v>
      </c>
      <c r="P25" s="26" t="s">
        <v>33</v>
      </c>
      <c r="T25" s="289" t="str">
        <f t="shared" si="0"/>
        <v>1</v>
      </c>
    </row>
    <row r="26" spans="1:20" s="33" customFormat="1" ht="306.75" customHeight="1" x14ac:dyDescent="0.25">
      <c r="A26" s="139"/>
      <c r="B26" s="22"/>
      <c r="C26" s="22"/>
      <c r="D26" s="22"/>
      <c r="E26" s="22"/>
      <c r="F26" s="134">
        <v>203</v>
      </c>
      <c r="G26" s="25" t="s">
        <v>2519</v>
      </c>
      <c r="H26" s="60"/>
      <c r="I26" s="53"/>
      <c r="J26" s="23" t="s">
        <v>452</v>
      </c>
      <c r="K26" s="21" t="s">
        <v>2517</v>
      </c>
      <c r="L26" s="37" t="s">
        <v>7585</v>
      </c>
      <c r="M26" s="21" t="s">
        <v>65</v>
      </c>
      <c r="N26" s="21" t="s">
        <v>1974</v>
      </c>
      <c r="O26" s="21" t="s">
        <v>37</v>
      </c>
      <c r="P26" s="26" t="s">
        <v>37</v>
      </c>
      <c r="Q26" s="139"/>
      <c r="R26" s="15"/>
      <c r="S26" s="129" t="s">
        <v>37</v>
      </c>
      <c r="T26" s="289" t="str">
        <f t="shared" si="0"/>
        <v>1</v>
      </c>
    </row>
    <row r="27" spans="1:20" s="33" customFormat="1" ht="288.75" customHeight="1" x14ac:dyDescent="0.25">
      <c r="A27" s="139"/>
      <c r="B27" s="22"/>
      <c r="C27" s="22"/>
      <c r="D27" s="22"/>
      <c r="E27" s="22"/>
      <c r="F27" s="134">
        <v>203</v>
      </c>
      <c r="G27" s="129" t="s">
        <v>5207</v>
      </c>
      <c r="H27" s="60"/>
      <c r="I27" s="53"/>
      <c r="J27" s="23" t="s">
        <v>452</v>
      </c>
      <c r="K27" s="21" t="s">
        <v>1463</v>
      </c>
      <c r="L27" s="37" t="s">
        <v>7586</v>
      </c>
      <c r="M27" s="21" t="s">
        <v>65</v>
      </c>
      <c r="N27" s="21" t="s">
        <v>1974</v>
      </c>
      <c r="O27" s="21" t="s">
        <v>37</v>
      </c>
      <c r="P27" s="26" t="s">
        <v>37</v>
      </c>
      <c r="Q27" s="139"/>
      <c r="R27" s="24"/>
      <c r="S27" s="129"/>
      <c r="T27" s="289" t="str">
        <f t="shared" si="0"/>
        <v>1</v>
      </c>
    </row>
    <row r="28" spans="1:20" s="33" customFormat="1" ht="308.25" customHeight="1" x14ac:dyDescent="0.25">
      <c r="A28" s="139"/>
      <c r="B28" s="22"/>
      <c r="C28" s="22"/>
      <c r="D28" s="22"/>
      <c r="E28" s="22"/>
      <c r="F28" s="134">
        <v>203</v>
      </c>
      <c r="G28" s="25" t="s">
        <v>5208</v>
      </c>
      <c r="H28" s="60"/>
      <c r="I28" s="53"/>
      <c r="J28" s="23" t="s">
        <v>452</v>
      </c>
      <c r="K28" s="21" t="s">
        <v>2516</v>
      </c>
      <c r="L28" s="37" t="s">
        <v>7587</v>
      </c>
      <c r="M28" s="21" t="s">
        <v>65</v>
      </c>
      <c r="N28" s="21" t="s">
        <v>9522</v>
      </c>
      <c r="O28" s="21" t="s">
        <v>37</v>
      </c>
      <c r="P28" s="26" t="s">
        <v>37</v>
      </c>
      <c r="Q28" s="139"/>
      <c r="R28" s="15"/>
      <c r="S28" s="129"/>
      <c r="T28" s="289" t="str">
        <f t="shared" si="0"/>
        <v>1</v>
      </c>
    </row>
    <row r="29" spans="1:20" s="170" customFormat="1" ht="293.25" customHeight="1" x14ac:dyDescent="0.25">
      <c r="A29" s="167"/>
      <c r="B29" s="168"/>
      <c r="C29" s="168"/>
      <c r="D29" s="168"/>
      <c r="E29" s="168"/>
      <c r="F29" s="169">
        <v>203</v>
      </c>
      <c r="G29" s="175" t="s">
        <v>5209</v>
      </c>
      <c r="H29" s="171"/>
      <c r="I29" s="218"/>
      <c r="J29" s="172" t="s">
        <v>452</v>
      </c>
      <c r="K29" s="170" t="s">
        <v>1621</v>
      </c>
      <c r="L29" s="42" t="s">
        <v>7588</v>
      </c>
      <c r="M29" s="170" t="s">
        <v>65</v>
      </c>
      <c r="N29" s="170" t="s">
        <v>1981</v>
      </c>
      <c r="O29" s="170" t="s">
        <v>37</v>
      </c>
      <c r="P29" s="174" t="s">
        <v>37</v>
      </c>
      <c r="Q29" s="167"/>
      <c r="R29" s="182"/>
      <c r="S29" s="175"/>
      <c r="T29" s="249" t="str">
        <f t="shared" si="0"/>
        <v>1</v>
      </c>
    </row>
    <row r="30" spans="1:20" s="33" customFormat="1" ht="60" x14ac:dyDescent="0.25">
      <c r="A30" s="139">
        <v>1994</v>
      </c>
      <c r="B30" s="22"/>
      <c r="C30" s="22"/>
      <c r="D30" s="22"/>
      <c r="E30" s="22"/>
      <c r="F30" s="134"/>
      <c r="G30" s="25" t="s">
        <v>2526</v>
      </c>
      <c r="H30" s="60"/>
      <c r="I30" s="21" t="s">
        <v>2525</v>
      </c>
      <c r="J30" s="23"/>
      <c r="K30" s="21" t="s">
        <v>4312</v>
      </c>
      <c r="L30" s="37" t="s">
        <v>7589</v>
      </c>
      <c r="M30" s="21" t="s">
        <v>66</v>
      </c>
      <c r="N30" s="21" t="s">
        <v>2</v>
      </c>
      <c r="O30" s="21" t="s">
        <v>52</v>
      </c>
      <c r="P30" s="26" t="s">
        <v>0</v>
      </c>
      <c r="Q30" s="139">
        <v>1994</v>
      </c>
      <c r="R30" s="24"/>
      <c r="S30" s="129" t="s">
        <v>52</v>
      </c>
      <c r="T30" s="289" t="str">
        <f t="shared" si="0"/>
        <v>-1</v>
      </c>
    </row>
    <row r="31" spans="1:20" s="33" customFormat="1" ht="64.5" customHeight="1" x14ac:dyDescent="0.25">
      <c r="A31" s="139"/>
      <c r="B31" s="22"/>
      <c r="C31" s="22"/>
      <c r="D31" s="22"/>
      <c r="E31" s="22"/>
      <c r="F31" s="134"/>
      <c r="G31" s="25" t="s">
        <v>1464</v>
      </c>
      <c r="H31" s="60"/>
      <c r="I31" s="21" t="s">
        <v>2525</v>
      </c>
      <c r="J31" s="23"/>
      <c r="K31" s="21" t="s">
        <v>2527</v>
      </c>
      <c r="L31" s="37" t="s">
        <v>7590</v>
      </c>
      <c r="M31" s="21" t="s">
        <v>66</v>
      </c>
      <c r="N31" s="21" t="s">
        <v>1930</v>
      </c>
      <c r="O31" s="21" t="s">
        <v>53</v>
      </c>
      <c r="P31" s="26" t="s">
        <v>0</v>
      </c>
      <c r="Q31" s="139"/>
      <c r="R31" s="24"/>
      <c r="S31" s="129" t="s">
        <v>53</v>
      </c>
      <c r="T31" s="289" t="str">
        <f t="shared" si="0"/>
        <v>-1</v>
      </c>
    </row>
    <row r="32" spans="1:20" ht="105" x14ac:dyDescent="0.25">
      <c r="B32" s="22"/>
      <c r="C32" s="22"/>
      <c r="D32" s="22"/>
      <c r="E32" s="22"/>
      <c r="F32" s="134"/>
      <c r="G32" s="25" t="s">
        <v>2521</v>
      </c>
      <c r="H32" s="60" t="s">
        <v>5232</v>
      </c>
      <c r="I32" s="21"/>
      <c r="J32" s="23"/>
      <c r="K32" s="21" t="s">
        <v>708</v>
      </c>
      <c r="L32" s="37" t="s">
        <v>7591</v>
      </c>
      <c r="M32" s="21" t="s">
        <v>66</v>
      </c>
      <c r="N32" s="21" t="s">
        <v>1919</v>
      </c>
      <c r="O32" s="21" t="s">
        <v>56</v>
      </c>
      <c r="P32" s="26" t="s">
        <v>0</v>
      </c>
      <c r="S32" s="129" t="s">
        <v>56</v>
      </c>
      <c r="T32" s="289" t="str">
        <f t="shared" si="0"/>
        <v>-1</v>
      </c>
    </row>
    <row r="33" spans="1:20" s="33" customFormat="1" ht="45" x14ac:dyDescent="0.25">
      <c r="A33" s="139"/>
      <c r="B33" s="22"/>
      <c r="C33" s="22"/>
      <c r="D33" s="22"/>
      <c r="E33" s="22"/>
      <c r="F33" s="134"/>
      <c r="G33" s="25" t="s">
        <v>2518</v>
      </c>
      <c r="H33" s="60"/>
      <c r="I33" s="21" t="s">
        <v>4301</v>
      </c>
      <c r="J33" s="23"/>
      <c r="K33" s="21" t="s">
        <v>1166</v>
      </c>
      <c r="L33" s="37" t="s">
        <v>7592</v>
      </c>
      <c r="M33" s="21" t="s">
        <v>66</v>
      </c>
      <c r="N33" s="21" t="s">
        <v>9529</v>
      </c>
      <c r="O33" s="21" t="s">
        <v>57</v>
      </c>
      <c r="P33" s="26" t="s">
        <v>0</v>
      </c>
      <c r="Q33" s="139"/>
      <c r="R33" s="15"/>
      <c r="S33" s="129" t="s">
        <v>57</v>
      </c>
      <c r="T33" s="289" t="str">
        <f t="shared" si="0"/>
        <v>-1</v>
      </c>
    </row>
    <row r="34" spans="1:20" s="33" customFormat="1" ht="45" x14ac:dyDescent="0.25">
      <c r="A34" s="139"/>
      <c r="B34" s="22"/>
      <c r="C34" s="22"/>
      <c r="D34" s="22"/>
      <c r="E34" s="22"/>
      <c r="F34" s="134"/>
      <c r="G34" s="25" t="s">
        <v>2518</v>
      </c>
      <c r="H34" s="60"/>
      <c r="I34" s="21"/>
      <c r="J34" s="23"/>
      <c r="K34" s="21" t="s">
        <v>1620</v>
      </c>
      <c r="L34" s="37" t="s">
        <v>7593</v>
      </c>
      <c r="M34" s="21" t="s">
        <v>66</v>
      </c>
      <c r="N34" s="21" t="s">
        <v>9530</v>
      </c>
      <c r="O34" s="21" t="s">
        <v>57</v>
      </c>
      <c r="P34" s="26" t="s">
        <v>0</v>
      </c>
      <c r="Q34" s="139"/>
      <c r="R34" s="15"/>
      <c r="S34" s="129"/>
      <c r="T34" s="289" t="str">
        <f t="shared" si="0"/>
        <v>-1</v>
      </c>
    </row>
    <row r="35" spans="1:20" s="33" customFormat="1" ht="105" x14ac:dyDescent="0.25">
      <c r="A35" s="139"/>
      <c r="B35" s="22"/>
      <c r="C35" s="22"/>
      <c r="D35" s="22"/>
      <c r="E35" s="22"/>
      <c r="F35" s="134"/>
      <c r="G35" s="25" t="s">
        <v>4336</v>
      </c>
      <c r="H35" s="60"/>
      <c r="I35" s="21"/>
      <c r="J35" s="23"/>
      <c r="K35" s="21" t="s">
        <v>4338</v>
      </c>
      <c r="L35" s="37" t="s">
        <v>7594</v>
      </c>
      <c r="M35" s="21" t="s">
        <v>66</v>
      </c>
      <c r="N35" s="21" t="s">
        <v>6524</v>
      </c>
      <c r="O35" s="21" t="s">
        <v>490</v>
      </c>
      <c r="P35" s="26" t="s">
        <v>33</v>
      </c>
      <c r="Q35" s="139"/>
      <c r="R35" s="15"/>
      <c r="S35" s="129" t="s">
        <v>490</v>
      </c>
      <c r="T35" s="289" t="str">
        <f t="shared" si="0"/>
        <v>-1</v>
      </c>
    </row>
    <row r="36" spans="1:20" s="33" customFormat="1" ht="60" x14ac:dyDescent="0.25">
      <c r="A36" s="139"/>
      <c r="B36" s="22"/>
      <c r="C36" s="22"/>
      <c r="D36" s="22"/>
      <c r="E36" s="22"/>
      <c r="F36" s="134"/>
      <c r="G36" s="25" t="s">
        <v>2522</v>
      </c>
      <c r="H36" s="60"/>
      <c r="I36" s="21"/>
      <c r="J36" s="23"/>
      <c r="K36" s="21" t="s">
        <v>1628</v>
      </c>
      <c r="L36" s="37" t="s">
        <v>7595</v>
      </c>
      <c r="M36" s="21" t="s">
        <v>66</v>
      </c>
      <c r="N36" s="21" t="s">
        <v>1962</v>
      </c>
      <c r="O36" s="21" t="s">
        <v>63</v>
      </c>
      <c r="P36" s="26" t="s">
        <v>33</v>
      </c>
      <c r="Q36" s="139"/>
      <c r="R36" s="15"/>
      <c r="S36" s="129" t="s">
        <v>63</v>
      </c>
      <c r="T36" s="289" t="str">
        <f t="shared" si="0"/>
        <v>-1</v>
      </c>
    </row>
    <row r="37" spans="1:20" s="170" customFormat="1" ht="90" x14ac:dyDescent="0.25">
      <c r="A37" s="167"/>
      <c r="B37" s="168"/>
      <c r="C37" s="168"/>
      <c r="D37" s="168"/>
      <c r="E37" s="168"/>
      <c r="F37" s="169"/>
      <c r="G37" s="176" t="s">
        <v>2524</v>
      </c>
      <c r="H37" s="171" t="s">
        <v>5232</v>
      </c>
      <c r="J37" s="172"/>
      <c r="K37" s="170" t="s">
        <v>1622</v>
      </c>
      <c r="L37" s="42" t="s">
        <v>7596</v>
      </c>
      <c r="M37" s="170" t="s">
        <v>511</v>
      </c>
      <c r="N37" s="170" t="s">
        <v>9527</v>
      </c>
      <c r="O37" s="170" t="s">
        <v>500</v>
      </c>
      <c r="P37" s="174" t="s">
        <v>41</v>
      </c>
      <c r="Q37" s="167"/>
      <c r="R37" s="182"/>
      <c r="S37" s="175"/>
      <c r="T37" s="249"/>
    </row>
    <row r="38" spans="1:20" s="33" customFormat="1" ht="105" x14ac:dyDescent="0.25">
      <c r="A38" s="139">
        <v>1995</v>
      </c>
      <c r="B38" s="22"/>
      <c r="C38" s="22"/>
      <c r="D38" s="22"/>
      <c r="E38" s="22"/>
      <c r="F38" s="134"/>
      <c r="G38" s="25" t="s">
        <v>4336</v>
      </c>
      <c r="H38" s="60"/>
      <c r="I38" s="21"/>
      <c r="J38" s="23"/>
      <c r="K38" s="21" t="s">
        <v>4342</v>
      </c>
      <c r="L38" s="37" t="s">
        <v>7597</v>
      </c>
      <c r="M38" s="21" t="s">
        <v>65</v>
      </c>
      <c r="N38" s="21" t="s">
        <v>1925</v>
      </c>
      <c r="O38" s="21" t="s">
        <v>52</v>
      </c>
      <c r="P38" s="26" t="s">
        <v>0</v>
      </c>
      <c r="Q38" s="139">
        <v>1995</v>
      </c>
      <c r="R38" s="24"/>
      <c r="S38" s="129" t="s">
        <v>52</v>
      </c>
      <c r="T38" s="289" t="str">
        <f t="shared" si="0"/>
        <v>1</v>
      </c>
    </row>
    <row r="39" spans="1:20" s="33" customFormat="1" ht="270" customHeight="1" x14ac:dyDescent="0.25">
      <c r="A39" s="139"/>
      <c r="B39" s="22"/>
      <c r="C39" s="22">
        <v>1832</v>
      </c>
      <c r="D39" s="22"/>
      <c r="E39" s="22"/>
      <c r="F39" s="134">
        <v>207</v>
      </c>
      <c r="G39" s="25" t="s">
        <v>5210</v>
      </c>
      <c r="H39" s="60" t="s">
        <v>5233</v>
      </c>
      <c r="I39" s="21"/>
      <c r="J39" s="23" t="s">
        <v>4313</v>
      </c>
      <c r="K39" s="21" t="s">
        <v>5245</v>
      </c>
      <c r="L39" s="37" t="s">
        <v>7598</v>
      </c>
      <c r="M39" s="21" t="s">
        <v>66</v>
      </c>
      <c r="N39" s="21" t="s">
        <v>9487</v>
      </c>
      <c r="O39" s="21" t="s">
        <v>53</v>
      </c>
      <c r="P39" s="26" t="s">
        <v>0</v>
      </c>
      <c r="Q39" s="139"/>
      <c r="R39" s="15"/>
      <c r="S39" s="129" t="s">
        <v>53</v>
      </c>
      <c r="T39" s="289" t="str">
        <f t="shared" si="0"/>
        <v>-1</v>
      </c>
    </row>
    <row r="40" spans="1:20" s="33" customFormat="1" ht="225" x14ac:dyDescent="0.25">
      <c r="A40" s="139"/>
      <c r="B40" s="22"/>
      <c r="C40" s="22" t="s">
        <v>209</v>
      </c>
      <c r="D40" s="22"/>
      <c r="E40" s="22"/>
      <c r="F40" s="134"/>
      <c r="G40" s="25" t="s">
        <v>5211</v>
      </c>
      <c r="H40" s="60" t="s">
        <v>5233</v>
      </c>
      <c r="I40" s="21"/>
      <c r="J40" s="23" t="s">
        <v>4313</v>
      </c>
      <c r="K40" s="21" t="s">
        <v>712</v>
      </c>
      <c r="L40" s="37" t="s">
        <v>7599</v>
      </c>
      <c r="M40" s="21" t="s">
        <v>66</v>
      </c>
      <c r="N40" s="21" t="s">
        <v>1934</v>
      </c>
      <c r="O40" s="21" t="s">
        <v>54</v>
      </c>
      <c r="P40" s="26" t="s">
        <v>0</v>
      </c>
      <c r="Q40" s="139"/>
      <c r="R40" s="15"/>
      <c r="S40" s="129" t="s">
        <v>54</v>
      </c>
      <c r="T40" s="289" t="str">
        <f t="shared" si="0"/>
        <v>-1</v>
      </c>
    </row>
    <row r="41" spans="1:20" s="33" customFormat="1" ht="105" x14ac:dyDescent="0.25">
      <c r="A41" s="139"/>
      <c r="B41" s="22"/>
      <c r="C41" s="22"/>
      <c r="D41" s="22"/>
      <c r="E41" s="22"/>
      <c r="F41" s="134"/>
      <c r="G41" s="25" t="s">
        <v>4336</v>
      </c>
      <c r="H41" s="60"/>
      <c r="I41" s="21"/>
      <c r="J41" s="23"/>
      <c r="K41" s="21" t="s">
        <v>4339</v>
      </c>
      <c r="L41" s="37" t="s">
        <v>7600</v>
      </c>
      <c r="M41" s="21" t="s">
        <v>66</v>
      </c>
      <c r="N41" s="21" t="s">
        <v>9489</v>
      </c>
      <c r="O41" s="21" t="s">
        <v>54</v>
      </c>
      <c r="P41" s="26" t="s">
        <v>0</v>
      </c>
      <c r="Q41" s="139"/>
      <c r="R41" s="15"/>
      <c r="S41" s="129"/>
      <c r="T41" s="289" t="str">
        <f t="shared" si="0"/>
        <v>-1</v>
      </c>
    </row>
    <row r="42" spans="1:20" ht="180" x14ac:dyDescent="0.25">
      <c r="B42" s="22"/>
      <c r="C42" s="22" t="s">
        <v>209</v>
      </c>
      <c r="D42" s="22"/>
      <c r="E42" s="22"/>
      <c r="F42" s="134"/>
      <c r="G42" s="25" t="s">
        <v>5212</v>
      </c>
      <c r="H42" s="60" t="s">
        <v>5233</v>
      </c>
      <c r="I42" s="21"/>
      <c r="J42" s="23" t="s">
        <v>4313</v>
      </c>
      <c r="K42" s="21" t="s">
        <v>709</v>
      </c>
      <c r="L42" s="37" t="s">
        <v>7601</v>
      </c>
      <c r="M42" s="21" t="s">
        <v>66</v>
      </c>
      <c r="N42" s="21" t="s">
        <v>9502</v>
      </c>
      <c r="O42" s="21" t="s">
        <v>56</v>
      </c>
      <c r="P42" s="26" t="s">
        <v>0</v>
      </c>
      <c r="S42" s="129" t="s">
        <v>56</v>
      </c>
      <c r="T42" s="289" t="str">
        <f t="shared" si="0"/>
        <v>-1</v>
      </c>
    </row>
    <row r="43" spans="1:20" ht="235.5" customHeight="1" x14ac:dyDescent="0.25">
      <c r="B43" s="22"/>
      <c r="C43" s="22" t="s">
        <v>711</v>
      </c>
      <c r="D43" s="22"/>
      <c r="E43" s="22"/>
      <c r="F43" s="134">
        <v>206</v>
      </c>
      <c r="G43" s="25" t="s">
        <v>5213</v>
      </c>
      <c r="H43" s="60" t="s">
        <v>5233</v>
      </c>
      <c r="I43" s="21"/>
      <c r="J43" s="23" t="s">
        <v>4313</v>
      </c>
      <c r="K43" s="21" t="s">
        <v>5246</v>
      </c>
      <c r="L43" s="37" t="s">
        <v>7602</v>
      </c>
      <c r="M43" s="21" t="s">
        <v>66</v>
      </c>
      <c r="N43" s="21" t="s">
        <v>85</v>
      </c>
      <c r="O43" s="21" t="s">
        <v>56</v>
      </c>
      <c r="P43" s="26" t="s">
        <v>0</v>
      </c>
      <c r="R43" s="24"/>
      <c r="T43" s="289" t="str">
        <f t="shared" si="0"/>
        <v>-1</v>
      </c>
    </row>
    <row r="44" spans="1:20" ht="210" x14ac:dyDescent="0.25">
      <c r="B44" s="22"/>
      <c r="C44" s="22">
        <v>1831</v>
      </c>
      <c r="D44" s="22"/>
      <c r="E44" s="22"/>
      <c r="F44" s="134">
        <v>208</v>
      </c>
      <c r="G44" s="25" t="s">
        <v>200</v>
      </c>
      <c r="H44" s="60" t="s">
        <v>5233</v>
      </c>
      <c r="I44" s="21"/>
      <c r="J44" s="23" t="s">
        <v>4313</v>
      </c>
      <c r="K44" s="21" t="s">
        <v>5247</v>
      </c>
      <c r="L44" s="37" t="s">
        <v>7603</v>
      </c>
      <c r="M44" s="21" t="s">
        <v>66</v>
      </c>
      <c r="N44" s="21" t="s">
        <v>13</v>
      </c>
      <c r="O44" s="21" t="s">
        <v>56</v>
      </c>
      <c r="P44" s="26" t="s">
        <v>0</v>
      </c>
      <c r="T44" s="289" t="str">
        <f t="shared" si="0"/>
        <v>-1</v>
      </c>
    </row>
    <row r="45" spans="1:20" ht="290.25" customHeight="1" x14ac:dyDescent="0.25">
      <c r="B45" s="22"/>
      <c r="C45" s="22">
        <v>1829</v>
      </c>
      <c r="D45" s="22"/>
      <c r="E45" s="22"/>
      <c r="F45" s="134"/>
      <c r="G45" s="25" t="s">
        <v>5212</v>
      </c>
      <c r="H45" s="60" t="s">
        <v>5233</v>
      </c>
      <c r="I45" s="21"/>
      <c r="J45" s="23" t="s">
        <v>4313</v>
      </c>
      <c r="K45" s="21" t="s">
        <v>5248</v>
      </c>
      <c r="L45" s="37" t="s">
        <v>7604</v>
      </c>
      <c r="M45" s="21" t="s">
        <v>66</v>
      </c>
      <c r="N45" s="21" t="s">
        <v>496</v>
      </c>
      <c r="O45" s="21" t="s">
        <v>58</v>
      </c>
      <c r="P45" s="26" t="s">
        <v>0</v>
      </c>
      <c r="S45" s="129" t="s">
        <v>58</v>
      </c>
      <c r="T45" s="289" t="str">
        <f t="shared" si="0"/>
        <v>-1</v>
      </c>
    </row>
    <row r="46" spans="1:20" ht="210" x14ac:dyDescent="0.25">
      <c r="B46" s="22"/>
      <c r="C46" s="22">
        <v>1831</v>
      </c>
      <c r="D46" s="22"/>
      <c r="E46" s="22"/>
      <c r="F46" s="134">
        <v>208</v>
      </c>
      <c r="G46" s="25" t="s">
        <v>200</v>
      </c>
      <c r="H46" s="60" t="s">
        <v>5233</v>
      </c>
      <c r="I46" s="21"/>
      <c r="J46" s="23" t="s">
        <v>4313</v>
      </c>
      <c r="K46" s="21" t="s">
        <v>5249</v>
      </c>
      <c r="L46" s="37" t="s">
        <v>7605</v>
      </c>
      <c r="M46" s="21" t="s">
        <v>66</v>
      </c>
      <c r="N46" s="21" t="s">
        <v>1942</v>
      </c>
      <c r="O46" s="21" t="s">
        <v>58</v>
      </c>
      <c r="P46" s="26" t="s">
        <v>0</v>
      </c>
      <c r="T46" s="289" t="str">
        <f t="shared" si="0"/>
        <v>-1</v>
      </c>
    </row>
    <row r="47" spans="1:20" s="33" customFormat="1" ht="45" x14ac:dyDescent="0.25">
      <c r="A47" s="139"/>
      <c r="B47" s="22"/>
      <c r="C47" s="22"/>
      <c r="D47" s="22"/>
      <c r="E47" s="22"/>
      <c r="F47" s="134"/>
      <c r="G47" s="25" t="s">
        <v>1464</v>
      </c>
      <c r="H47" s="60"/>
      <c r="I47" s="21" t="s">
        <v>2528</v>
      </c>
      <c r="J47" s="23"/>
      <c r="K47" s="21" t="s">
        <v>1465</v>
      </c>
      <c r="L47" s="37" t="s">
        <v>7606</v>
      </c>
      <c r="M47" s="21" t="s">
        <v>66</v>
      </c>
      <c r="N47" s="21" t="s">
        <v>9511</v>
      </c>
      <c r="O47" s="21" t="s">
        <v>59</v>
      </c>
      <c r="P47" s="26" t="s">
        <v>23</v>
      </c>
      <c r="Q47" s="139"/>
      <c r="R47" s="24"/>
      <c r="S47" s="129" t="s">
        <v>59</v>
      </c>
      <c r="T47" s="289" t="str">
        <f t="shared" si="0"/>
        <v>-1</v>
      </c>
    </row>
    <row r="48" spans="1:20" ht="180" x14ac:dyDescent="0.25">
      <c r="B48" s="22"/>
      <c r="C48" s="22" t="s">
        <v>209</v>
      </c>
      <c r="D48" s="22"/>
      <c r="E48" s="22"/>
      <c r="F48" s="134"/>
      <c r="G48" s="25" t="s">
        <v>5212</v>
      </c>
      <c r="H48" s="60" t="s">
        <v>5233</v>
      </c>
      <c r="I48" s="21"/>
      <c r="J48" s="23" t="s">
        <v>4313</v>
      </c>
      <c r="K48" s="21" t="s">
        <v>5250</v>
      </c>
      <c r="L48" s="37" t="s">
        <v>7607</v>
      </c>
      <c r="M48" s="21" t="s">
        <v>65</v>
      </c>
      <c r="N48" s="21" t="s">
        <v>9518</v>
      </c>
      <c r="O48" s="21" t="s">
        <v>497</v>
      </c>
      <c r="P48" s="26" t="s">
        <v>29</v>
      </c>
      <c r="R48" s="24"/>
      <c r="S48" s="129" t="s">
        <v>497</v>
      </c>
      <c r="T48" s="289" t="str">
        <f t="shared" si="0"/>
        <v>1</v>
      </c>
    </row>
    <row r="49" spans="1:20" s="33" customFormat="1" ht="107.25" customHeight="1" x14ac:dyDescent="0.25">
      <c r="A49" s="139"/>
      <c r="B49" s="22"/>
      <c r="C49" s="22"/>
      <c r="D49" s="22"/>
      <c r="E49" s="22"/>
      <c r="F49" s="134"/>
      <c r="G49" s="25" t="s">
        <v>4340</v>
      </c>
      <c r="H49" s="60" t="s">
        <v>5233</v>
      </c>
      <c r="I49" s="21" t="s">
        <v>4314</v>
      </c>
      <c r="J49" s="23" t="s">
        <v>4313</v>
      </c>
      <c r="K49" s="21" t="s">
        <v>4341</v>
      </c>
      <c r="L49" s="37" t="s">
        <v>7608</v>
      </c>
      <c r="M49" s="21" t="s">
        <v>66</v>
      </c>
      <c r="N49" s="21" t="s">
        <v>6524</v>
      </c>
      <c r="O49" s="21" t="s">
        <v>490</v>
      </c>
      <c r="P49" s="26" t="s">
        <v>33</v>
      </c>
      <c r="Q49" s="139"/>
      <c r="R49" s="15"/>
      <c r="S49" s="129" t="s">
        <v>490</v>
      </c>
      <c r="T49" s="289" t="str">
        <f t="shared" si="0"/>
        <v>-1</v>
      </c>
    </row>
    <row r="50" spans="1:20" s="33" customFormat="1" ht="75" x14ac:dyDescent="0.25">
      <c r="A50" s="139"/>
      <c r="B50" s="22"/>
      <c r="C50" s="22"/>
      <c r="D50" s="22"/>
      <c r="E50" s="22"/>
      <c r="F50" s="134"/>
      <c r="G50" s="25" t="s">
        <v>4315</v>
      </c>
      <c r="H50" s="60"/>
      <c r="I50" s="21"/>
      <c r="J50" s="23" t="s">
        <v>4313</v>
      </c>
      <c r="K50" s="21" t="s">
        <v>2529</v>
      </c>
      <c r="L50" s="37" t="s">
        <v>7609</v>
      </c>
      <c r="M50" s="21" t="s">
        <v>66</v>
      </c>
      <c r="N50" s="21" t="s">
        <v>1957</v>
      </c>
      <c r="O50" s="21" t="s">
        <v>490</v>
      </c>
      <c r="P50" s="26" t="s">
        <v>33</v>
      </c>
      <c r="Q50" s="139"/>
      <c r="R50" s="15"/>
      <c r="S50" s="129"/>
      <c r="T50" s="289" t="str">
        <f t="shared" si="0"/>
        <v>-1</v>
      </c>
    </row>
    <row r="51" spans="1:20" ht="123" customHeight="1" x14ac:dyDescent="0.25">
      <c r="B51" s="22"/>
      <c r="C51" s="22"/>
      <c r="D51" s="22"/>
      <c r="E51" s="22"/>
      <c r="F51" s="134"/>
      <c r="G51" s="25" t="s">
        <v>2531</v>
      </c>
      <c r="I51" s="21"/>
      <c r="J51" s="23" t="s">
        <v>4313</v>
      </c>
      <c r="K51" s="21" t="s">
        <v>2530</v>
      </c>
      <c r="L51" s="37" t="s">
        <v>7610</v>
      </c>
      <c r="M51" s="21" t="s">
        <v>66</v>
      </c>
      <c r="N51" s="21" t="s">
        <v>9495</v>
      </c>
      <c r="O51" s="21" t="s">
        <v>490</v>
      </c>
      <c r="P51" s="26" t="s">
        <v>33</v>
      </c>
      <c r="T51" s="289" t="str">
        <f t="shared" si="0"/>
        <v>-1</v>
      </c>
    </row>
    <row r="52" spans="1:20" ht="180" x14ac:dyDescent="0.25">
      <c r="B52" s="22"/>
      <c r="C52" s="22" t="s">
        <v>711</v>
      </c>
      <c r="D52" s="22"/>
      <c r="E52" s="22"/>
      <c r="F52" s="134">
        <v>206</v>
      </c>
      <c r="G52" s="25" t="s">
        <v>5212</v>
      </c>
      <c r="H52" s="60" t="s">
        <v>5233</v>
      </c>
      <c r="I52" s="21"/>
      <c r="J52" s="23" t="s">
        <v>4313</v>
      </c>
      <c r="K52" s="21" t="s">
        <v>5251</v>
      </c>
      <c r="L52" s="37" t="s">
        <v>7611</v>
      </c>
      <c r="M52" s="21" t="s">
        <v>66</v>
      </c>
      <c r="N52" s="21" t="s">
        <v>1962</v>
      </c>
      <c r="O52" s="21" t="s">
        <v>63</v>
      </c>
      <c r="P52" s="26" t="s">
        <v>33</v>
      </c>
      <c r="R52" s="24"/>
      <c r="S52" s="129" t="s">
        <v>63</v>
      </c>
      <c r="T52" s="289" t="str">
        <f t="shared" si="0"/>
        <v>-1</v>
      </c>
    </row>
    <row r="53" spans="1:20" ht="210" x14ac:dyDescent="0.25">
      <c r="B53" s="22"/>
      <c r="C53" s="22">
        <v>1831</v>
      </c>
      <c r="D53" s="22"/>
      <c r="E53" s="22"/>
      <c r="F53" s="134">
        <v>208</v>
      </c>
      <c r="G53" s="25" t="s">
        <v>200</v>
      </c>
      <c r="I53" s="21"/>
      <c r="J53" s="23"/>
      <c r="K53" s="21" t="s">
        <v>5252</v>
      </c>
      <c r="L53" s="37" t="s">
        <v>7612</v>
      </c>
      <c r="M53" s="21" t="s">
        <v>66</v>
      </c>
      <c r="N53" s="21" t="s">
        <v>1962</v>
      </c>
      <c r="O53" s="21" t="s">
        <v>63</v>
      </c>
      <c r="P53" s="26" t="s">
        <v>33</v>
      </c>
      <c r="T53" s="289" t="str">
        <f t="shared" si="0"/>
        <v>-1</v>
      </c>
    </row>
    <row r="54" spans="1:20" s="33" customFormat="1" ht="45" x14ac:dyDescent="0.25">
      <c r="A54" s="139"/>
      <c r="B54" s="22"/>
      <c r="C54" s="22"/>
      <c r="D54" s="22"/>
      <c r="E54" s="22"/>
      <c r="F54" s="134"/>
      <c r="G54" s="25" t="s">
        <v>1627</v>
      </c>
      <c r="H54" s="60"/>
      <c r="I54" s="21" t="s">
        <v>2528</v>
      </c>
      <c r="J54" s="23"/>
      <c r="K54" s="21" t="s">
        <v>1629</v>
      </c>
      <c r="L54" s="37" t="s">
        <v>7613</v>
      </c>
      <c r="M54" s="21" t="s">
        <v>66</v>
      </c>
      <c r="N54" s="21" t="s">
        <v>1962</v>
      </c>
      <c r="O54" s="21" t="s">
        <v>63</v>
      </c>
      <c r="P54" s="26" t="s">
        <v>33</v>
      </c>
      <c r="Q54" s="139"/>
      <c r="R54" s="24"/>
      <c r="S54" s="129"/>
      <c r="T54" s="289" t="str">
        <f t="shared" si="0"/>
        <v>-1</v>
      </c>
    </row>
    <row r="55" spans="1:20" ht="180" x14ac:dyDescent="0.25">
      <c r="B55" s="22"/>
      <c r="C55" s="22" t="s">
        <v>209</v>
      </c>
      <c r="D55" s="22"/>
      <c r="E55" s="22"/>
      <c r="F55" s="134"/>
      <c r="G55" s="25" t="s">
        <v>5212</v>
      </c>
      <c r="H55" s="60" t="s">
        <v>5233</v>
      </c>
      <c r="I55" s="21"/>
      <c r="J55" s="23" t="s">
        <v>4313</v>
      </c>
      <c r="K55" s="21" t="s">
        <v>710</v>
      </c>
      <c r="L55" s="37" t="s">
        <v>7614</v>
      </c>
      <c r="M55" s="21" t="s">
        <v>65</v>
      </c>
      <c r="N55" s="21" t="s">
        <v>1961</v>
      </c>
      <c r="O55" s="21" t="s">
        <v>63</v>
      </c>
      <c r="P55" s="26" t="s">
        <v>33</v>
      </c>
      <c r="T55" s="289" t="str">
        <f t="shared" si="0"/>
        <v>1</v>
      </c>
    </row>
    <row r="56" spans="1:20" s="33" customFormat="1" ht="60" x14ac:dyDescent="0.25">
      <c r="A56" s="139"/>
      <c r="B56" s="22"/>
      <c r="C56" s="22"/>
      <c r="D56" s="22"/>
      <c r="E56" s="22"/>
      <c r="F56" s="134"/>
      <c r="G56" s="25" t="s">
        <v>1982</v>
      </c>
      <c r="H56" s="60"/>
      <c r="I56" s="21"/>
      <c r="J56" s="23"/>
      <c r="K56" s="21" t="s">
        <v>1167</v>
      </c>
      <c r="L56" s="37" t="s">
        <v>7615</v>
      </c>
      <c r="M56" s="21" t="s">
        <v>65</v>
      </c>
      <c r="N56" s="21" t="s">
        <v>9522</v>
      </c>
      <c r="O56" s="21" t="s">
        <v>37</v>
      </c>
      <c r="P56" s="26" t="s">
        <v>37</v>
      </c>
      <c r="Q56" s="139"/>
      <c r="R56" s="15"/>
      <c r="S56" s="129" t="s">
        <v>37</v>
      </c>
      <c r="T56" s="289" t="str">
        <f t="shared" si="0"/>
        <v>1</v>
      </c>
    </row>
    <row r="57" spans="1:20" s="170" customFormat="1" ht="45" x14ac:dyDescent="0.25">
      <c r="A57" s="167"/>
      <c r="B57" s="168"/>
      <c r="C57" s="168"/>
      <c r="D57" s="168"/>
      <c r="E57" s="168"/>
      <c r="F57" s="169"/>
      <c r="G57" s="176" t="s">
        <v>1982</v>
      </c>
      <c r="H57" s="171"/>
      <c r="J57" s="172"/>
      <c r="K57" s="170" t="s">
        <v>1168</v>
      </c>
      <c r="L57" s="42" t="s">
        <v>7616</v>
      </c>
      <c r="M57" s="170" t="s">
        <v>65</v>
      </c>
      <c r="N57" s="170" t="s">
        <v>1974</v>
      </c>
      <c r="O57" s="170" t="s">
        <v>37</v>
      </c>
      <c r="P57" s="174" t="s">
        <v>37</v>
      </c>
      <c r="Q57" s="167"/>
      <c r="R57" s="182"/>
      <c r="S57" s="175"/>
      <c r="T57" s="249" t="str">
        <f t="shared" si="0"/>
        <v>1</v>
      </c>
    </row>
    <row r="58" spans="1:20" s="33" customFormat="1" ht="45" x14ac:dyDescent="0.25">
      <c r="A58" s="139">
        <v>1996</v>
      </c>
      <c r="B58" s="22"/>
      <c r="C58" s="22"/>
      <c r="D58" s="22"/>
      <c r="E58" s="22"/>
      <c r="F58" s="134"/>
      <c r="G58" s="25" t="s">
        <v>1617</v>
      </c>
      <c r="H58" s="60" t="s">
        <v>4858</v>
      </c>
      <c r="I58" s="58" t="s">
        <v>4317</v>
      </c>
      <c r="J58" s="23"/>
      <c r="K58" s="21" t="s">
        <v>1618</v>
      </c>
      <c r="L58" s="37" t="s">
        <v>7617</v>
      </c>
      <c r="M58" s="21" t="s">
        <v>66</v>
      </c>
      <c r="N58" s="21" t="s">
        <v>2</v>
      </c>
      <c r="O58" s="21" t="s">
        <v>52</v>
      </c>
      <c r="P58" s="26" t="s">
        <v>0</v>
      </c>
      <c r="Q58" s="139">
        <v>1996</v>
      </c>
      <c r="R58" s="24"/>
      <c r="S58" s="129" t="s">
        <v>52</v>
      </c>
      <c r="T58" s="289" t="str">
        <f t="shared" si="0"/>
        <v>-1</v>
      </c>
    </row>
    <row r="59" spans="1:20" ht="45" x14ac:dyDescent="0.25">
      <c r="B59" s="22"/>
      <c r="C59" s="22"/>
      <c r="D59" s="22"/>
      <c r="E59" s="22"/>
      <c r="F59" s="134"/>
      <c r="G59" s="25" t="s">
        <v>1617</v>
      </c>
      <c r="I59" s="21" t="s">
        <v>2536</v>
      </c>
      <c r="J59" s="23"/>
      <c r="K59" s="21" t="s">
        <v>1619</v>
      </c>
      <c r="L59" s="37" t="s">
        <v>7618</v>
      </c>
      <c r="M59" s="21" t="s">
        <v>66</v>
      </c>
      <c r="N59" s="21" t="s">
        <v>1925</v>
      </c>
      <c r="O59" s="21" t="s">
        <v>52</v>
      </c>
      <c r="P59" s="26" t="s">
        <v>0</v>
      </c>
      <c r="T59" s="289" t="str">
        <f t="shared" si="0"/>
        <v>-1</v>
      </c>
    </row>
    <row r="60" spans="1:20" s="180" customFormat="1" ht="45" x14ac:dyDescent="0.25">
      <c r="A60" s="177"/>
      <c r="B60" s="168"/>
      <c r="C60" s="168"/>
      <c r="D60" s="168"/>
      <c r="E60" s="168"/>
      <c r="F60" s="169"/>
      <c r="G60" s="176" t="s">
        <v>1617</v>
      </c>
      <c r="H60" s="171"/>
      <c r="I60" s="170" t="s">
        <v>4316</v>
      </c>
      <c r="J60" s="172"/>
      <c r="K60" s="170" t="s">
        <v>2537</v>
      </c>
      <c r="L60" s="42" t="s">
        <v>7619</v>
      </c>
      <c r="M60" s="170" t="s">
        <v>511</v>
      </c>
      <c r="N60" s="170" t="s">
        <v>17</v>
      </c>
      <c r="O60" s="170" t="s">
        <v>501</v>
      </c>
      <c r="P60" s="174" t="s">
        <v>41</v>
      </c>
      <c r="Q60" s="177"/>
      <c r="R60" s="173"/>
      <c r="S60" s="175"/>
      <c r="T60" s="249"/>
    </row>
    <row r="61" spans="1:20" s="33" customFormat="1" ht="113.25" customHeight="1" x14ac:dyDescent="0.25">
      <c r="A61" s="139">
        <v>1997</v>
      </c>
      <c r="B61" s="22"/>
      <c r="C61" s="22">
        <v>1916</v>
      </c>
      <c r="D61" s="22"/>
      <c r="E61" s="22"/>
      <c r="F61" s="134">
        <v>209</v>
      </c>
      <c r="G61" s="25" t="s">
        <v>2533</v>
      </c>
      <c r="H61" s="60" t="s">
        <v>5234</v>
      </c>
      <c r="I61" s="21" t="s">
        <v>4318</v>
      </c>
      <c r="J61" s="23"/>
      <c r="K61" s="21" t="s">
        <v>713</v>
      </c>
      <c r="L61" s="37" t="s">
        <v>7620</v>
      </c>
      <c r="M61" s="21" t="s">
        <v>66</v>
      </c>
      <c r="N61" s="21" t="s">
        <v>9500</v>
      </c>
      <c r="O61" s="21" t="s">
        <v>55</v>
      </c>
      <c r="P61" s="26" t="s">
        <v>0</v>
      </c>
      <c r="Q61" s="139">
        <v>1997</v>
      </c>
      <c r="R61" s="24"/>
      <c r="S61" s="129" t="s">
        <v>55</v>
      </c>
      <c r="T61" s="289" t="str">
        <f t="shared" si="0"/>
        <v>-1</v>
      </c>
    </row>
    <row r="62" spans="1:20" s="33" customFormat="1" ht="409.5" customHeight="1" x14ac:dyDescent="0.25">
      <c r="A62" s="139"/>
      <c r="B62" s="22"/>
      <c r="C62" s="22">
        <v>1834</v>
      </c>
      <c r="D62" s="22"/>
      <c r="E62" s="22"/>
      <c r="F62" s="134"/>
      <c r="G62" s="25" t="s">
        <v>4343</v>
      </c>
      <c r="H62" s="60" t="s">
        <v>5235</v>
      </c>
      <c r="I62" s="21"/>
      <c r="J62" s="23"/>
      <c r="K62" s="21" t="s">
        <v>5253</v>
      </c>
      <c r="L62" s="37" t="s">
        <v>7621</v>
      </c>
      <c r="M62" s="21" t="s">
        <v>65</v>
      </c>
      <c r="N62" s="21" t="s">
        <v>9518</v>
      </c>
      <c r="O62" s="21" t="s">
        <v>497</v>
      </c>
      <c r="P62" s="26" t="s">
        <v>29</v>
      </c>
      <c r="Q62" s="139"/>
      <c r="R62" s="24"/>
      <c r="S62" s="129" t="s">
        <v>497</v>
      </c>
      <c r="T62" s="289" t="str">
        <f t="shared" si="0"/>
        <v>1</v>
      </c>
    </row>
    <row r="63" spans="1:20" s="33" customFormat="1" ht="105" x14ac:dyDescent="0.25">
      <c r="A63" s="139"/>
      <c r="B63" s="22"/>
      <c r="C63" s="22"/>
      <c r="D63" s="22"/>
      <c r="E63" s="22"/>
      <c r="F63" s="134"/>
      <c r="G63" s="21" t="s">
        <v>4336</v>
      </c>
      <c r="H63" s="60"/>
      <c r="I63" s="21"/>
      <c r="J63" s="23"/>
      <c r="K63" s="21" t="s">
        <v>4344</v>
      </c>
      <c r="L63" s="37" t="s">
        <v>7622</v>
      </c>
      <c r="M63" s="21" t="s">
        <v>511</v>
      </c>
      <c r="N63" s="21" t="s">
        <v>9527</v>
      </c>
      <c r="O63" s="21" t="s">
        <v>500</v>
      </c>
      <c r="P63" s="26" t="s">
        <v>41</v>
      </c>
      <c r="Q63" s="139"/>
      <c r="R63" s="15"/>
      <c r="S63" s="129"/>
      <c r="T63" s="289"/>
    </row>
    <row r="64" spans="1:20" ht="60" x14ac:dyDescent="0.25">
      <c r="B64" s="22"/>
      <c r="C64" s="22"/>
      <c r="D64" s="22"/>
      <c r="E64" s="22"/>
      <c r="F64" s="134"/>
      <c r="G64" s="25" t="s">
        <v>1623</v>
      </c>
      <c r="I64" s="21" t="s">
        <v>2540</v>
      </c>
      <c r="J64" s="23"/>
      <c r="K64" s="21" t="s">
        <v>2539</v>
      </c>
      <c r="L64" s="37" t="s">
        <v>7623</v>
      </c>
      <c r="M64" s="21" t="s">
        <v>511</v>
      </c>
      <c r="N64" s="21" t="s">
        <v>1973</v>
      </c>
      <c r="O64" s="21" t="s">
        <v>501</v>
      </c>
      <c r="P64" s="26" t="s">
        <v>41</v>
      </c>
      <c r="R64" s="24"/>
      <c r="T64" s="289"/>
    </row>
    <row r="65" spans="1:20" s="180" customFormat="1" ht="409.5" customHeight="1" x14ac:dyDescent="0.25">
      <c r="A65" s="177"/>
      <c r="B65" s="168"/>
      <c r="C65" s="168">
        <v>1917</v>
      </c>
      <c r="D65" s="168"/>
      <c r="E65" s="168"/>
      <c r="F65" s="169"/>
      <c r="G65" s="176" t="s">
        <v>2532</v>
      </c>
      <c r="H65" s="171" t="s">
        <v>5236</v>
      </c>
      <c r="I65" s="170"/>
      <c r="J65" s="172"/>
      <c r="K65" s="170" t="s">
        <v>5254</v>
      </c>
      <c r="L65" s="42" t="s">
        <v>7624</v>
      </c>
      <c r="M65" s="170" t="s">
        <v>511</v>
      </c>
      <c r="N65" s="170" t="s">
        <v>17</v>
      </c>
      <c r="O65" s="170" t="s">
        <v>501</v>
      </c>
      <c r="P65" s="174" t="s">
        <v>41</v>
      </c>
      <c r="Q65" s="177"/>
      <c r="R65" s="182"/>
      <c r="S65" s="175"/>
      <c r="T65" s="249"/>
    </row>
    <row r="66" spans="1:20" ht="45" x14ac:dyDescent="0.25">
      <c r="A66" s="138">
        <v>1998</v>
      </c>
      <c r="B66" s="22"/>
      <c r="C66" s="22"/>
      <c r="D66" s="22"/>
      <c r="E66" s="22"/>
      <c r="F66" s="134"/>
      <c r="G66" s="25" t="s">
        <v>1624</v>
      </c>
      <c r="H66" s="60" t="s">
        <v>4459</v>
      </c>
      <c r="I66" s="21"/>
      <c r="J66" s="23"/>
      <c r="K66" s="21" t="s">
        <v>1626</v>
      </c>
      <c r="L66" s="37" t="s">
        <v>7625</v>
      </c>
      <c r="M66" s="21" t="s">
        <v>65</v>
      </c>
      <c r="N66" s="21" t="s">
        <v>1925</v>
      </c>
      <c r="O66" s="21" t="s">
        <v>52</v>
      </c>
      <c r="P66" s="26" t="s">
        <v>0</v>
      </c>
      <c r="Q66" s="138">
        <v>1998</v>
      </c>
      <c r="S66" s="129" t="s">
        <v>52</v>
      </c>
      <c r="T66" s="289" t="str">
        <f t="shared" si="0"/>
        <v>1</v>
      </c>
    </row>
    <row r="67" spans="1:20" ht="45" x14ac:dyDescent="0.25">
      <c r="B67" s="22"/>
      <c r="C67" s="22"/>
      <c r="D67" s="22"/>
      <c r="E67" s="22"/>
      <c r="F67" s="134"/>
      <c r="G67" s="25" t="s">
        <v>1624</v>
      </c>
      <c r="H67" s="60" t="s">
        <v>4459</v>
      </c>
      <c r="I67" s="21"/>
      <c r="J67" s="23"/>
      <c r="K67" s="21" t="s">
        <v>1625</v>
      </c>
      <c r="L67" s="37" t="s">
        <v>7626</v>
      </c>
      <c r="M67" s="21" t="s">
        <v>66</v>
      </c>
      <c r="N67" s="21" t="s">
        <v>30</v>
      </c>
      <c r="O67" s="21" t="s">
        <v>62</v>
      </c>
      <c r="P67" s="26" t="s">
        <v>29</v>
      </c>
      <c r="S67" s="129" t="s">
        <v>62</v>
      </c>
      <c r="T67" s="289" t="str">
        <f t="shared" si="0"/>
        <v>-1</v>
      </c>
    </row>
    <row r="68" spans="1:20" ht="45" x14ac:dyDescent="0.25">
      <c r="B68" s="22"/>
      <c r="C68" s="22"/>
      <c r="D68" s="22"/>
      <c r="E68" s="22"/>
      <c r="F68" s="134"/>
      <c r="G68" s="129" t="s">
        <v>1627</v>
      </c>
      <c r="I68" s="21"/>
      <c r="J68" s="23"/>
      <c r="K68" s="21" t="s">
        <v>1630</v>
      </c>
      <c r="L68" s="37" t="s">
        <v>7627</v>
      </c>
      <c r="M68" s="21" t="s">
        <v>511</v>
      </c>
      <c r="N68" s="21" t="s">
        <v>9524</v>
      </c>
      <c r="O68" s="21" t="s">
        <v>500</v>
      </c>
      <c r="P68" s="26" t="s">
        <v>41</v>
      </c>
      <c r="T68" s="289"/>
    </row>
    <row r="69" spans="1:20" s="180" customFormat="1" ht="188.25" customHeight="1" x14ac:dyDescent="0.25">
      <c r="A69" s="177"/>
      <c r="B69" s="168"/>
      <c r="C69" s="168">
        <v>2076</v>
      </c>
      <c r="D69" s="168"/>
      <c r="E69" s="168"/>
      <c r="F69" s="169">
        <v>210</v>
      </c>
      <c r="G69" s="176" t="s">
        <v>2538</v>
      </c>
      <c r="H69" s="171" t="s">
        <v>5237</v>
      </c>
      <c r="I69" s="170"/>
      <c r="J69" s="172"/>
      <c r="K69" s="170" t="s">
        <v>5255</v>
      </c>
      <c r="L69" s="42" t="s">
        <v>7628</v>
      </c>
      <c r="M69" s="170" t="s">
        <v>511</v>
      </c>
      <c r="N69" s="170" t="s">
        <v>9527</v>
      </c>
      <c r="O69" s="170" t="s">
        <v>500</v>
      </c>
      <c r="P69" s="174" t="s">
        <v>41</v>
      </c>
      <c r="Q69" s="177"/>
      <c r="R69" s="173"/>
      <c r="S69" s="175"/>
      <c r="T69" s="249"/>
    </row>
    <row r="70" spans="1:20" ht="120" x14ac:dyDescent="0.25">
      <c r="A70" s="138">
        <v>1999</v>
      </c>
      <c r="B70" s="22"/>
      <c r="C70" s="22"/>
      <c r="D70" s="22">
        <v>158</v>
      </c>
      <c r="E70" s="22"/>
      <c r="F70" s="134"/>
      <c r="G70" s="25" t="s">
        <v>2545</v>
      </c>
      <c r="H70" s="60" t="s">
        <v>5238</v>
      </c>
      <c r="I70" s="21"/>
      <c r="J70" s="23"/>
      <c r="K70" s="21" t="s">
        <v>1635</v>
      </c>
      <c r="L70" s="37" t="s">
        <v>7629</v>
      </c>
      <c r="M70" s="21" t="s">
        <v>66</v>
      </c>
      <c r="N70" s="21" t="s">
        <v>1919</v>
      </c>
      <c r="O70" s="21" t="s">
        <v>56</v>
      </c>
      <c r="P70" s="26" t="s">
        <v>0</v>
      </c>
      <c r="Q70" s="138">
        <v>1999</v>
      </c>
      <c r="S70" s="129" t="s">
        <v>56</v>
      </c>
      <c r="T70" s="289" t="str">
        <f t="shared" ref="T70:T132" si="1">IF(M70="expansionary","1",IF(M70="contractionary","-1"))</f>
        <v>-1</v>
      </c>
    </row>
    <row r="71" spans="1:20" s="33" customFormat="1" ht="30" x14ac:dyDescent="0.25">
      <c r="A71" s="139"/>
      <c r="B71" s="22"/>
      <c r="C71" s="22"/>
      <c r="D71" s="22"/>
      <c r="E71" s="22"/>
      <c r="F71" s="134"/>
      <c r="G71" s="25" t="s">
        <v>1982</v>
      </c>
      <c r="H71" s="60"/>
      <c r="I71" s="21"/>
      <c r="J71" s="23"/>
      <c r="K71" s="21" t="s">
        <v>4319</v>
      </c>
      <c r="L71" s="37" t="s">
        <v>7630</v>
      </c>
      <c r="M71" s="21" t="s">
        <v>66</v>
      </c>
      <c r="N71" s="21" t="s">
        <v>13</v>
      </c>
      <c r="O71" s="21" t="s">
        <v>56</v>
      </c>
      <c r="P71" s="26" t="s">
        <v>0</v>
      </c>
      <c r="Q71" s="139"/>
      <c r="R71" s="15"/>
      <c r="S71" s="129"/>
      <c r="T71" s="289" t="str">
        <f t="shared" si="1"/>
        <v>-1</v>
      </c>
    </row>
    <row r="72" spans="1:20" ht="45" x14ac:dyDescent="0.25">
      <c r="B72" s="22"/>
      <c r="C72" s="22"/>
      <c r="D72" s="22"/>
      <c r="E72" s="22"/>
      <c r="F72" s="134"/>
      <c r="G72" s="25" t="s">
        <v>1632</v>
      </c>
      <c r="I72" s="21" t="s">
        <v>2541</v>
      </c>
      <c r="J72" s="23"/>
      <c r="K72" s="21" t="s">
        <v>1633</v>
      </c>
      <c r="L72" s="37" t="s">
        <v>7631</v>
      </c>
      <c r="M72" s="21" t="s">
        <v>66</v>
      </c>
      <c r="N72" s="21" t="s">
        <v>9511</v>
      </c>
      <c r="O72" s="21" t="s">
        <v>59</v>
      </c>
      <c r="P72" s="26" t="s">
        <v>23</v>
      </c>
      <c r="S72" s="129" t="s">
        <v>59</v>
      </c>
      <c r="T72" s="289" t="str">
        <f t="shared" si="1"/>
        <v>-1</v>
      </c>
    </row>
    <row r="73" spans="1:20" ht="165" x14ac:dyDescent="0.25">
      <c r="B73" s="22"/>
      <c r="C73" s="22"/>
      <c r="D73" s="22"/>
      <c r="E73" s="22"/>
      <c r="F73" s="134"/>
      <c r="G73" s="25" t="s">
        <v>2543</v>
      </c>
      <c r="H73" s="60" t="s">
        <v>5238</v>
      </c>
      <c r="I73" s="21"/>
      <c r="J73" s="23"/>
      <c r="K73" s="21" t="s">
        <v>2542</v>
      </c>
      <c r="L73" s="37" t="s">
        <v>7632</v>
      </c>
      <c r="M73" s="21" t="s">
        <v>66</v>
      </c>
      <c r="N73" s="21" t="s">
        <v>1962</v>
      </c>
      <c r="O73" s="21" t="s">
        <v>63</v>
      </c>
      <c r="P73" s="26" t="s">
        <v>33</v>
      </c>
      <c r="S73" s="129" t="s">
        <v>63</v>
      </c>
      <c r="T73" s="289" t="str">
        <f t="shared" si="1"/>
        <v>-1</v>
      </c>
    </row>
    <row r="74" spans="1:20" ht="120" x14ac:dyDescent="0.25">
      <c r="B74" s="22"/>
      <c r="C74" s="22"/>
      <c r="D74" s="22"/>
      <c r="E74" s="22"/>
      <c r="F74" s="134"/>
      <c r="G74" s="25" t="s">
        <v>1631</v>
      </c>
      <c r="H74" s="60" t="s">
        <v>5238</v>
      </c>
      <c r="I74" s="21"/>
      <c r="J74" s="23"/>
      <c r="K74" s="21" t="s">
        <v>1634</v>
      </c>
      <c r="L74" s="37" t="s">
        <v>7633</v>
      </c>
      <c r="M74" s="21" t="s">
        <v>66</v>
      </c>
      <c r="N74" s="21" t="s">
        <v>1962</v>
      </c>
      <c r="O74" s="21" t="s">
        <v>63</v>
      </c>
      <c r="P74" s="26" t="s">
        <v>33</v>
      </c>
      <c r="T74" s="289" t="str">
        <f t="shared" si="1"/>
        <v>-1</v>
      </c>
    </row>
    <row r="75" spans="1:20" s="170" customFormat="1" ht="90" x14ac:dyDescent="0.25">
      <c r="A75" s="167"/>
      <c r="B75" s="168"/>
      <c r="C75" s="168"/>
      <c r="D75" s="168"/>
      <c r="E75" s="168"/>
      <c r="F75" s="169"/>
      <c r="G75" s="176" t="s">
        <v>2544</v>
      </c>
      <c r="H75" s="171" t="s">
        <v>5238</v>
      </c>
      <c r="J75" s="172"/>
      <c r="K75" s="170" t="s">
        <v>1636</v>
      </c>
      <c r="L75" s="42" t="s">
        <v>7634</v>
      </c>
      <c r="M75" s="170" t="s">
        <v>511</v>
      </c>
      <c r="N75" s="170" t="s">
        <v>9526</v>
      </c>
      <c r="O75" s="170" t="s">
        <v>500</v>
      </c>
      <c r="P75" s="174" t="s">
        <v>41</v>
      </c>
      <c r="Q75" s="167"/>
      <c r="R75" s="182"/>
      <c r="S75" s="175"/>
      <c r="T75" s="249"/>
    </row>
    <row r="76" spans="1:20" s="189" customFormat="1" ht="120" x14ac:dyDescent="0.25">
      <c r="A76" s="198">
        <v>2001</v>
      </c>
      <c r="B76" s="185"/>
      <c r="C76" s="185"/>
      <c r="D76" s="185">
        <v>161</v>
      </c>
      <c r="E76" s="185"/>
      <c r="F76" s="186"/>
      <c r="G76" s="196" t="s">
        <v>2534</v>
      </c>
      <c r="H76" s="188"/>
      <c r="I76" s="189" t="s">
        <v>3959</v>
      </c>
      <c r="J76" s="190"/>
      <c r="K76" s="189" t="s">
        <v>262</v>
      </c>
      <c r="L76" s="192" t="s">
        <v>7635</v>
      </c>
      <c r="M76" s="189" t="s">
        <v>66</v>
      </c>
      <c r="N76" s="189" t="s">
        <v>36</v>
      </c>
      <c r="O76" s="189" t="s">
        <v>63</v>
      </c>
      <c r="P76" s="193" t="s">
        <v>33</v>
      </c>
      <c r="Q76" s="198">
        <v>2001</v>
      </c>
      <c r="R76" s="194"/>
      <c r="S76" s="195" t="s">
        <v>63</v>
      </c>
      <c r="T76" s="250" t="str">
        <f t="shared" si="1"/>
        <v>-1</v>
      </c>
    </row>
    <row r="77" spans="1:20" s="33" customFormat="1" ht="30" x14ac:dyDescent="0.25">
      <c r="A77" s="139">
        <v>2002</v>
      </c>
      <c r="B77" s="22"/>
      <c r="C77" s="22"/>
      <c r="D77" s="22"/>
      <c r="E77" s="22"/>
      <c r="F77" s="134"/>
      <c r="G77" s="25" t="s">
        <v>451</v>
      </c>
      <c r="H77" s="60"/>
      <c r="I77" s="21"/>
      <c r="J77" s="23" t="s">
        <v>453</v>
      </c>
      <c r="K77" s="21" t="s">
        <v>2546</v>
      </c>
      <c r="L77" s="37" t="s">
        <v>7636</v>
      </c>
      <c r="M77" s="21" t="s">
        <v>66</v>
      </c>
      <c r="N77" s="21" t="s">
        <v>2</v>
      </c>
      <c r="O77" s="21" t="s">
        <v>52</v>
      </c>
      <c r="P77" s="26" t="s">
        <v>0</v>
      </c>
      <c r="Q77" s="139">
        <v>2002</v>
      </c>
      <c r="R77" s="15"/>
      <c r="S77" s="129" t="s">
        <v>52</v>
      </c>
      <c r="T77" s="289" t="str">
        <f t="shared" si="1"/>
        <v>-1</v>
      </c>
    </row>
    <row r="78" spans="1:20" s="170" customFormat="1" ht="30" x14ac:dyDescent="0.25">
      <c r="A78" s="167"/>
      <c r="B78" s="168"/>
      <c r="C78" s="168"/>
      <c r="D78" s="168"/>
      <c r="E78" s="168"/>
      <c r="F78" s="169"/>
      <c r="G78" s="176" t="s">
        <v>2535</v>
      </c>
      <c r="H78" s="171"/>
      <c r="J78" s="172"/>
      <c r="K78" s="170" t="s">
        <v>1169</v>
      </c>
      <c r="L78" s="42" t="s">
        <v>7637</v>
      </c>
      <c r="M78" s="170" t="s">
        <v>65</v>
      </c>
      <c r="N78" s="170" t="s">
        <v>1930</v>
      </c>
      <c r="O78" s="170" t="s">
        <v>53</v>
      </c>
      <c r="P78" s="174" t="s">
        <v>0</v>
      </c>
      <c r="Q78" s="167"/>
      <c r="R78" s="182"/>
      <c r="S78" s="175" t="s">
        <v>53</v>
      </c>
      <c r="T78" s="249" t="str">
        <f t="shared" si="1"/>
        <v>1</v>
      </c>
    </row>
    <row r="79" spans="1:20" s="33" customFormat="1" ht="90" x14ac:dyDescent="0.25">
      <c r="A79" s="139">
        <v>2003</v>
      </c>
      <c r="B79" s="22"/>
      <c r="C79" s="22"/>
      <c r="D79" s="22"/>
      <c r="E79" s="22"/>
      <c r="F79" s="134"/>
      <c r="G79" s="25" t="s">
        <v>2560</v>
      </c>
      <c r="H79" s="60"/>
      <c r="I79" s="21" t="s">
        <v>2547</v>
      </c>
      <c r="J79" s="23" t="s">
        <v>4322</v>
      </c>
      <c r="K79" s="21" t="s">
        <v>4321</v>
      </c>
      <c r="L79" s="37" t="s">
        <v>7638</v>
      </c>
      <c r="M79" s="21" t="s">
        <v>66</v>
      </c>
      <c r="N79" s="21" t="s">
        <v>1927</v>
      </c>
      <c r="O79" s="21" t="s">
        <v>52</v>
      </c>
      <c r="P79" s="26" t="s">
        <v>0</v>
      </c>
      <c r="Q79" s="139">
        <v>2003</v>
      </c>
      <c r="R79" s="15"/>
      <c r="S79" s="129" t="s">
        <v>52</v>
      </c>
      <c r="T79" s="289" t="str">
        <f t="shared" si="1"/>
        <v>-1</v>
      </c>
    </row>
    <row r="80" spans="1:20" s="33" customFormat="1" ht="90" x14ac:dyDescent="0.25">
      <c r="A80" s="139"/>
      <c r="B80" s="22">
        <v>325</v>
      </c>
      <c r="C80" s="22" t="s">
        <v>714</v>
      </c>
      <c r="D80" s="22"/>
      <c r="E80" s="22"/>
      <c r="F80" s="134"/>
      <c r="G80" s="25" t="s">
        <v>2554</v>
      </c>
      <c r="H80" s="60" t="s">
        <v>5239</v>
      </c>
      <c r="I80" s="21"/>
      <c r="J80" s="23" t="s">
        <v>4322</v>
      </c>
      <c r="K80" s="51" t="s">
        <v>5256</v>
      </c>
      <c r="L80" s="37" t="s">
        <v>7639</v>
      </c>
      <c r="M80" s="21" t="s">
        <v>65</v>
      </c>
      <c r="N80" s="21" t="s">
        <v>9488</v>
      </c>
      <c r="O80" s="21" t="s">
        <v>53</v>
      </c>
      <c r="P80" s="26" t="s">
        <v>0</v>
      </c>
      <c r="Q80" s="139"/>
      <c r="R80" s="15"/>
      <c r="S80" s="129" t="s">
        <v>53</v>
      </c>
      <c r="T80" s="289" t="str">
        <f t="shared" si="1"/>
        <v>1</v>
      </c>
    </row>
    <row r="81" spans="1:20" s="33" customFormat="1" ht="124.5" customHeight="1" x14ac:dyDescent="0.25">
      <c r="A81" s="139"/>
      <c r="B81" s="22">
        <v>325</v>
      </c>
      <c r="C81" s="22" t="s">
        <v>714</v>
      </c>
      <c r="D81" s="22"/>
      <c r="E81" s="22"/>
      <c r="F81" s="134"/>
      <c r="G81" s="25" t="s">
        <v>2558</v>
      </c>
      <c r="H81" s="60" t="s">
        <v>5239</v>
      </c>
      <c r="I81" s="21" t="s">
        <v>4298</v>
      </c>
      <c r="J81" s="23" t="s">
        <v>4322</v>
      </c>
      <c r="K81" s="51" t="s">
        <v>5257</v>
      </c>
      <c r="L81" s="37" t="s">
        <v>7640</v>
      </c>
      <c r="M81" s="21" t="s">
        <v>66</v>
      </c>
      <c r="N81" s="21" t="s">
        <v>9487</v>
      </c>
      <c r="O81" s="21" t="s">
        <v>53</v>
      </c>
      <c r="P81" s="26" t="s">
        <v>0</v>
      </c>
      <c r="Q81" s="139"/>
      <c r="R81" s="15" t="s">
        <v>6348</v>
      </c>
      <c r="S81" s="129"/>
      <c r="T81" s="289" t="str">
        <f t="shared" si="1"/>
        <v>-1</v>
      </c>
    </row>
    <row r="82" spans="1:20" s="33" customFormat="1" ht="240" x14ac:dyDescent="0.25">
      <c r="A82" s="139"/>
      <c r="B82" s="22" t="s">
        <v>130</v>
      </c>
      <c r="C82" s="22" t="s">
        <v>714</v>
      </c>
      <c r="D82" s="22"/>
      <c r="E82" s="22"/>
      <c r="F82" s="134"/>
      <c r="G82" s="25" t="s">
        <v>2557</v>
      </c>
      <c r="H82" s="60" t="s">
        <v>5239</v>
      </c>
      <c r="I82" s="21"/>
      <c r="J82" s="23" t="s">
        <v>4322</v>
      </c>
      <c r="K82" s="21" t="s">
        <v>5258</v>
      </c>
      <c r="L82" s="37" t="s">
        <v>7641</v>
      </c>
      <c r="M82" s="21" t="s">
        <v>66</v>
      </c>
      <c r="N82" s="21" t="s">
        <v>1934</v>
      </c>
      <c r="O82" s="21" t="s">
        <v>54</v>
      </c>
      <c r="P82" s="26" t="s">
        <v>0</v>
      </c>
      <c r="Q82" s="139"/>
      <c r="R82" s="15"/>
      <c r="S82" s="129" t="s">
        <v>54</v>
      </c>
      <c r="T82" s="289" t="str">
        <f t="shared" si="1"/>
        <v>-1</v>
      </c>
    </row>
    <row r="83" spans="1:20" s="33" customFormat="1" ht="75" x14ac:dyDescent="0.25">
      <c r="A83" s="139"/>
      <c r="B83" s="22" t="s">
        <v>720</v>
      </c>
      <c r="C83" s="22">
        <v>2819</v>
      </c>
      <c r="D83" s="22"/>
      <c r="E83" s="22"/>
      <c r="F83" s="134">
        <v>212</v>
      </c>
      <c r="G83" s="25" t="s">
        <v>2552</v>
      </c>
      <c r="H83" s="60" t="s">
        <v>5239</v>
      </c>
      <c r="I83" s="21"/>
      <c r="J83" s="23" t="s">
        <v>4322</v>
      </c>
      <c r="K83" s="51" t="s">
        <v>5259</v>
      </c>
      <c r="L83" s="37" t="s">
        <v>7642</v>
      </c>
      <c r="M83" s="21" t="s">
        <v>66</v>
      </c>
      <c r="N83" s="21" t="s">
        <v>9501</v>
      </c>
      <c r="O83" s="21" t="s">
        <v>55</v>
      </c>
      <c r="P83" s="26" t="s">
        <v>0</v>
      </c>
      <c r="Q83" s="139"/>
      <c r="R83" s="24"/>
      <c r="S83" s="129" t="s">
        <v>55</v>
      </c>
      <c r="T83" s="289" t="str">
        <f t="shared" si="1"/>
        <v>-1</v>
      </c>
    </row>
    <row r="84" spans="1:20" ht="45" x14ac:dyDescent="0.25">
      <c r="B84" s="22"/>
      <c r="C84" s="22">
        <v>2819</v>
      </c>
      <c r="D84" s="22"/>
      <c r="E84" s="22"/>
      <c r="F84" s="134"/>
      <c r="G84" s="25" t="s">
        <v>2550</v>
      </c>
      <c r="H84" s="60" t="s">
        <v>5239</v>
      </c>
      <c r="I84" s="21"/>
      <c r="J84" s="23" t="s">
        <v>4322</v>
      </c>
      <c r="K84" s="51" t="s">
        <v>5260</v>
      </c>
      <c r="L84" s="37" t="s">
        <v>7643</v>
      </c>
      <c r="M84" s="21" t="s">
        <v>66</v>
      </c>
      <c r="N84" s="21" t="s">
        <v>9</v>
      </c>
      <c r="O84" s="21" t="s">
        <v>56</v>
      </c>
      <c r="P84" s="26" t="s">
        <v>0</v>
      </c>
      <c r="S84" s="129" t="s">
        <v>56</v>
      </c>
      <c r="T84" s="289" t="str">
        <f t="shared" si="1"/>
        <v>-1</v>
      </c>
    </row>
    <row r="85" spans="1:20" s="33" customFormat="1" ht="45" x14ac:dyDescent="0.25">
      <c r="A85" s="139"/>
      <c r="B85" s="22"/>
      <c r="C85" s="22">
        <v>3096</v>
      </c>
      <c r="D85" s="22">
        <v>166</v>
      </c>
      <c r="E85" s="22"/>
      <c r="F85" s="134">
        <v>212</v>
      </c>
      <c r="G85" s="25" t="s">
        <v>5215</v>
      </c>
      <c r="H85" s="60" t="s">
        <v>5240</v>
      </c>
      <c r="I85" s="21"/>
      <c r="J85" s="23" t="s">
        <v>4322</v>
      </c>
      <c r="K85" s="21" t="s">
        <v>717</v>
      </c>
      <c r="L85" s="37" t="s">
        <v>7644</v>
      </c>
      <c r="M85" s="21" t="s">
        <v>66</v>
      </c>
      <c r="N85" s="21" t="s">
        <v>1919</v>
      </c>
      <c r="O85" s="21" t="s">
        <v>56</v>
      </c>
      <c r="P85" s="26" t="s">
        <v>0</v>
      </c>
      <c r="Q85" s="139"/>
      <c r="R85" s="24"/>
      <c r="S85" s="129"/>
      <c r="T85" s="289" t="str">
        <f t="shared" si="1"/>
        <v>-1</v>
      </c>
    </row>
    <row r="86" spans="1:20" s="33" customFormat="1" ht="201" customHeight="1" x14ac:dyDescent="0.25">
      <c r="A86" s="139"/>
      <c r="B86" s="22"/>
      <c r="C86" s="22" t="s">
        <v>715</v>
      </c>
      <c r="D86" s="22"/>
      <c r="E86" s="22"/>
      <c r="F86" s="134">
        <v>212</v>
      </c>
      <c r="G86" s="25" t="s">
        <v>5214</v>
      </c>
      <c r="H86" s="60" t="s">
        <v>5240</v>
      </c>
      <c r="I86" s="21" t="s">
        <v>4297</v>
      </c>
      <c r="J86" s="23" t="s">
        <v>4322</v>
      </c>
      <c r="K86" s="51" t="s">
        <v>5261</v>
      </c>
      <c r="L86" s="37" t="s">
        <v>7645</v>
      </c>
      <c r="M86" s="21" t="s">
        <v>66</v>
      </c>
      <c r="N86" s="21" t="s">
        <v>1919</v>
      </c>
      <c r="O86" s="21" t="s">
        <v>56</v>
      </c>
      <c r="P86" s="26" t="s">
        <v>0</v>
      </c>
      <c r="Q86" s="139"/>
      <c r="R86" s="15"/>
      <c r="S86" s="129"/>
      <c r="T86" s="289" t="str">
        <f t="shared" si="1"/>
        <v>-1</v>
      </c>
    </row>
    <row r="87" spans="1:20" ht="90" x14ac:dyDescent="0.25">
      <c r="B87" s="22"/>
      <c r="C87" s="22">
        <v>2819</v>
      </c>
      <c r="D87" s="22"/>
      <c r="E87" s="22"/>
      <c r="F87" s="134"/>
      <c r="G87" s="25" t="s">
        <v>2570</v>
      </c>
      <c r="H87" s="60" t="s">
        <v>5239</v>
      </c>
      <c r="I87" s="21"/>
      <c r="J87" s="23" t="s">
        <v>4322</v>
      </c>
      <c r="K87" s="51" t="s">
        <v>5262</v>
      </c>
      <c r="L87" s="37" t="s">
        <v>7646</v>
      </c>
      <c r="M87" s="21" t="s">
        <v>66</v>
      </c>
      <c r="N87" s="21" t="s">
        <v>12</v>
      </c>
      <c r="O87" s="21" t="s">
        <v>56</v>
      </c>
      <c r="P87" s="26" t="s">
        <v>0</v>
      </c>
      <c r="T87" s="289" t="str">
        <f t="shared" si="1"/>
        <v>-1</v>
      </c>
    </row>
    <row r="88" spans="1:20" ht="45" x14ac:dyDescent="0.25">
      <c r="B88" s="22"/>
      <c r="C88" s="22" t="s">
        <v>715</v>
      </c>
      <c r="D88" s="22" t="s">
        <v>718</v>
      </c>
      <c r="E88" s="22"/>
      <c r="F88" s="134">
        <v>212</v>
      </c>
      <c r="G88" s="25" t="s">
        <v>5216</v>
      </c>
      <c r="H88" s="60" t="s">
        <v>5240</v>
      </c>
      <c r="I88" s="21"/>
      <c r="J88" s="23" t="s">
        <v>4322</v>
      </c>
      <c r="K88" s="51" t="s">
        <v>5263</v>
      </c>
      <c r="L88" s="37" t="s">
        <v>7647</v>
      </c>
      <c r="M88" s="21" t="s">
        <v>66</v>
      </c>
      <c r="N88" s="21" t="s">
        <v>475</v>
      </c>
      <c r="O88" s="21" t="s">
        <v>56</v>
      </c>
      <c r="P88" s="26" t="s">
        <v>0</v>
      </c>
      <c r="T88" s="289" t="str">
        <f t="shared" si="1"/>
        <v>-1</v>
      </c>
    </row>
    <row r="89" spans="1:20" ht="125.25" customHeight="1" x14ac:dyDescent="0.25">
      <c r="B89" s="22"/>
      <c r="C89" s="22">
        <v>3096</v>
      </c>
      <c r="D89" s="22">
        <v>166</v>
      </c>
      <c r="E89" s="22"/>
      <c r="F89" s="134">
        <v>212</v>
      </c>
      <c r="G89" s="25" t="s">
        <v>5217</v>
      </c>
      <c r="H89" s="60" t="s">
        <v>5240</v>
      </c>
      <c r="I89" s="21"/>
      <c r="J89" s="23" t="s">
        <v>4322</v>
      </c>
      <c r="K89" s="21" t="s">
        <v>5264</v>
      </c>
      <c r="L89" s="37" t="s">
        <v>7648</v>
      </c>
      <c r="M89" s="21" t="s">
        <v>66</v>
      </c>
      <c r="N89" s="21" t="s">
        <v>475</v>
      </c>
      <c r="O89" s="21" t="s">
        <v>56</v>
      </c>
      <c r="P89" s="26" t="s">
        <v>0</v>
      </c>
      <c r="T89" s="289" t="str">
        <f t="shared" si="1"/>
        <v>-1</v>
      </c>
    </row>
    <row r="90" spans="1:20" ht="161.25" customHeight="1" x14ac:dyDescent="0.25">
      <c r="B90" s="22">
        <v>322</v>
      </c>
      <c r="C90" s="22" t="s">
        <v>714</v>
      </c>
      <c r="D90" s="22"/>
      <c r="E90" s="22"/>
      <c r="F90" s="134"/>
      <c r="G90" s="25" t="s">
        <v>2559</v>
      </c>
      <c r="H90" s="60" t="s">
        <v>5239</v>
      </c>
      <c r="I90" s="21" t="s">
        <v>4297</v>
      </c>
      <c r="J90" s="23" t="s">
        <v>4322</v>
      </c>
      <c r="K90" s="51" t="s">
        <v>5265</v>
      </c>
      <c r="L90" s="37" t="s">
        <v>7649</v>
      </c>
      <c r="M90" s="21" t="s">
        <v>66</v>
      </c>
      <c r="N90" s="21" t="s">
        <v>9530</v>
      </c>
      <c r="O90" s="21" t="s">
        <v>57</v>
      </c>
      <c r="P90" s="26" t="s">
        <v>0</v>
      </c>
      <c r="S90" s="129" t="s">
        <v>57</v>
      </c>
      <c r="T90" s="289" t="str">
        <f t="shared" si="1"/>
        <v>-1</v>
      </c>
    </row>
    <row r="91" spans="1:20" ht="45" x14ac:dyDescent="0.25">
      <c r="B91" s="22"/>
      <c r="C91" s="22">
        <v>2819</v>
      </c>
      <c r="D91" s="22"/>
      <c r="E91" s="22"/>
      <c r="F91" s="134"/>
      <c r="G91" s="25" t="s">
        <v>2548</v>
      </c>
      <c r="H91" s="60" t="s">
        <v>5239</v>
      </c>
      <c r="I91" s="21"/>
      <c r="J91" s="23" t="s">
        <v>4322</v>
      </c>
      <c r="K91" s="51" t="s">
        <v>5266</v>
      </c>
      <c r="L91" s="37" t="s">
        <v>7650</v>
      </c>
      <c r="M91" s="21" t="s">
        <v>66</v>
      </c>
      <c r="N91" s="21" t="s">
        <v>9529</v>
      </c>
      <c r="O91" s="21" t="s">
        <v>57</v>
      </c>
      <c r="P91" s="26" t="s">
        <v>0</v>
      </c>
      <c r="T91" s="289" t="str">
        <f t="shared" si="1"/>
        <v>-1</v>
      </c>
    </row>
    <row r="92" spans="1:20" s="33" customFormat="1" ht="60" x14ac:dyDescent="0.25">
      <c r="A92" s="139"/>
      <c r="B92" s="22"/>
      <c r="C92" s="22"/>
      <c r="D92" s="22"/>
      <c r="E92" s="22"/>
      <c r="F92" s="134"/>
      <c r="G92" s="25" t="s">
        <v>1637</v>
      </c>
      <c r="H92" s="60"/>
      <c r="I92" s="21"/>
      <c r="J92" s="23" t="s">
        <v>4322</v>
      </c>
      <c r="K92" s="21" t="s">
        <v>4320</v>
      </c>
      <c r="L92" s="37" t="s">
        <v>7651</v>
      </c>
      <c r="M92" s="21" t="s">
        <v>65</v>
      </c>
      <c r="N92" s="21" t="s">
        <v>9505</v>
      </c>
      <c r="O92" s="21" t="s">
        <v>57</v>
      </c>
      <c r="P92" s="26" t="s">
        <v>0</v>
      </c>
      <c r="Q92" s="139"/>
      <c r="R92" s="15"/>
      <c r="S92" s="129"/>
      <c r="T92" s="289" t="str">
        <f t="shared" si="1"/>
        <v>1</v>
      </c>
    </row>
    <row r="93" spans="1:20" s="33" customFormat="1" ht="63.75" customHeight="1" x14ac:dyDescent="0.25">
      <c r="A93" s="139"/>
      <c r="B93" s="22"/>
      <c r="C93" s="22"/>
      <c r="D93" s="22"/>
      <c r="E93" s="22"/>
      <c r="F93" s="134"/>
      <c r="G93" s="25" t="s">
        <v>1638</v>
      </c>
      <c r="H93" s="60"/>
      <c r="I93" s="21" t="s">
        <v>2388</v>
      </c>
      <c r="J93" s="23"/>
      <c r="K93" s="21" t="s">
        <v>1639</v>
      </c>
      <c r="L93" s="37" t="s">
        <v>7652</v>
      </c>
      <c r="M93" s="21" t="s">
        <v>66</v>
      </c>
      <c r="N93" s="21" t="s">
        <v>25</v>
      </c>
      <c r="O93" s="21" t="s">
        <v>60</v>
      </c>
      <c r="P93" s="26" t="s">
        <v>23</v>
      </c>
      <c r="Q93" s="139"/>
      <c r="R93" s="15"/>
      <c r="S93" s="129" t="s">
        <v>60</v>
      </c>
      <c r="T93" s="289" t="str">
        <f t="shared" si="1"/>
        <v>-1</v>
      </c>
    </row>
    <row r="94" spans="1:20" s="33" customFormat="1" ht="75" x14ac:dyDescent="0.25">
      <c r="A94" s="139"/>
      <c r="B94" s="22"/>
      <c r="C94" s="22"/>
      <c r="D94" s="22"/>
      <c r="E94" s="22"/>
      <c r="F94" s="134"/>
      <c r="G94" s="25" t="s">
        <v>2556</v>
      </c>
      <c r="H94" s="60"/>
      <c r="I94" s="21"/>
      <c r="J94" s="23" t="s">
        <v>4322</v>
      </c>
      <c r="K94" s="21" t="s">
        <v>2553</v>
      </c>
      <c r="L94" s="37" t="s">
        <v>7653</v>
      </c>
      <c r="M94" s="21" t="s">
        <v>66</v>
      </c>
      <c r="N94" s="21" t="s">
        <v>1978</v>
      </c>
      <c r="O94" s="21" t="s">
        <v>62</v>
      </c>
      <c r="P94" s="26" t="s">
        <v>29</v>
      </c>
      <c r="Q94" s="139"/>
      <c r="R94" s="24"/>
      <c r="S94" s="129" t="s">
        <v>62</v>
      </c>
      <c r="T94" s="289" t="str">
        <f t="shared" si="1"/>
        <v>-1</v>
      </c>
    </row>
    <row r="95" spans="1:20" ht="60" x14ac:dyDescent="0.25">
      <c r="B95" s="22"/>
      <c r="C95" s="22">
        <v>3096</v>
      </c>
      <c r="D95" s="22"/>
      <c r="E95" s="22"/>
      <c r="F95" s="134">
        <v>212</v>
      </c>
      <c r="G95" s="25" t="s">
        <v>5218</v>
      </c>
      <c r="H95" s="60" t="s">
        <v>5240</v>
      </c>
      <c r="I95" s="21"/>
      <c r="J95" s="23" t="s">
        <v>4322</v>
      </c>
      <c r="K95" s="21" t="s">
        <v>5267</v>
      </c>
      <c r="L95" s="37" t="s">
        <v>7654</v>
      </c>
      <c r="M95" s="21" t="s">
        <v>65</v>
      </c>
      <c r="N95" s="21" t="s">
        <v>489</v>
      </c>
      <c r="O95" s="21" t="s">
        <v>490</v>
      </c>
      <c r="P95" s="26" t="s">
        <v>33</v>
      </c>
      <c r="S95" s="129" t="s">
        <v>490</v>
      </c>
      <c r="T95" s="289" t="str">
        <f t="shared" si="1"/>
        <v>1</v>
      </c>
    </row>
    <row r="96" spans="1:20" ht="245.25" customHeight="1" x14ac:dyDescent="0.25">
      <c r="B96" s="22" t="s">
        <v>734</v>
      </c>
      <c r="C96" s="22" t="s">
        <v>716</v>
      </c>
      <c r="D96" s="22" t="s">
        <v>719</v>
      </c>
      <c r="E96" s="22"/>
      <c r="F96" s="134">
        <v>212</v>
      </c>
      <c r="G96" s="25" t="s">
        <v>5219</v>
      </c>
      <c r="H96" s="60" t="s">
        <v>5240</v>
      </c>
      <c r="I96" s="21"/>
      <c r="J96" s="23" t="s">
        <v>4322</v>
      </c>
      <c r="K96" s="51" t="s">
        <v>5268</v>
      </c>
      <c r="L96" s="37" t="s">
        <v>7655</v>
      </c>
      <c r="M96" s="21" t="s">
        <v>66</v>
      </c>
      <c r="N96" s="21" t="s">
        <v>1962</v>
      </c>
      <c r="O96" s="21" t="s">
        <v>63</v>
      </c>
      <c r="P96" s="26" t="s">
        <v>33</v>
      </c>
      <c r="S96" s="129" t="s">
        <v>63</v>
      </c>
      <c r="T96" s="289" t="str">
        <f t="shared" si="1"/>
        <v>-1</v>
      </c>
    </row>
    <row r="97" spans="1:20" s="33" customFormat="1" ht="198" customHeight="1" x14ac:dyDescent="0.25">
      <c r="A97" s="139"/>
      <c r="B97" s="22">
        <v>322</v>
      </c>
      <c r="C97" s="22">
        <v>2946</v>
      </c>
      <c r="D97" s="22"/>
      <c r="E97" s="22"/>
      <c r="F97" s="134"/>
      <c r="G97" s="25" t="s">
        <v>2549</v>
      </c>
      <c r="H97" s="60" t="s">
        <v>5239</v>
      </c>
      <c r="I97" s="21" t="s">
        <v>3653</v>
      </c>
      <c r="J97" s="23" t="s">
        <v>4322</v>
      </c>
      <c r="K97" s="51" t="s">
        <v>5269</v>
      </c>
      <c r="L97" s="37" t="s">
        <v>7656</v>
      </c>
      <c r="M97" s="21" t="s">
        <v>66</v>
      </c>
      <c r="N97" s="21" t="s">
        <v>34</v>
      </c>
      <c r="O97" s="21" t="s">
        <v>63</v>
      </c>
      <c r="P97" s="26" t="s">
        <v>33</v>
      </c>
      <c r="Q97" s="139"/>
      <c r="R97" s="24"/>
      <c r="S97" s="129"/>
      <c r="T97" s="289" t="str">
        <f t="shared" si="1"/>
        <v>-1</v>
      </c>
    </row>
    <row r="98" spans="1:20" s="33" customFormat="1" ht="156.75" customHeight="1" x14ac:dyDescent="0.25">
      <c r="A98" s="139"/>
      <c r="B98" s="22">
        <v>322</v>
      </c>
      <c r="C98" s="22" t="s">
        <v>714</v>
      </c>
      <c r="D98" s="22"/>
      <c r="E98" s="22"/>
      <c r="F98" s="134"/>
      <c r="G98" s="25" t="s">
        <v>2551</v>
      </c>
      <c r="H98" s="60" t="s">
        <v>5239</v>
      </c>
      <c r="I98" s="21"/>
      <c r="J98" s="23" t="s">
        <v>4322</v>
      </c>
      <c r="K98" s="51" t="s">
        <v>5270</v>
      </c>
      <c r="L98" s="37" t="s">
        <v>7657</v>
      </c>
      <c r="M98" s="21" t="s">
        <v>65</v>
      </c>
      <c r="N98" s="21" t="s">
        <v>9519</v>
      </c>
      <c r="O98" s="21" t="s">
        <v>6520</v>
      </c>
      <c r="P98" s="26" t="s">
        <v>33</v>
      </c>
      <c r="Q98" s="139"/>
      <c r="R98" s="24"/>
      <c r="S98" s="129" t="s">
        <v>6520</v>
      </c>
      <c r="T98" s="289" t="str">
        <f t="shared" si="1"/>
        <v>1</v>
      </c>
    </row>
    <row r="99" spans="1:20" s="33" customFormat="1" ht="60" x14ac:dyDescent="0.25">
      <c r="A99" s="139"/>
      <c r="B99" s="22"/>
      <c r="C99" s="22">
        <v>2819</v>
      </c>
      <c r="D99" s="22"/>
      <c r="E99" s="22"/>
      <c r="F99" s="134"/>
      <c r="G99" s="25" t="s">
        <v>2550</v>
      </c>
      <c r="H99" s="60" t="s">
        <v>5239</v>
      </c>
      <c r="I99" s="21"/>
      <c r="J99" s="23" t="s">
        <v>4322</v>
      </c>
      <c r="K99" s="51" t="s">
        <v>5271</v>
      </c>
      <c r="L99" s="37" t="s">
        <v>7658</v>
      </c>
      <c r="M99" s="21" t="s">
        <v>65</v>
      </c>
      <c r="N99" s="21" t="s">
        <v>1971</v>
      </c>
      <c r="O99" s="21" t="s">
        <v>498</v>
      </c>
      <c r="P99" s="26" t="s">
        <v>41</v>
      </c>
      <c r="Q99" s="139"/>
      <c r="R99" s="24"/>
      <c r="S99" s="129"/>
      <c r="T99" s="289"/>
    </row>
    <row r="100" spans="1:20" s="33" customFormat="1" ht="75" x14ac:dyDescent="0.25">
      <c r="A100" s="139"/>
      <c r="B100" s="22"/>
      <c r="C100" s="22" t="s">
        <v>715</v>
      </c>
      <c r="D100" s="22"/>
      <c r="E100" s="22"/>
      <c r="F100" s="134">
        <v>212</v>
      </c>
      <c r="G100" s="25" t="s">
        <v>5220</v>
      </c>
      <c r="H100" s="60" t="s">
        <v>5240</v>
      </c>
      <c r="I100" s="21"/>
      <c r="J100" s="23" t="s">
        <v>4322</v>
      </c>
      <c r="K100" s="51" t="s">
        <v>5272</v>
      </c>
      <c r="L100" s="37" t="s">
        <v>7659</v>
      </c>
      <c r="M100" s="21" t="s">
        <v>511</v>
      </c>
      <c r="N100" s="21" t="s">
        <v>9527</v>
      </c>
      <c r="O100" s="21" t="s">
        <v>500</v>
      </c>
      <c r="P100" s="26" t="s">
        <v>41</v>
      </c>
      <c r="Q100" s="139"/>
      <c r="R100" s="24"/>
      <c r="S100" s="129"/>
      <c r="T100" s="289"/>
    </row>
    <row r="101" spans="1:20" s="170" customFormat="1" ht="63" customHeight="1" x14ac:dyDescent="0.25">
      <c r="A101" s="167"/>
      <c r="B101" s="168"/>
      <c r="C101" s="168"/>
      <c r="D101" s="168"/>
      <c r="E101" s="168"/>
      <c r="F101" s="169"/>
      <c r="G101" s="176" t="s">
        <v>1982</v>
      </c>
      <c r="H101" s="171"/>
      <c r="J101" s="172" t="s">
        <v>4322</v>
      </c>
      <c r="K101" s="170" t="s">
        <v>1170</v>
      </c>
      <c r="L101" s="42" t="s">
        <v>7660</v>
      </c>
      <c r="M101" s="170" t="s">
        <v>511</v>
      </c>
      <c r="N101" s="170" t="s">
        <v>9525</v>
      </c>
      <c r="O101" s="170" t="s">
        <v>500</v>
      </c>
      <c r="P101" s="174" t="s">
        <v>41</v>
      </c>
      <c r="Q101" s="167"/>
      <c r="R101" s="173"/>
      <c r="S101" s="175"/>
      <c r="T101" s="249"/>
    </row>
    <row r="102" spans="1:20" s="33" customFormat="1" ht="114" customHeight="1" x14ac:dyDescent="0.25">
      <c r="A102" s="139">
        <v>2004</v>
      </c>
      <c r="B102" s="22"/>
      <c r="C102" s="22"/>
      <c r="D102" s="22"/>
      <c r="E102" s="22"/>
      <c r="F102" s="134"/>
      <c r="G102" s="25" t="s">
        <v>4340</v>
      </c>
      <c r="H102" s="60"/>
      <c r="I102" s="21"/>
      <c r="J102" s="23" t="s">
        <v>1126</v>
      </c>
      <c r="K102" s="21" t="s">
        <v>4345</v>
      </c>
      <c r="L102" s="37" t="s">
        <v>7661</v>
      </c>
      <c r="M102" s="21" t="s">
        <v>65</v>
      </c>
      <c r="N102" s="21" t="s">
        <v>1975</v>
      </c>
      <c r="O102" s="21" t="s">
        <v>37</v>
      </c>
      <c r="P102" s="26" t="s">
        <v>37</v>
      </c>
      <c r="Q102" s="139">
        <v>2004</v>
      </c>
      <c r="R102" s="24"/>
      <c r="S102" s="129" t="s">
        <v>37</v>
      </c>
      <c r="T102" s="289" t="str">
        <f t="shared" si="1"/>
        <v>1</v>
      </c>
    </row>
    <row r="103" spans="1:20" s="170" customFormat="1" ht="409.5" customHeight="1" x14ac:dyDescent="0.25">
      <c r="A103" s="167"/>
      <c r="B103" s="168"/>
      <c r="C103" s="168">
        <v>3332</v>
      </c>
      <c r="D103" s="168"/>
      <c r="E103" s="168"/>
      <c r="F103" s="169">
        <v>213</v>
      </c>
      <c r="G103" s="176" t="s">
        <v>2555</v>
      </c>
      <c r="H103" s="171" t="s">
        <v>5044</v>
      </c>
      <c r="I103" s="170" t="s">
        <v>3703</v>
      </c>
      <c r="J103" s="172"/>
      <c r="K103" s="170" t="s">
        <v>5273</v>
      </c>
      <c r="L103" s="42" t="s">
        <v>7662</v>
      </c>
      <c r="M103" s="170" t="s">
        <v>511</v>
      </c>
      <c r="N103" s="170" t="s">
        <v>1973</v>
      </c>
      <c r="O103" s="170" t="s">
        <v>501</v>
      </c>
      <c r="P103" s="174" t="s">
        <v>41</v>
      </c>
      <c r="Q103" s="167"/>
      <c r="R103" s="173"/>
      <c r="S103" s="175"/>
      <c r="T103" s="249"/>
    </row>
    <row r="104" spans="1:20" s="187" customFormat="1" ht="45" x14ac:dyDescent="0.25">
      <c r="A104" s="184">
        <v>2005</v>
      </c>
      <c r="B104" s="185"/>
      <c r="C104" s="185"/>
      <c r="D104" s="185">
        <v>170</v>
      </c>
      <c r="E104" s="185"/>
      <c r="F104" s="186"/>
      <c r="G104" s="196" t="s">
        <v>2562</v>
      </c>
      <c r="H104" s="188" t="s">
        <v>2561</v>
      </c>
      <c r="I104" s="189"/>
      <c r="J104" s="190" t="s">
        <v>5244</v>
      </c>
      <c r="K104" s="189" t="s">
        <v>263</v>
      </c>
      <c r="L104" s="192" t="s">
        <v>7663</v>
      </c>
      <c r="M104" s="189" t="s">
        <v>65</v>
      </c>
      <c r="N104" s="189" t="s">
        <v>1954</v>
      </c>
      <c r="O104" s="189" t="s">
        <v>497</v>
      </c>
      <c r="P104" s="193" t="s">
        <v>29</v>
      </c>
      <c r="Q104" s="184">
        <v>2005</v>
      </c>
      <c r="R104" s="191"/>
      <c r="S104" s="195" t="s">
        <v>497</v>
      </c>
      <c r="T104" s="250" t="str">
        <f t="shared" si="1"/>
        <v>1</v>
      </c>
    </row>
    <row r="105" spans="1:20" s="7" customFormat="1" ht="75" x14ac:dyDescent="0.25">
      <c r="A105" s="138">
        <v>2006</v>
      </c>
      <c r="B105" s="22"/>
      <c r="C105" s="22">
        <v>3713</v>
      </c>
      <c r="D105" s="22"/>
      <c r="E105" s="22"/>
      <c r="F105" s="134">
        <v>214</v>
      </c>
      <c r="G105" s="25" t="s">
        <v>5221</v>
      </c>
      <c r="H105" s="60" t="s">
        <v>5241</v>
      </c>
      <c r="I105" s="21"/>
      <c r="J105" s="23" t="s">
        <v>4323</v>
      </c>
      <c r="K105" s="21" t="s">
        <v>722</v>
      </c>
      <c r="L105" s="37" t="s">
        <v>7664</v>
      </c>
      <c r="M105" s="21" t="s">
        <v>65</v>
      </c>
      <c r="N105" s="21" t="s">
        <v>9512</v>
      </c>
      <c r="O105" s="21" t="s">
        <v>61</v>
      </c>
      <c r="P105" s="26" t="s">
        <v>23</v>
      </c>
      <c r="Q105" s="138">
        <v>2006</v>
      </c>
      <c r="R105" s="24"/>
      <c r="S105" s="129" t="s">
        <v>61</v>
      </c>
      <c r="T105" s="289" t="str">
        <f t="shared" si="1"/>
        <v>1</v>
      </c>
    </row>
    <row r="106" spans="1:20" s="21" customFormat="1" ht="105" x14ac:dyDescent="0.25">
      <c r="A106" s="139"/>
      <c r="B106" s="22"/>
      <c r="C106" s="22">
        <v>3713</v>
      </c>
      <c r="D106" s="22"/>
      <c r="E106" s="22"/>
      <c r="F106" s="134"/>
      <c r="G106" s="25" t="s">
        <v>5221</v>
      </c>
      <c r="H106" s="60" t="s">
        <v>5241</v>
      </c>
      <c r="I106" s="21" t="s">
        <v>4324</v>
      </c>
      <c r="J106" s="23" t="s">
        <v>4323</v>
      </c>
      <c r="K106" s="21" t="s">
        <v>724</v>
      </c>
      <c r="L106" s="37" t="s">
        <v>7665</v>
      </c>
      <c r="M106" s="21" t="s">
        <v>65</v>
      </c>
      <c r="N106" s="21" t="s">
        <v>1949</v>
      </c>
      <c r="O106" s="21" t="s">
        <v>61</v>
      </c>
      <c r="P106" s="26" t="s">
        <v>23</v>
      </c>
      <c r="Q106" s="139"/>
      <c r="R106" s="24"/>
      <c r="S106" s="129"/>
      <c r="T106" s="289" t="str">
        <f t="shared" si="1"/>
        <v>1</v>
      </c>
    </row>
    <row r="107" spans="1:20" s="10" customFormat="1" ht="79.5" customHeight="1" x14ac:dyDescent="0.25">
      <c r="A107" s="138"/>
      <c r="B107" s="22"/>
      <c r="C107" s="22">
        <v>3713</v>
      </c>
      <c r="D107" s="22"/>
      <c r="E107" s="22"/>
      <c r="F107" s="134"/>
      <c r="G107" s="25" t="s">
        <v>5221</v>
      </c>
      <c r="H107" s="60" t="s">
        <v>5241</v>
      </c>
      <c r="I107" s="21"/>
      <c r="J107" s="23" t="s">
        <v>4323</v>
      </c>
      <c r="K107" s="21" t="s">
        <v>721</v>
      </c>
      <c r="L107" s="37" t="s">
        <v>7666</v>
      </c>
      <c r="M107" s="21" t="s">
        <v>65</v>
      </c>
      <c r="N107" s="21" t="s">
        <v>9486</v>
      </c>
      <c r="O107" s="21" t="s">
        <v>497</v>
      </c>
      <c r="P107" s="26" t="s">
        <v>29</v>
      </c>
      <c r="Q107" s="138"/>
      <c r="R107" s="15"/>
      <c r="S107" s="129" t="s">
        <v>497</v>
      </c>
      <c r="T107" s="289" t="str">
        <f t="shared" si="1"/>
        <v>1</v>
      </c>
    </row>
    <row r="108" spans="1:20" s="180" customFormat="1" ht="60" x14ac:dyDescent="0.25">
      <c r="A108" s="177"/>
      <c r="B108" s="168"/>
      <c r="C108" s="168">
        <v>3713</v>
      </c>
      <c r="D108" s="168"/>
      <c r="E108" s="168"/>
      <c r="F108" s="169">
        <v>214</v>
      </c>
      <c r="G108" s="176" t="s">
        <v>5222</v>
      </c>
      <c r="H108" s="171" t="s">
        <v>5241</v>
      </c>
      <c r="I108" s="170"/>
      <c r="J108" s="172" t="s">
        <v>4323</v>
      </c>
      <c r="K108" s="170" t="s">
        <v>723</v>
      </c>
      <c r="L108" s="42" t="s">
        <v>7667</v>
      </c>
      <c r="M108" s="170" t="s">
        <v>65</v>
      </c>
      <c r="N108" s="170" t="s">
        <v>1955</v>
      </c>
      <c r="O108" s="170" t="s">
        <v>497</v>
      </c>
      <c r="P108" s="174" t="s">
        <v>29</v>
      </c>
      <c r="Q108" s="177"/>
      <c r="R108" s="182"/>
      <c r="S108" s="175"/>
      <c r="T108" s="249" t="str">
        <f t="shared" si="1"/>
        <v>1</v>
      </c>
    </row>
    <row r="109" spans="1:20" s="10" customFormat="1" ht="30" x14ac:dyDescent="0.25">
      <c r="A109" s="138">
        <v>2007</v>
      </c>
      <c r="B109" s="22" t="s">
        <v>131</v>
      </c>
      <c r="C109" s="22"/>
      <c r="D109" s="22"/>
      <c r="E109" s="22"/>
      <c r="F109" s="134"/>
      <c r="G109" s="25" t="s">
        <v>100</v>
      </c>
      <c r="H109" s="60"/>
      <c r="I109" s="25"/>
      <c r="J109" s="23"/>
      <c r="K109" s="21" t="s">
        <v>4325</v>
      </c>
      <c r="L109" s="37" t="s">
        <v>7668</v>
      </c>
      <c r="M109" s="21" t="s">
        <v>65</v>
      </c>
      <c r="N109" s="21" t="s">
        <v>1925</v>
      </c>
      <c r="O109" s="21" t="s">
        <v>52</v>
      </c>
      <c r="P109" s="26" t="s">
        <v>0</v>
      </c>
      <c r="Q109" s="138">
        <v>2007</v>
      </c>
      <c r="R109" s="15"/>
      <c r="S109" s="129" t="s">
        <v>52</v>
      </c>
      <c r="T109" s="289" t="str">
        <f t="shared" si="1"/>
        <v>1</v>
      </c>
    </row>
    <row r="110" spans="1:20" s="10" customFormat="1" ht="45" x14ac:dyDescent="0.25">
      <c r="A110" s="138"/>
      <c r="B110" s="22">
        <v>487</v>
      </c>
      <c r="C110" s="22"/>
      <c r="D110" s="22"/>
      <c r="E110" s="22"/>
      <c r="F110" s="134"/>
      <c r="G110" s="25" t="s">
        <v>75</v>
      </c>
      <c r="H110" s="60"/>
      <c r="I110" s="21" t="s">
        <v>2563</v>
      </c>
      <c r="J110" s="23"/>
      <c r="K110" s="21" t="s">
        <v>4326</v>
      </c>
      <c r="L110" s="37" t="s">
        <v>7669</v>
      </c>
      <c r="M110" s="21" t="s">
        <v>65</v>
      </c>
      <c r="N110" s="21" t="s">
        <v>1957</v>
      </c>
      <c r="O110" s="21" t="s">
        <v>490</v>
      </c>
      <c r="P110" s="26" t="s">
        <v>33</v>
      </c>
      <c r="Q110" s="138"/>
      <c r="R110" s="15"/>
      <c r="S110" s="129" t="s">
        <v>490</v>
      </c>
      <c r="T110" s="289" t="str">
        <f t="shared" si="1"/>
        <v>1</v>
      </c>
    </row>
    <row r="111" spans="1:20" s="180" customFormat="1" ht="45" x14ac:dyDescent="0.25">
      <c r="A111" s="177"/>
      <c r="B111" s="168" t="s">
        <v>134</v>
      </c>
      <c r="C111" s="168"/>
      <c r="D111" s="168"/>
      <c r="E111" s="168"/>
      <c r="F111" s="169"/>
      <c r="G111" s="176" t="s">
        <v>2564</v>
      </c>
      <c r="H111" s="171"/>
      <c r="I111" s="170"/>
      <c r="J111" s="172"/>
      <c r="K111" s="170" t="s">
        <v>4327</v>
      </c>
      <c r="L111" s="42" t="s">
        <v>7670</v>
      </c>
      <c r="M111" s="170" t="s">
        <v>511</v>
      </c>
      <c r="N111" s="170" t="s">
        <v>17</v>
      </c>
      <c r="O111" s="170" t="s">
        <v>501</v>
      </c>
      <c r="P111" s="174" t="s">
        <v>41</v>
      </c>
      <c r="Q111" s="177"/>
      <c r="R111" s="173"/>
      <c r="S111" s="175"/>
      <c r="T111" s="249"/>
    </row>
    <row r="112" spans="1:20" s="33" customFormat="1" ht="45" x14ac:dyDescent="0.25">
      <c r="A112" s="139">
        <v>2009</v>
      </c>
      <c r="B112" s="22"/>
      <c r="C112" s="22"/>
      <c r="D112" s="22"/>
      <c r="E112" s="22"/>
      <c r="F112" s="134"/>
      <c r="G112" s="25" t="s">
        <v>1640</v>
      </c>
      <c r="H112" s="60"/>
      <c r="I112" s="21" t="s">
        <v>2388</v>
      </c>
      <c r="J112" s="23"/>
      <c r="K112" s="21" t="s">
        <v>1641</v>
      </c>
      <c r="L112" s="37" t="s">
        <v>7671</v>
      </c>
      <c r="M112" s="21" t="s">
        <v>65</v>
      </c>
      <c r="N112" s="21" t="s">
        <v>9511</v>
      </c>
      <c r="O112" s="21" t="s">
        <v>59</v>
      </c>
      <c r="P112" s="26" t="s">
        <v>23</v>
      </c>
      <c r="Q112" s="139">
        <v>2009</v>
      </c>
      <c r="R112" s="24"/>
      <c r="S112" s="129" t="s">
        <v>59</v>
      </c>
      <c r="T112" s="289" t="str">
        <f t="shared" si="1"/>
        <v>1</v>
      </c>
    </row>
    <row r="113" spans="1:20" s="180" customFormat="1" ht="396" customHeight="1" x14ac:dyDescent="0.25">
      <c r="A113" s="177"/>
      <c r="B113" s="168" t="s">
        <v>730</v>
      </c>
      <c r="C113" s="168" t="s">
        <v>729</v>
      </c>
      <c r="D113" s="168"/>
      <c r="E113" s="168"/>
      <c r="F113" s="169">
        <v>223</v>
      </c>
      <c r="G113" s="176" t="s">
        <v>2568</v>
      </c>
      <c r="H113" s="171" t="s">
        <v>5242</v>
      </c>
      <c r="I113" s="170"/>
      <c r="J113" s="172"/>
      <c r="K113" s="170" t="s">
        <v>5274</v>
      </c>
      <c r="L113" s="42" t="s">
        <v>7672</v>
      </c>
      <c r="M113" s="170" t="s">
        <v>65</v>
      </c>
      <c r="N113" s="170" t="s">
        <v>1957</v>
      </c>
      <c r="O113" s="170" t="s">
        <v>490</v>
      </c>
      <c r="P113" s="174" t="s">
        <v>33</v>
      </c>
      <c r="Q113" s="177"/>
      <c r="R113" s="173"/>
      <c r="S113" s="175" t="s">
        <v>490</v>
      </c>
      <c r="T113" s="249" t="str">
        <f t="shared" si="1"/>
        <v>1</v>
      </c>
    </row>
    <row r="114" spans="1:20" s="21" customFormat="1" ht="75" x14ac:dyDescent="0.25">
      <c r="A114" s="139">
        <v>2010</v>
      </c>
      <c r="B114" s="22" t="s">
        <v>136</v>
      </c>
      <c r="C114" s="22"/>
      <c r="D114" s="22"/>
      <c r="E114" s="22"/>
      <c r="F114" s="134"/>
      <c r="G114" s="25" t="s">
        <v>2571</v>
      </c>
      <c r="H114" s="60"/>
      <c r="I114" s="21" t="s">
        <v>2388</v>
      </c>
      <c r="J114" s="23"/>
      <c r="K114" s="21" t="s">
        <v>4328</v>
      </c>
      <c r="L114" s="37" t="s">
        <v>7673</v>
      </c>
      <c r="M114" s="21" t="s">
        <v>66</v>
      </c>
      <c r="N114" s="21" t="s">
        <v>1919</v>
      </c>
      <c r="O114" s="21" t="s">
        <v>56</v>
      </c>
      <c r="P114" s="26" t="s">
        <v>0</v>
      </c>
      <c r="Q114" s="139">
        <v>2010</v>
      </c>
      <c r="R114" s="24"/>
      <c r="S114" s="129" t="s">
        <v>56</v>
      </c>
      <c r="T114" s="289" t="str">
        <f t="shared" si="1"/>
        <v>-1</v>
      </c>
    </row>
    <row r="115" spans="1:20" ht="60" x14ac:dyDescent="0.25">
      <c r="B115" s="22" t="s">
        <v>133</v>
      </c>
      <c r="C115" s="22"/>
      <c r="D115" s="22"/>
      <c r="E115" s="22"/>
      <c r="F115" s="134"/>
      <c r="G115" s="25" t="s">
        <v>78</v>
      </c>
      <c r="I115" s="21"/>
      <c r="J115" s="23"/>
      <c r="K115" s="21" t="s">
        <v>726</v>
      </c>
      <c r="L115" s="37" t="s">
        <v>7674</v>
      </c>
      <c r="M115" s="21" t="s">
        <v>66</v>
      </c>
      <c r="N115" s="21" t="s">
        <v>9507</v>
      </c>
      <c r="O115" s="21" t="s">
        <v>57</v>
      </c>
      <c r="P115" s="26" t="s">
        <v>0</v>
      </c>
      <c r="R115" s="24"/>
      <c r="S115" s="129" t="s">
        <v>57</v>
      </c>
      <c r="T115" s="289" t="str">
        <f t="shared" si="1"/>
        <v>-1</v>
      </c>
    </row>
    <row r="116" spans="1:20" s="25" customFormat="1" ht="60" x14ac:dyDescent="0.25">
      <c r="A116" s="139"/>
      <c r="B116" s="22" t="s">
        <v>135</v>
      </c>
      <c r="C116" s="22"/>
      <c r="D116" s="22"/>
      <c r="E116" s="22"/>
      <c r="F116" s="134"/>
      <c r="G116" s="25" t="s">
        <v>2564</v>
      </c>
      <c r="H116" s="60"/>
      <c r="I116" s="21"/>
      <c r="J116" s="23"/>
      <c r="K116" s="21" t="s">
        <v>132</v>
      </c>
      <c r="L116" s="37" t="s">
        <v>7675</v>
      </c>
      <c r="M116" s="21" t="s">
        <v>65</v>
      </c>
      <c r="N116" s="21" t="s">
        <v>1959</v>
      </c>
      <c r="O116" s="21" t="s">
        <v>490</v>
      </c>
      <c r="P116" s="26" t="s">
        <v>33</v>
      </c>
      <c r="Q116" s="139"/>
      <c r="R116" s="24"/>
      <c r="S116" s="129" t="s">
        <v>490</v>
      </c>
      <c r="T116" s="289" t="str">
        <f t="shared" si="1"/>
        <v>1</v>
      </c>
    </row>
    <row r="117" spans="1:20" ht="45" x14ac:dyDescent="0.25">
      <c r="B117" s="22" t="s">
        <v>133</v>
      </c>
      <c r="C117" s="22"/>
      <c r="D117" s="22"/>
      <c r="E117" s="22"/>
      <c r="F117" s="134"/>
      <c r="G117" s="25" t="s">
        <v>78</v>
      </c>
      <c r="I117" s="21"/>
      <c r="J117" s="23"/>
      <c r="K117" s="21" t="s">
        <v>725</v>
      </c>
      <c r="L117" s="37" t="s">
        <v>7676</v>
      </c>
      <c r="M117" s="21" t="s">
        <v>66</v>
      </c>
      <c r="N117" s="21" t="s">
        <v>1962</v>
      </c>
      <c r="O117" s="21" t="s">
        <v>63</v>
      </c>
      <c r="P117" s="26" t="s">
        <v>33</v>
      </c>
      <c r="R117" s="24"/>
      <c r="S117" s="129" t="s">
        <v>63</v>
      </c>
      <c r="T117" s="289" t="str">
        <f t="shared" si="1"/>
        <v>-1</v>
      </c>
    </row>
    <row r="118" spans="1:20" ht="75" x14ac:dyDescent="0.25">
      <c r="B118" s="22" t="s">
        <v>731</v>
      </c>
      <c r="C118" s="22"/>
      <c r="D118" s="22"/>
      <c r="E118" s="22"/>
      <c r="F118" s="134"/>
      <c r="G118" s="25" t="s">
        <v>2567</v>
      </c>
      <c r="I118" s="21"/>
      <c r="J118" s="23"/>
      <c r="K118" s="21" t="s">
        <v>728</v>
      </c>
      <c r="L118" s="37" t="s">
        <v>7677</v>
      </c>
      <c r="M118" s="21" t="s">
        <v>511</v>
      </c>
      <c r="N118" s="21" t="s">
        <v>9527</v>
      </c>
      <c r="O118" s="21" t="s">
        <v>500</v>
      </c>
      <c r="P118" s="26" t="s">
        <v>41</v>
      </c>
      <c r="T118" s="289"/>
    </row>
    <row r="119" spans="1:20" s="180" customFormat="1" ht="45" x14ac:dyDescent="0.25">
      <c r="A119" s="177"/>
      <c r="B119" s="168" t="s">
        <v>731</v>
      </c>
      <c r="C119" s="168"/>
      <c r="D119" s="168"/>
      <c r="E119" s="168"/>
      <c r="F119" s="169"/>
      <c r="G119" s="176" t="s">
        <v>2566</v>
      </c>
      <c r="H119" s="171"/>
      <c r="I119" s="170" t="s">
        <v>2565</v>
      </c>
      <c r="J119" s="172"/>
      <c r="K119" s="170" t="s">
        <v>727</v>
      </c>
      <c r="L119" s="42" t="s">
        <v>7678</v>
      </c>
      <c r="M119" s="170" t="s">
        <v>511</v>
      </c>
      <c r="N119" s="170" t="s">
        <v>9525</v>
      </c>
      <c r="O119" s="170" t="s">
        <v>500</v>
      </c>
      <c r="P119" s="174" t="s">
        <v>41</v>
      </c>
      <c r="Q119" s="177"/>
      <c r="R119" s="182"/>
      <c r="S119" s="175"/>
      <c r="T119" s="249"/>
    </row>
    <row r="120" spans="1:20" s="196" customFormat="1" ht="30" x14ac:dyDescent="0.25">
      <c r="A120" s="198">
        <v>2012</v>
      </c>
      <c r="B120" s="185" t="s">
        <v>129</v>
      </c>
      <c r="C120" s="185"/>
      <c r="D120" s="185"/>
      <c r="E120" s="185"/>
      <c r="F120" s="186"/>
      <c r="G120" s="196" t="s">
        <v>113</v>
      </c>
      <c r="H120" s="188"/>
      <c r="I120" s="189" t="s">
        <v>2388</v>
      </c>
      <c r="J120" s="190"/>
      <c r="K120" s="189" t="s">
        <v>2569</v>
      </c>
      <c r="L120" s="192" t="s">
        <v>7679</v>
      </c>
      <c r="M120" s="189" t="s">
        <v>66</v>
      </c>
      <c r="N120" s="189" t="s">
        <v>1925</v>
      </c>
      <c r="O120" s="189" t="s">
        <v>52</v>
      </c>
      <c r="P120" s="193" t="s">
        <v>0</v>
      </c>
      <c r="Q120" s="198">
        <v>2012</v>
      </c>
      <c r="R120" s="194"/>
      <c r="S120" s="195" t="s">
        <v>52</v>
      </c>
      <c r="T120" s="250" t="str">
        <f t="shared" si="1"/>
        <v>-1</v>
      </c>
    </row>
    <row r="121" spans="1:20" s="33" customFormat="1" ht="30" x14ac:dyDescent="0.25">
      <c r="A121" s="139">
        <v>2013</v>
      </c>
      <c r="B121" s="22"/>
      <c r="C121" s="22"/>
      <c r="D121" s="22"/>
      <c r="E121" s="22"/>
      <c r="F121" s="134"/>
      <c r="G121" s="25" t="s">
        <v>1982</v>
      </c>
      <c r="H121" s="60"/>
      <c r="I121" s="21"/>
      <c r="J121" s="23"/>
      <c r="K121" s="21" t="s">
        <v>2572</v>
      </c>
      <c r="L121" s="37" t="s">
        <v>7680</v>
      </c>
      <c r="M121" s="21" t="s">
        <v>511</v>
      </c>
      <c r="N121" s="21" t="s">
        <v>9527</v>
      </c>
      <c r="O121" s="21" t="s">
        <v>500</v>
      </c>
      <c r="P121" s="26" t="s">
        <v>41</v>
      </c>
      <c r="Q121" s="139">
        <v>2013</v>
      </c>
      <c r="R121" s="15"/>
      <c r="S121" s="129"/>
      <c r="T121" s="289"/>
    </row>
    <row r="122" spans="1:20" s="170" customFormat="1" ht="30" x14ac:dyDescent="0.25">
      <c r="A122" s="167"/>
      <c r="B122" s="168"/>
      <c r="C122" s="168"/>
      <c r="D122" s="168"/>
      <c r="E122" s="168"/>
      <c r="F122" s="169"/>
      <c r="G122" s="176" t="s">
        <v>1982</v>
      </c>
      <c r="H122" s="171"/>
      <c r="J122" s="172"/>
      <c r="K122" s="170" t="s">
        <v>2573</v>
      </c>
      <c r="L122" s="42" t="s">
        <v>7681</v>
      </c>
      <c r="M122" s="170" t="s">
        <v>511</v>
      </c>
      <c r="N122" s="170" t="s">
        <v>9525</v>
      </c>
      <c r="O122" s="170" t="s">
        <v>500</v>
      </c>
      <c r="P122" s="174" t="s">
        <v>41</v>
      </c>
      <c r="Q122" s="167"/>
      <c r="R122" s="182"/>
      <c r="S122" s="175"/>
      <c r="T122" s="249"/>
    </row>
    <row r="123" spans="1:20" s="33" customFormat="1" ht="195" x14ac:dyDescent="0.25">
      <c r="A123" s="139">
        <v>2014</v>
      </c>
      <c r="B123" s="22" t="s">
        <v>740</v>
      </c>
      <c r="C123" s="22"/>
      <c r="D123" s="22"/>
      <c r="E123" s="22"/>
      <c r="F123" s="134"/>
      <c r="G123" s="25" t="s">
        <v>2586</v>
      </c>
      <c r="H123" s="60" t="s">
        <v>5243</v>
      </c>
      <c r="I123" s="21"/>
      <c r="J123" s="23"/>
      <c r="K123" s="21" t="s">
        <v>5275</v>
      </c>
      <c r="L123" s="37" t="s">
        <v>7682</v>
      </c>
      <c r="M123" s="21" t="s">
        <v>66</v>
      </c>
      <c r="N123" s="21" t="s">
        <v>9499</v>
      </c>
      <c r="O123" s="21" t="s">
        <v>55</v>
      </c>
      <c r="P123" s="26" t="s">
        <v>0</v>
      </c>
      <c r="Q123" s="139">
        <v>2014</v>
      </c>
      <c r="R123" s="15"/>
      <c r="S123" s="129" t="s">
        <v>55</v>
      </c>
      <c r="T123" s="289" t="str">
        <f t="shared" si="1"/>
        <v>-1</v>
      </c>
    </row>
    <row r="124" spans="1:20" s="33" customFormat="1" ht="139.5" customHeight="1" x14ac:dyDescent="0.25">
      <c r="A124" s="139"/>
      <c r="B124" s="22">
        <v>891</v>
      </c>
      <c r="C124" s="22"/>
      <c r="D124" s="22"/>
      <c r="E124" s="22"/>
      <c r="F124" s="134"/>
      <c r="G124" s="25" t="s">
        <v>2587</v>
      </c>
      <c r="H124" s="60" t="s">
        <v>5243</v>
      </c>
      <c r="I124" s="21"/>
      <c r="J124" s="23"/>
      <c r="K124" s="53" t="s">
        <v>2582</v>
      </c>
      <c r="L124" s="37" t="s">
        <v>7683</v>
      </c>
      <c r="M124" s="21" t="s">
        <v>66</v>
      </c>
      <c r="N124" s="21" t="s">
        <v>9501</v>
      </c>
      <c r="O124" s="21" t="s">
        <v>55</v>
      </c>
      <c r="P124" s="26" t="s">
        <v>0</v>
      </c>
      <c r="Q124" s="139"/>
      <c r="R124" s="15"/>
      <c r="S124" s="129"/>
      <c r="T124" s="289" t="str">
        <f t="shared" si="1"/>
        <v>-1</v>
      </c>
    </row>
    <row r="125" spans="1:20" s="33" customFormat="1" ht="30" x14ac:dyDescent="0.25">
      <c r="A125" s="139"/>
      <c r="B125" s="22" t="s">
        <v>2579</v>
      </c>
      <c r="C125" s="22"/>
      <c r="D125" s="22"/>
      <c r="E125" s="22"/>
      <c r="F125" s="134"/>
      <c r="G125" s="25" t="s">
        <v>2578</v>
      </c>
      <c r="H125" s="60"/>
      <c r="I125" s="21" t="s">
        <v>3959</v>
      </c>
      <c r="J125" s="23"/>
      <c r="K125" s="21" t="s">
        <v>732</v>
      </c>
      <c r="L125" s="37" t="s">
        <v>7684</v>
      </c>
      <c r="M125" s="21" t="s">
        <v>66</v>
      </c>
      <c r="N125" s="21" t="s">
        <v>1930</v>
      </c>
      <c r="O125" s="21" t="s">
        <v>53</v>
      </c>
      <c r="P125" s="26" t="s">
        <v>0</v>
      </c>
      <c r="Q125" s="139"/>
      <c r="R125" s="15"/>
      <c r="S125" s="129" t="s">
        <v>53</v>
      </c>
      <c r="T125" s="289" t="str">
        <f t="shared" si="1"/>
        <v>-1</v>
      </c>
    </row>
    <row r="126" spans="1:20" s="33" customFormat="1" ht="105" x14ac:dyDescent="0.25">
      <c r="A126" s="139"/>
      <c r="B126" s="22">
        <v>893</v>
      </c>
      <c r="C126" s="22"/>
      <c r="D126" s="22"/>
      <c r="E126" s="22"/>
      <c r="F126" s="134"/>
      <c r="G126" s="25" t="s">
        <v>2591</v>
      </c>
      <c r="H126" s="60" t="s">
        <v>5243</v>
      </c>
      <c r="I126" s="21"/>
      <c r="J126" s="23"/>
      <c r="K126" s="21" t="s">
        <v>4333</v>
      </c>
      <c r="L126" s="37" t="s">
        <v>7685</v>
      </c>
      <c r="M126" s="21" t="s">
        <v>65</v>
      </c>
      <c r="N126" s="21" t="s">
        <v>9489</v>
      </c>
      <c r="O126" s="21" t="s">
        <v>54</v>
      </c>
      <c r="P126" s="26" t="s">
        <v>0</v>
      </c>
      <c r="Q126" s="139"/>
      <c r="R126" s="15"/>
      <c r="S126" s="129" t="s">
        <v>54</v>
      </c>
      <c r="T126" s="289" t="str">
        <f t="shared" si="1"/>
        <v>1</v>
      </c>
    </row>
    <row r="127" spans="1:20" s="33" customFormat="1" ht="105" x14ac:dyDescent="0.25">
      <c r="A127" s="139"/>
      <c r="B127" s="22"/>
      <c r="C127" s="22"/>
      <c r="D127" s="22"/>
      <c r="E127" s="22"/>
      <c r="F127" s="134"/>
      <c r="G127" s="25" t="s">
        <v>2581</v>
      </c>
      <c r="H127" s="60" t="s">
        <v>5243</v>
      </c>
      <c r="I127" s="21"/>
      <c r="J127" s="23"/>
      <c r="K127" s="21" t="s">
        <v>5276</v>
      </c>
      <c r="L127" s="37" t="s">
        <v>7686</v>
      </c>
      <c r="M127" s="21" t="s">
        <v>65</v>
      </c>
      <c r="N127" s="21" t="s">
        <v>1935</v>
      </c>
      <c r="O127" s="21" t="s">
        <v>56</v>
      </c>
      <c r="P127" s="26" t="s">
        <v>0</v>
      </c>
      <c r="Q127" s="139"/>
      <c r="R127" s="15"/>
      <c r="S127" s="129" t="s">
        <v>56</v>
      </c>
      <c r="T127" s="289" t="str">
        <f t="shared" si="1"/>
        <v>1</v>
      </c>
    </row>
    <row r="128" spans="1:20" s="33" customFormat="1" ht="135" x14ac:dyDescent="0.25">
      <c r="A128" s="139"/>
      <c r="B128" s="22"/>
      <c r="C128" s="22"/>
      <c r="D128" s="22" t="s">
        <v>736</v>
      </c>
      <c r="E128" s="22"/>
      <c r="F128" s="134"/>
      <c r="G128" s="25" t="s">
        <v>5223</v>
      </c>
      <c r="H128" s="60" t="s">
        <v>5243</v>
      </c>
      <c r="I128" s="21" t="s">
        <v>4329</v>
      </c>
      <c r="J128" s="23"/>
      <c r="K128" s="21" t="s">
        <v>5277</v>
      </c>
      <c r="L128" s="37" t="s">
        <v>7687</v>
      </c>
      <c r="M128" s="21" t="s">
        <v>65</v>
      </c>
      <c r="N128" s="21" t="s">
        <v>475</v>
      </c>
      <c r="O128" s="21" t="s">
        <v>56</v>
      </c>
      <c r="P128" s="26" t="s">
        <v>0</v>
      </c>
      <c r="Q128" s="139"/>
      <c r="R128" s="15"/>
      <c r="S128" s="129"/>
      <c r="T128" s="289" t="str">
        <f t="shared" si="1"/>
        <v>1</v>
      </c>
    </row>
    <row r="129" spans="1:20" s="33" customFormat="1" ht="150" x14ac:dyDescent="0.25">
      <c r="A129" s="139"/>
      <c r="B129" s="22"/>
      <c r="C129" s="22"/>
      <c r="D129" s="22">
        <v>180</v>
      </c>
      <c r="E129" s="22"/>
      <c r="F129" s="134"/>
      <c r="G129" s="25" t="s">
        <v>5224</v>
      </c>
      <c r="H129" s="60" t="s">
        <v>5243</v>
      </c>
      <c r="I129" s="21" t="s">
        <v>4330</v>
      </c>
      <c r="J129" s="23"/>
      <c r="K129" s="21" t="s">
        <v>2577</v>
      </c>
      <c r="L129" s="37" t="s">
        <v>7688</v>
      </c>
      <c r="M129" s="21" t="s">
        <v>66</v>
      </c>
      <c r="N129" s="21" t="s">
        <v>1919</v>
      </c>
      <c r="O129" s="21" t="s">
        <v>56</v>
      </c>
      <c r="P129" s="26" t="s">
        <v>0</v>
      </c>
      <c r="Q129" s="139"/>
      <c r="R129" s="15"/>
      <c r="S129" s="129"/>
      <c r="T129" s="289" t="str">
        <f t="shared" si="1"/>
        <v>-1</v>
      </c>
    </row>
    <row r="130" spans="1:20" ht="90" x14ac:dyDescent="0.25">
      <c r="B130" s="22">
        <v>891</v>
      </c>
      <c r="C130" s="22"/>
      <c r="D130" s="22">
        <v>180</v>
      </c>
      <c r="E130" s="22"/>
      <c r="F130" s="134"/>
      <c r="G130" s="25" t="s">
        <v>5225</v>
      </c>
      <c r="H130" s="60" t="s">
        <v>5243</v>
      </c>
      <c r="I130" s="21" t="s">
        <v>4299</v>
      </c>
      <c r="J130" s="23"/>
      <c r="K130" s="21" t="s">
        <v>735</v>
      </c>
      <c r="L130" s="37" t="s">
        <v>7689</v>
      </c>
      <c r="M130" s="21" t="s">
        <v>66</v>
      </c>
      <c r="N130" s="21" t="s">
        <v>1936</v>
      </c>
      <c r="O130" s="21" t="s">
        <v>56</v>
      </c>
      <c r="P130" s="26" t="s">
        <v>0</v>
      </c>
      <c r="T130" s="289" t="str">
        <f t="shared" si="1"/>
        <v>-1</v>
      </c>
    </row>
    <row r="131" spans="1:20" s="33" customFormat="1" ht="105" x14ac:dyDescent="0.25">
      <c r="A131" s="139"/>
      <c r="B131" s="22"/>
      <c r="C131" s="22"/>
      <c r="D131" s="22"/>
      <c r="E131" s="22"/>
      <c r="F131" s="134"/>
      <c r="G131" s="25" t="s">
        <v>5226</v>
      </c>
      <c r="H131" s="60" t="s">
        <v>5243</v>
      </c>
      <c r="I131" s="21" t="s">
        <v>4300</v>
      </c>
      <c r="J131" s="23"/>
      <c r="K131" s="21" t="s">
        <v>2576</v>
      </c>
      <c r="L131" s="37" t="s">
        <v>7690</v>
      </c>
      <c r="M131" s="21" t="s">
        <v>66</v>
      </c>
      <c r="N131" s="21" t="s">
        <v>9502</v>
      </c>
      <c r="O131" s="21" t="s">
        <v>56</v>
      </c>
      <c r="P131" s="26" t="s">
        <v>0</v>
      </c>
      <c r="Q131" s="139"/>
      <c r="R131" s="15"/>
      <c r="S131" s="129"/>
      <c r="T131" s="289" t="str">
        <f t="shared" si="1"/>
        <v>-1</v>
      </c>
    </row>
    <row r="132" spans="1:20" s="33" customFormat="1" ht="75" x14ac:dyDescent="0.25">
      <c r="A132" s="139"/>
      <c r="B132" s="22">
        <v>891</v>
      </c>
      <c r="C132" s="22"/>
      <c r="D132" s="22">
        <v>180</v>
      </c>
      <c r="E132" s="22"/>
      <c r="F132" s="134"/>
      <c r="G132" s="25" t="s">
        <v>5227</v>
      </c>
      <c r="H132" s="60" t="s">
        <v>5243</v>
      </c>
      <c r="I132" s="21" t="s">
        <v>4300</v>
      </c>
      <c r="J132" s="23"/>
      <c r="K132" s="21" t="s">
        <v>5278</v>
      </c>
      <c r="L132" s="37" t="s">
        <v>7691</v>
      </c>
      <c r="M132" s="21" t="s">
        <v>66</v>
      </c>
      <c r="N132" s="21" t="s">
        <v>85</v>
      </c>
      <c r="O132" s="21" t="s">
        <v>56</v>
      </c>
      <c r="P132" s="26" t="s">
        <v>0</v>
      </c>
      <c r="Q132" s="139"/>
      <c r="R132" s="15"/>
      <c r="S132" s="129"/>
      <c r="T132" s="289" t="str">
        <f t="shared" si="1"/>
        <v>-1</v>
      </c>
    </row>
    <row r="133" spans="1:20" s="33" customFormat="1" ht="60" x14ac:dyDescent="0.25">
      <c r="A133" s="139"/>
      <c r="B133" s="22">
        <v>893</v>
      </c>
      <c r="C133" s="22"/>
      <c r="D133" s="22"/>
      <c r="E133" s="22"/>
      <c r="F133" s="134"/>
      <c r="G133" s="25" t="s">
        <v>2590</v>
      </c>
      <c r="H133" s="60" t="s">
        <v>5243</v>
      </c>
      <c r="I133" s="21"/>
      <c r="J133" s="23"/>
      <c r="K133" s="21" t="s">
        <v>741</v>
      </c>
      <c r="L133" s="37" t="s">
        <v>7692</v>
      </c>
      <c r="M133" s="21" t="s">
        <v>66</v>
      </c>
      <c r="N133" s="21" t="s">
        <v>9529</v>
      </c>
      <c r="O133" s="21" t="s">
        <v>57</v>
      </c>
      <c r="P133" s="26" t="s">
        <v>0</v>
      </c>
      <c r="Q133" s="139"/>
      <c r="R133" s="15"/>
      <c r="S133" s="129" t="s">
        <v>57</v>
      </c>
      <c r="T133" s="289" t="str">
        <f t="shared" ref="T133:T148" si="2">IF(M133="expansionary","1",IF(M133="contractionary","-1"))</f>
        <v>-1</v>
      </c>
    </row>
    <row r="134" spans="1:20" s="33" customFormat="1" ht="120" x14ac:dyDescent="0.25">
      <c r="A134" s="139"/>
      <c r="B134" s="22"/>
      <c r="C134" s="22"/>
      <c r="D134" s="22"/>
      <c r="E134" s="22"/>
      <c r="F134" s="134"/>
      <c r="G134" s="25" t="s">
        <v>1872</v>
      </c>
      <c r="H134" s="60" t="s">
        <v>5243</v>
      </c>
      <c r="I134" s="21"/>
      <c r="J134" s="23"/>
      <c r="K134" s="21" t="s">
        <v>4332</v>
      </c>
      <c r="L134" s="37" t="s">
        <v>7693</v>
      </c>
      <c r="M134" s="21" t="s">
        <v>66</v>
      </c>
      <c r="N134" s="21" t="s">
        <v>9529</v>
      </c>
      <c r="O134" s="21" t="s">
        <v>57</v>
      </c>
      <c r="P134" s="26" t="s">
        <v>0</v>
      </c>
      <c r="Q134" s="139"/>
      <c r="R134" s="15"/>
      <c r="S134" s="129"/>
      <c r="T134" s="289" t="str">
        <f t="shared" si="2"/>
        <v>-1</v>
      </c>
    </row>
    <row r="135" spans="1:20" s="33" customFormat="1" ht="150" x14ac:dyDescent="0.25">
      <c r="A135" s="139"/>
      <c r="B135" s="22" t="s">
        <v>740</v>
      </c>
      <c r="C135" s="22"/>
      <c r="D135" s="22"/>
      <c r="E135" s="22"/>
      <c r="F135" s="134"/>
      <c r="G135" s="25" t="s">
        <v>2588</v>
      </c>
      <c r="H135" s="60" t="s">
        <v>5243</v>
      </c>
      <c r="I135" s="21"/>
      <c r="J135" s="23"/>
      <c r="K135" s="21" t="s">
        <v>2574</v>
      </c>
      <c r="L135" s="37" t="s">
        <v>7694</v>
      </c>
      <c r="M135" s="21" t="s">
        <v>66</v>
      </c>
      <c r="N135" s="21" t="s">
        <v>16</v>
      </c>
      <c r="O135" s="21" t="s">
        <v>57</v>
      </c>
      <c r="P135" s="26" t="s">
        <v>0</v>
      </c>
      <c r="Q135" s="139"/>
      <c r="R135" s="15"/>
      <c r="S135" s="129"/>
      <c r="T135" s="289" t="str">
        <f t="shared" si="2"/>
        <v>-1</v>
      </c>
    </row>
    <row r="136" spans="1:20" s="33" customFormat="1" ht="135" x14ac:dyDescent="0.25">
      <c r="A136" s="139"/>
      <c r="B136" s="22" t="s">
        <v>2584</v>
      </c>
      <c r="C136" s="22"/>
      <c r="D136" s="22"/>
      <c r="E136" s="22"/>
      <c r="F136" s="134"/>
      <c r="G136" s="25" t="s">
        <v>2589</v>
      </c>
      <c r="H136" s="60" t="s">
        <v>5243</v>
      </c>
      <c r="I136" s="21" t="s">
        <v>4301</v>
      </c>
      <c r="J136" s="23"/>
      <c r="K136" s="21" t="s">
        <v>4331</v>
      </c>
      <c r="L136" s="37" t="s">
        <v>7695</v>
      </c>
      <c r="M136" s="21" t="s">
        <v>65</v>
      </c>
      <c r="N136" s="21" t="s">
        <v>9530</v>
      </c>
      <c r="O136" s="21" t="s">
        <v>57</v>
      </c>
      <c r="P136" s="26" t="s">
        <v>0</v>
      </c>
      <c r="Q136" s="139"/>
      <c r="R136" s="15"/>
      <c r="S136" s="129"/>
      <c r="T136" s="289" t="str">
        <f t="shared" si="2"/>
        <v>1</v>
      </c>
    </row>
    <row r="137" spans="1:20" s="33" customFormat="1" ht="60" x14ac:dyDescent="0.25">
      <c r="A137" s="139"/>
      <c r="B137" s="22" t="s">
        <v>2579</v>
      </c>
      <c r="C137" s="22"/>
      <c r="D137" s="22"/>
      <c r="E137" s="22"/>
      <c r="F137" s="134"/>
      <c r="G137" s="25" t="s">
        <v>2578</v>
      </c>
      <c r="H137" s="60"/>
      <c r="I137" s="21" t="s">
        <v>3959</v>
      </c>
      <c r="J137" s="23"/>
      <c r="K137" s="21" t="s">
        <v>733</v>
      </c>
      <c r="L137" s="37" t="s">
        <v>7696</v>
      </c>
      <c r="M137" s="21" t="s">
        <v>66</v>
      </c>
      <c r="N137" s="21" t="s">
        <v>1959</v>
      </c>
      <c r="O137" s="21" t="s">
        <v>490</v>
      </c>
      <c r="P137" s="26" t="s">
        <v>33</v>
      </c>
      <c r="Q137" s="139"/>
      <c r="R137" s="15"/>
      <c r="S137" s="129" t="s">
        <v>490</v>
      </c>
      <c r="T137" s="289" t="str">
        <f t="shared" si="2"/>
        <v>-1</v>
      </c>
    </row>
    <row r="138" spans="1:20" s="33" customFormat="1" ht="120" x14ac:dyDescent="0.25">
      <c r="A138" s="139"/>
      <c r="B138" s="22"/>
      <c r="C138" s="22"/>
      <c r="D138" s="22"/>
      <c r="E138" s="22"/>
      <c r="F138" s="134"/>
      <c r="G138" s="25" t="s">
        <v>2592</v>
      </c>
      <c r="H138" s="60" t="s">
        <v>5243</v>
      </c>
      <c r="I138" s="21" t="s">
        <v>4302</v>
      </c>
      <c r="J138" s="23"/>
      <c r="K138" s="21" t="s">
        <v>2575</v>
      </c>
      <c r="L138" s="37" t="s">
        <v>7697</v>
      </c>
      <c r="M138" s="21" t="s">
        <v>65</v>
      </c>
      <c r="N138" s="21" t="s">
        <v>9520</v>
      </c>
      <c r="O138" s="21" t="s">
        <v>6520</v>
      </c>
      <c r="P138" s="26" t="s">
        <v>33</v>
      </c>
      <c r="Q138" s="139"/>
      <c r="R138" s="15"/>
      <c r="S138" s="129" t="s">
        <v>6520</v>
      </c>
      <c r="T138" s="289" t="str">
        <f t="shared" si="2"/>
        <v>1</v>
      </c>
    </row>
    <row r="139" spans="1:20" s="33" customFormat="1" ht="150" x14ac:dyDescent="0.25">
      <c r="A139" s="139"/>
      <c r="B139" s="22"/>
      <c r="C139" s="22"/>
      <c r="D139" s="22" t="s">
        <v>736</v>
      </c>
      <c r="E139" s="22"/>
      <c r="F139" s="134"/>
      <c r="G139" s="25" t="s">
        <v>5224</v>
      </c>
      <c r="H139" s="60" t="s">
        <v>5243</v>
      </c>
      <c r="I139" s="21" t="s">
        <v>4303</v>
      </c>
      <c r="J139" s="23"/>
      <c r="K139" s="21" t="s">
        <v>2580</v>
      </c>
      <c r="L139" s="37" t="s">
        <v>7698</v>
      </c>
      <c r="M139" s="21" t="s">
        <v>511</v>
      </c>
      <c r="N139" s="21" t="s">
        <v>9524</v>
      </c>
      <c r="O139" s="21" t="s">
        <v>500</v>
      </c>
      <c r="P139" s="26" t="s">
        <v>41</v>
      </c>
      <c r="Q139" s="139"/>
      <c r="R139" s="15"/>
      <c r="S139" s="129"/>
      <c r="T139" s="289"/>
    </row>
    <row r="140" spans="1:20" s="7" customFormat="1" ht="60" x14ac:dyDescent="0.25">
      <c r="A140" s="138"/>
      <c r="B140" s="22">
        <v>896</v>
      </c>
      <c r="C140" s="22"/>
      <c r="D140" s="22">
        <v>187</v>
      </c>
      <c r="E140" s="22"/>
      <c r="F140" s="134"/>
      <c r="G140" s="25" t="s">
        <v>84</v>
      </c>
      <c r="H140" s="60"/>
      <c r="I140" s="21"/>
      <c r="J140" s="23"/>
      <c r="K140" s="21" t="s">
        <v>738</v>
      </c>
      <c r="L140" s="37" t="s">
        <v>7699</v>
      </c>
      <c r="M140" s="21" t="s">
        <v>511</v>
      </c>
      <c r="N140" s="21" t="s">
        <v>1973</v>
      </c>
      <c r="O140" s="21" t="s">
        <v>501</v>
      </c>
      <c r="P140" s="26" t="s">
        <v>41</v>
      </c>
      <c r="Q140" s="138"/>
      <c r="R140" s="15"/>
      <c r="S140" s="129"/>
      <c r="T140" s="289"/>
    </row>
    <row r="141" spans="1:20" s="180" customFormat="1" ht="60" x14ac:dyDescent="0.25">
      <c r="A141" s="177"/>
      <c r="B141" s="168">
        <v>896</v>
      </c>
      <c r="C141" s="168"/>
      <c r="D141" s="168">
        <v>187</v>
      </c>
      <c r="E141" s="168"/>
      <c r="F141" s="169"/>
      <c r="G141" s="176" t="s">
        <v>84</v>
      </c>
      <c r="H141" s="171"/>
      <c r="I141" s="170"/>
      <c r="J141" s="172"/>
      <c r="K141" s="170" t="s">
        <v>739</v>
      </c>
      <c r="L141" s="42" t="s">
        <v>7700</v>
      </c>
      <c r="M141" s="170" t="s">
        <v>511</v>
      </c>
      <c r="N141" s="170" t="s">
        <v>1973</v>
      </c>
      <c r="O141" s="170" t="s">
        <v>501</v>
      </c>
      <c r="P141" s="174" t="s">
        <v>41</v>
      </c>
      <c r="Q141" s="177"/>
      <c r="R141" s="182"/>
      <c r="S141" s="175"/>
      <c r="T141" s="249"/>
    </row>
    <row r="142" spans="1:20" s="10" customFormat="1" ht="306" customHeight="1" x14ac:dyDescent="0.25">
      <c r="A142" s="138">
        <v>2016</v>
      </c>
      <c r="B142" s="22">
        <v>896</v>
      </c>
      <c r="C142" s="22"/>
      <c r="D142" s="22" t="s">
        <v>2585</v>
      </c>
      <c r="E142" s="22"/>
      <c r="F142" s="134"/>
      <c r="G142" s="25" t="s">
        <v>2593</v>
      </c>
      <c r="H142" s="60"/>
      <c r="I142" s="21"/>
      <c r="J142" s="23"/>
      <c r="K142" s="21" t="s">
        <v>742</v>
      </c>
      <c r="L142" s="37" t="s">
        <v>7701</v>
      </c>
      <c r="M142" s="21" t="s">
        <v>65</v>
      </c>
      <c r="N142" s="21" t="s">
        <v>6526</v>
      </c>
      <c r="O142" s="21" t="s">
        <v>63</v>
      </c>
      <c r="P142" s="26" t="s">
        <v>33</v>
      </c>
      <c r="Q142" s="138">
        <v>2016</v>
      </c>
      <c r="R142" s="15"/>
      <c r="S142" s="129" t="s">
        <v>63</v>
      </c>
      <c r="T142" s="289" t="str">
        <f t="shared" si="2"/>
        <v>1</v>
      </c>
    </row>
    <row r="143" spans="1:20" s="170" customFormat="1" ht="45" x14ac:dyDescent="0.25">
      <c r="A143" s="167"/>
      <c r="B143" s="168">
        <v>896</v>
      </c>
      <c r="C143" s="168"/>
      <c r="D143" s="168">
        <v>187</v>
      </c>
      <c r="E143" s="168"/>
      <c r="F143" s="169"/>
      <c r="G143" s="176" t="s">
        <v>2033</v>
      </c>
      <c r="H143" s="171"/>
      <c r="I143" s="170" t="s">
        <v>2583</v>
      </c>
      <c r="J143" s="172"/>
      <c r="K143" s="170" t="s">
        <v>737</v>
      </c>
      <c r="L143" s="42" t="s">
        <v>7702</v>
      </c>
      <c r="M143" s="170" t="s">
        <v>65</v>
      </c>
      <c r="N143" s="170" t="s">
        <v>9521</v>
      </c>
      <c r="O143" s="170" t="s">
        <v>37</v>
      </c>
      <c r="P143" s="174" t="s">
        <v>37</v>
      </c>
      <c r="Q143" s="167"/>
      <c r="R143" s="182"/>
      <c r="S143" s="175" t="s">
        <v>37</v>
      </c>
      <c r="T143" s="249" t="str">
        <f t="shared" si="2"/>
        <v>1</v>
      </c>
    </row>
    <row r="144" spans="1:20" s="189" customFormat="1" ht="60" x14ac:dyDescent="0.25">
      <c r="A144" s="198">
        <v>2017</v>
      </c>
      <c r="B144" s="185"/>
      <c r="C144" s="185"/>
      <c r="D144" s="185"/>
      <c r="E144" s="185"/>
      <c r="F144" s="186"/>
      <c r="G144" s="196" t="s">
        <v>2220</v>
      </c>
      <c r="H144" s="188"/>
      <c r="I144" s="189" t="s">
        <v>2597</v>
      </c>
      <c r="J144" s="190"/>
      <c r="K144" s="189" t="s">
        <v>2594</v>
      </c>
      <c r="L144" s="192" t="s">
        <v>7703</v>
      </c>
      <c r="M144" s="189" t="s">
        <v>66</v>
      </c>
      <c r="N144" s="189" t="s">
        <v>1959</v>
      </c>
      <c r="O144" s="189" t="s">
        <v>490</v>
      </c>
      <c r="P144" s="193" t="s">
        <v>33</v>
      </c>
      <c r="Q144" s="198">
        <v>2017</v>
      </c>
      <c r="R144" s="194"/>
      <c r="S144" s="195" t="s">
        <v>490</v>
      </c>
      <c r="T144" s="250" t="str">
        <f t="shared" si="2"/>
        <v>-1</v>
      </c>
    </row>
    <row r="145" spans="1:20" s="189" customFormat="1" ht="60" x14ac:dyDescent="0.25">
      <c r="A145" s="198">
        <v>2018</v>
      </c>
      <c r="B145" s="185"/>
      <c r="C145" s="185"/>
      <c r="D145" s="185"/>
      <c r="E145" s="185"/>
      <c r="F145" s="186"/>
      <c r="G145" s="196" t="s">
        <v>2220</v>
      </c>
      <c r="H145" s="188"/>
      <c r="I145" s="189" t="s">
        <v>2596</v>
      </c>
      <c r="J145" s="190"/>
      <c r="K145" s="189" t="s">
        <v>2595</v>
      </c>
      <c r="L145" s="192" t="s">
        <v>7704</v>
      </c>
      <c r="M145" s="189" t="s">
        <v>66</v>
      </c>
      <c r="N145" s="189" t="s">
        <v>1959</v>
      </c>
      <c r="O145" s="189" t="s">
        <v>490</v>
      </c>
      <c r="P145" s="193" t="s">
        <v>33</v>
      </c>
      <c r="Q145" s="198">
        <v>2018</v>
      </c>
      <c r="R145" s="194"/>
      <c r="S145" s="195" t="s">
        <v>490</v>
      </c>
      <c r="T145" s="250" t="str">
        <f t="shared" si="2"/>
        <v>-1</v>
      </c>
    </row>
    <row r="146" spans="1:20" ht="107.25" customHeight="1" x14ac:dyDescent="0.25">
      <c r="A146" s="138">
        <v>2019</v>
      </c>
      <c r="G146" s="129" t="s">
        <v>1245</v>
      </c>
      <c r="I146" s="7" t="s">
        <v>2255</v>
      </c>
      <c r="K146" s="15" t="s">
        <v>4335</v>
      </c>
      <c r="L146" s="37" t="s">
        <v>7705</v>
      </c>
      <c r="M146" s="21" t="s">
        <v>65</v>
      </c>
      <c r="N146" s="21" t="s">
        <v>1957</v>
      </c>
      <c r="O146" s="21" t="s">
        <v>490</v>
      </c>
      <c r="P146" s="26" t="s">
        <v>33</v>
      </c>
      <c r="Q146" s="138">
        <v>2019</v>
      </c>
      <c r="S146" s="129" t="s">
        <v>490</v>
      </c>
      <c r="T146" s="289" t="str">
        <f t="shared" si="2"/>
        <v>1</v>
      </c>
    </row>
    <row r="147" spans="1:20" s="180" customFormat="1" ht="112.5" customHeight="1" x14ac:dyDescent="0.25">
      <c r="A147" s="177"/>
      <c r="B147" s="178"/>
      <c r="C147" s="178"/>
      <c r="D147" s="178"/>
      <c r="E147" s="178"/>
      <c r="F147" s="179"/>
      <c r="G147" s="175" t="s">
        <v>1245</v>
      </c>
      <c r="H147" s="171"/>
      <c r="I147" s="180" t="s">
        <v>2255</v>
      </c>
      <c r="J147" s="181"/>
      <c r="K147" s="180" t="s">
        <v>4334</v>
      </c>
      <c r="L147" s="42" t="s">
        <v>7706</v>
      </c>
      <c r="M147" s="170" t="s">
        <v>65</v>
      </c>
      <c r="N147" s="170" t="s">
        <v>1957</v>
      </c>
      <c r="O147" s="170" t="s">
        <v>490</v>
      </c>
      <c r="P147" s="174" t="s">
        <v>33</v>
      </c>
      <c r="Q147" s="177"/>
      <c r="R147" s="182"/>
      <c r="S147" s="175"/>
      <c r="T147" s="249" t="str">
        <f t="shared" si="2"/>
        <v>1</v>
      </c>
    </row>
    <row r="148" spans="1:20" ht="90" x14ac:dyDescent="0.25">
      <c r="A148" s="138">
        <v>2020</v>
      </c>
      <c r="G148" s="129" t="s">
        <v>1245</v>
      </c>
      <c r="K148" s="15" t="s">
        <v>4304</v>
      </c>
      <c r="L148" s="37" t="s">
        <v>7707</v>
      </c>
      <c r="M148" s="9" t="s">
        <v>65</v>
      </c>
      <c r="N148" s="9" t="s">
        <v>6526</v>
      </c>
      <c r="O148" s="9" t="s">
        <v>63</v>
      </c>
      <c r="P148" s="93" t="s">
        <v>33</v>
      </c>
      <c r="Q148" s="138">
        <v>2020</v>
      </c>
      <c r="S148" s="129" t="s">
        <v>63</v>
      </c>
      <c r="T148" s="289" t="str">
        <f t="shared" si="2"/>
        <v>1</v>
      </c>
    </row>
  </sheetData>
  <mergeCells count="3">
    <mergeCell ref="M1:P1"/>
    <mergeCell ref="B1:F1"/>
    <mergeCell ref="R1:T1"/>
  </mergeCells>
  <dataValidations count="3">
    <dataValidation type="list" allowBlank="1" showInputMessage="1" showErrorMessage="1" sqref="M3:M460" xr:uid="{00000000-0002-0000-0800-000000000000}">
      <formula1>REFORM_DIRECTION</formula1>
    </dataValidation>
    <dataValidation type="list" allowBlank="1" showInputMessage="1" showErrorMessage="1" sqref="P3:P460" xr:uid="{00000000-0002-0000-0800-000001000000}">
      <formula1>CATEGORIES</formula1>
    </dataValidation>
    <dataValidation type="list" allowBlank="1" showInputMessage="1" showErrorMessage="1" sqref="N3:O460" xr:uid="{00000000-0002-0000-0800-000002000000}">
      <formula1>INDIRECT(O3)</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4000000}">
          <x14:formula1>
            <xm:f>coding_references!$C$18</xm:f>
          </x14:formula1>
          <xm:sqref>R3:R148</xm:sqref>
        </x14:dataValidation>
        <x14:dataValidation type="list" allowBlank="1" showInputMessage="1" showErrorMessage="1" xr:uid="{00000000-0002-0000-0800-000003000000}">
          <x14:formula1>
            <xm:f>coding_references!$C$1:$C$16</xm:f>
          </x14:formula1>
          <xm:sqref>S3:S300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p T l Y V / W R M i i o A A A A + A A A A B I A H A B D b 2 5 m a W c v U G F j a 2 F n Z S 5 4 b W w g o h g A K K A U A A A A A A A A A A A A A A A A A A A A A A A A A A A A h Y 9 N C s I w G E S v U r J v / t S i 8 j V d q D s L g i B u S x r b Y J t K k 5 r e z Y V H 8 g o W t O r O 5 Q x v 4 M 3 j d o e k r 6 v g q l q r G x M j h i k K l J F N r k 0 R o 8 6 d w j l K B O w y e c 4 K F Q y w s c v e 6 h i V z l 2 W h H j v s Z / g p i 0 I p 5 S R Y 7 r d y 1 L V W a i N d Z m R C n 1 W + f 8 V E n B 4 y Q i O I 4 Z n b M H x N G J A x h p S b b 4 I H 4 w x B f J T w q q r X N c q k a t w v Q E y R i D v F + I J U E s D B B Q A A g A I A K U 5 W F 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l O V h X K I p H u A 4 A A A A R A A A A E w A c A E Z v c m 1 1 b G F z L 1 N l Y 3 R p b 2 4 x L m 0 g o h g A K K A U A A A A A A A A A A A A A A A A A A A A A A A A A A A A K 0 5 N L s n M z 1 M I h t C G 1 g B Q S w E C L Q A U A A I A C A C l O V h X 9 Z E y K K g A A A D 4 A A A A E g A A A A A A A A A A A A A A A A A A A A A A Q 2 9 u Z m l n L 1 B h Y 2 t h Z 2 U u e G 1 s U E s B A i 0 A F A A C A A g A p T l Y V w / K 6 a u k A A A A 6 Q A A A B M A A A A A A A A A A A A A A A A A 9 A A A A F t D b 2 5 0 Z W 5 0 X 1 R 5 c G V z X S 5 4 b W x Q S w E C L Q A U A A I A C A C l O V h X 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3 P p G O t 7 L C 0 u x D S Q N T U N k 8 g A A A A A C A A A A A A A D Z g A A w A A A A B A A A A D U l h s m i 6 B q l W 7 R C 7 s n d Y J h A A A A A A S A A A C g A A A A E A A A A P e v A U a u 2 K A P t 4 U 8 H l N X d i h Q A A A A b I e K 2 s q V T A E 1 E / 5 d q O f F l v 5 f M n P T p t U C h Q M S Z G b H I h u 9 S S 7 N U N u 7 2 q D u B w u V U q b I L 2 u o H J r x g T d N a G L S r A T R z 4 f 4 m 8 7 a A B k 3 q i G i j 1 S t i l 8 U A A A A L q M Z 3 X 5 D U A Z A S 5 2 r 4 7 A 7 k j 4 J A n c = < / D a t a M a s h u p > 
</file>

<file path=customXml/itemProps1.xml><?xml version="1.0" encoding="utf-8"?>
<ds:datastoreItem xmlns:ds="http://schemas.openxmlformats.org/officeDocument/2006/customXml" ds:itemID="{58DA4A45-BEB8-48F2-8D0F-D95A57C94CF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28</vt:i4>
      </vt:variant>
    </vt:vector>
  </HeadingPairs>
  <TitlesOfParts>
    <vt:vector size="53" baseType="lpstr">
      <vt:lpstr>AUS</vt:lpstr>
      <vt:lpstr>AUT</vt:lpstr>
      <vt:lpstr>BEL</vt:lpstr>
      <vt:lpstr>CAN</vt:lpstr>
      <vt:lpstr>CHE</vt:lpstr>
      <vt:lpstr>DEU</vt:lpstr>
      <vt:lpstr>DNK</vt:lpstr>
      <vt:lpstr>ESP</vt:lpstr>
      <vt:lpstr>FIN</vt:lpstr>
      <vt:lpstr>FRA</vt:lpstr>
      <vt:lpstr>GBR</vt:lpstr>
      <vt:lpstr>GRC</vt:lpstr>
      <vt:lpstr>IRL</vt:lpstr>
      <vt:lpstr>ISL</vt:lpstr>
      <vt:lpstr>ITA</vt:lpstr>
      <vt:lpstr>JPN</vt:lpstr>
      <vt:lpstr>KOR</vt:lpstr>
      <vt:lpstr>LUX</vt:lpstr>
      <vt:lpstr>NLD</vt:lpstr>
      <vt:lpstr>NOR</vt:lpstr>
      <vt:lpstr>NZL</vt:lpstr>
      <vt:lpstr>PRT</vt:lpstr>
      <vt:lpstr>SWE</vt:lpstr>
      <vt:lpstr>USA</vt:lpstr>
      <vt:lpstr>coding_references</vt:lpstr>
      <vt:lpstr>BENEFIT_INDEXATION_AND_VALORIZATION</vt:lpstr>
      <vt:lpstr>BENEFIT_LEVELS</vt:lpstr>
      <vt:lpstr>CAPITALIZATION</vt:lpstr>
      <vt:lpstr>CATEGORIES</vt:lpstr>
      <vt:lpstr>CIVIL_SERVANTS_PENSION_PRIVILEGES</vt:lpstr>
      <vt:lpstr>CONTRIBUTION_AND_REFERENCE_PERIODS</vt:lpstr>
      <vt:lpstr>EARLY_RETIREMENT</vt:lpstr>
      <vt:lpstr>EDUCATION_COMPENSATION</vt:lpstr>
      <vt:lpstr>EXCLUDED</vt:lpstr>
      <vt:lpstr>HARMONIZATION</vt:lpstr>
      <vt:lpstr>INSURANCE</vt:lpstr>
      <vt:lpstr>LATE_RETIREMENT</vt:lpstr>
      <vt:lpstr>LIMITATION_OF_HIGH_PENSION_BENEFIT_LEVELS</vt:lpstr>
      <vt:lpstr>LOW_WAGE_EARNERS_PENSION_RIGHTS</vt:lpstr>
      <vt:lpstr>MILITARY_SERVICE_COMPENSATION</vt:lpstr>
      <vt:lpstr>MINIMUM_AND_BASIC_PENSION_BENEFITS</vt:lpstr>
      <vt:lpstr>OCCUPATIONAL_AND_PRIVATE_PENSION_BENEFIT_LEVELS</vt:lpstr>
      <vt:lpstr>OCCUPATIONAL_AND_PRIVATE_PENSION_BENEFIT_TRANSFERABILITY</vt:lpstr>
      <vt:lpstr>OCCUPATIONAL_AND_PRIVATE_PENSION_COVERAGE</vt:lpstr>
      <vt:lpstr>PARTIAL_RETIREMENT</vt:lpstr>
      <vt:lpstr>PUBLIC_PENSION_COVERAGE_EXTENSION</vt:lpstr>
      <vt:lpstr>RECALIBRATION</vt:lpstr>
      <vt:lpstr>REFORM_DIRECTION</vt:lpstr>
      <vt:lpstr>RETIREMENT_AGE</vt:lpstr>
      <vt:lpstr>SURVIVORS_PENSIONS</vt:lpstr>
      <vt:lpstr>TARGETING</vt:lpstr>
      <vt:lpstr>UNEMPLOYMENT_COMPENSATION</vt:lpstr>
      <vt:lpstr>WOMENS_COMPENSATION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Carsten Grauel</dc:creator>
  <cp:lastModifiedBy>Carsten Grauel</cp:lastModifiedBy>
  <dcterms:created xsi:type="dcterms:W3CDTF">2022-05-26T13:51:08Z</dcterms:created>
  <dcterms:modified xsi:type="dcterms:W3CDTF">2026-02-13T08:10:49Z</dcterms:modified>
</cp:coreProperties>
</file>