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DieseArbeitsmappe" defaultThemeVersion="166925"/>
  <mc:AlternateContent xmlns:mc="http://schemas.openxmlformats.org/markup-compatibility/2006">
    <mc:Choice Requires="x15">
      <x15ac:absPath xmlns:x15ac="http://schemas.microsoft.com/office/spreadsheetml/2010/11/ac" url="\\141.51.49.42\mitarbeiter\Projekte\BioRestBrennstoff_BMWi\P_Publikationen\0_Datenbank\"/>
    </mc:Choice>
  </mc:AlternateContent>
  <xr:revisionPtr revIDLastSave="0" documentId="13_ncr:1_{75735FC6-8B34-484F-9C81-1B3D0FBB6723}" xr6:coauthVersionLast="47" xr6:coauthVersionMax="47" xr10:uidLastSave="{00000000-0000-0000-0000-000000000000}"/>
  <bookViews>
    <workbookView xWindow="-108" yWindow="-108" windowWidth="23256" windowHeight="12456" tabRatio="742" activeTab="4" xr2:uid="{5EF9CB88-B7A9-49DA-A50D-14367005C5A2}"/>
  </bookViews>
  <sheets>
    <sheet name="README" sheetId="2" r:id="rId1"/>
    <sheet name="BRB_Materialien" sheetId="1" r:id="rId2"/>
    <sheet name="BRB_Brennstoffe" sheetId="9" r:id="rId3"/>
    <sheet name="BRB_Ascheanalytik" sheetId="8" r:id="rId4"/>
    <sheet name="SÜ-Zusammensetzungen" sheetId="4" r:id="rId5"/>
  </sheets>
  <definedNames>
    <definedName name="_xlnm._FilterDatabase" localSheetId="3" hidden="1">BRB_Ascheanalytik!$C$7:$D$7</definedName>
    <definedName name="_xlnm._FilterDatabase" localSheetId="2" hidden="1">BRB_Brennstoffe!$C$7:$D$29</definedName>
    <definedName name="_xlnm._FilterDatabase" localSheetId="1" hidden="1">BRB_Materialien!$C$7:$D$73</definedName>
    <definedName name="_xlnm._FilterDatabase" localSheetId="4" hidden="1">'SÜ-Zusammensetzungen'!$B$4:$C$28</definedName>
    <definedName name="_xlnm.Print_Area" localSheetId="1">BRB_Materialien!$B$1:$BJ$73</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9" l="1"/>
  <c r="A10" i="9"/>
  <c r="A11" i="9"/>
  <c r="A12" i="9"/>
  <c r="A13" i="9"/>
  <c r="A14" i="9"/>
  <c r="A15" i="9"/>
  <c r="A16" i="9"/>
  <c r="A17" i="9"/>
  <c r="A18" i="9"/>
  <c r="A19" i="9"/>
  <c r="A20" i="9"/>
  <c r="A21" i="9"/>
  <c r="A22" i="9"/>
  <c r="A23" i="9"/>
  <c r="A24" i="9"/>
  <c r="A25" i="9"/>
  <c r="A26" i="9"/>
  <c r="A27" i="9"/>
  <c r="A28" i="9"/>
  <c r="A29" i="9"/>
  <c r="A8" i="9"/>
  <c r="A9" i="1" l="1"/>
  <c r="A10" i="1"/>
  <c r="A11" i="1"/>
  <c r="A12" i="1"/>
  <c r="A13" i="1"/>
  <c r="A14" i="1"/>
  <c r="A15" i="1"/>
  <c r="A16" i="1"/>
  <c r="A17" i="1"/>
  <c r="A18" i="1"/>
  <c r="A19" i="1"/>
  <c r="A20" i="1"/>
  <c r="A21" i="1"/>
  <c r="A22" i="1"/>
  <c r="A23" i="1"/>
  <c r="A24" i="1"/>
  <c r="A25" i="1"/>
  <c r="A26" i="1"/>
  <c r="A27" i="1"/>
  <c r="A28" i="1"/>
  <c r="A29" i="1"/>
  <c r="A30" i="1"/>
  <c r="A31" i="1"/>
  <c r="A32" i="1"/>
  <c r="A33" i="1"/>
  <c r="A34" i="1"/>
  <c r="A35" i="1"/>
  <c r="A40" i="1"/>
  <c r="A37" i="1"/>
  <c r="A41" i="1"/>
  <c r="A42" i="1"/>
  <c r="A36" i="1"/>
  <c r="A38" i="1"/>
  <c r="A39"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8" i="1"/>
  <c r="A9" i="8" l="1"/>
  <c r="A10" i="8"/>
  <c r="A11" i="8"/>
  <c r="A12" i="8"/>
  <c r="A13" i="8"/>
  <c r="A14" i="8"/>
  <c r="A15" i="8"/>
  <c r="A16" i="8"/>
  <c r="A17" i="8"/>
  <c r="A18" i="8"/>
  <c r="A19" i="8"/>
  <c r="A20" i="8"/>
  <c r="A21" i="8"/>
  <c r="A22" i="8"/>
  <c r="A8" i="8"/>
</calcChain>
</file>

<file path=xl/sharedStrings.xml><?xml version="1.0" encoding="utf-8"?>
<sst xmlns="http://schemas.openxmlformats.org/spreadsheetml/2006/main" count="5100" uniqueCount="405">
  <si>
    <t>Gruppe I</t>
  </si>
  <si>
    <t>Gruppe II</t>
  </si>
  <si>
    <t>w</t>
  </si>
  <si>
    <t>Ma.-%</t>
  </si>
  <si>
    <t>ar</t>
  </si>
  <si>
    <t>BD</t>
  </si>
  <si>
    <t>d</t>
  </si>
  <si>
    <t>kg/m³</t>
  </si>
  <si>
    <t>BS_basic (f)</t>
  </si>
  <si>
    <t>BS_basic (tr)</t>
  </si>
  <si>
    <t>M</t>
  </si>
  <si>
    <t>A</t>
  </si>
  <si>
    <t>V</t>
  </si>
  <si>
    <t>AK_1</t>
  </si>
  <si>
    <t>FC</t>
  </si>
  <si>
    <t>SÜ_AK2</t>
  </si>
  <si>
    <t>AK_2</t>
  </si>
  <si>
    <t>SÜ 10-80</t>
  </si>
  <si>
    <t>SÜ &gt; 80</t>
  </si>
  <si>
    <t>StM40 10-80</t>
  </si>
  <si>
    <t>BRB 10-80</t>
  </si>
  <si>
    <t>BRB &gt; 80</t>
  </si>
  <si>
    <t>Fe-Metalle 10-80</t>
  </si>
  <si>
    <t>Fe-Metalle &gt; 80</t>
  </si>
  <si>
    <t>KU-Folien 10-80</t>
  </si>
  <si>
    <t>KU-Folien &gt; 80</t>
  </si>
  <si>
    <t>Naturholz</t>
  </si>
  <si>
    <t>Industrieholz</t>
  </si>
  <si>
    <t>KU-Folien</t>
  </si>
  <si>
    <t>KU Sonstige</t>
  </si>
  <si>
    <t>verpackte LM</t>
  </si>
  <si>
    <t>PPK</t>
  </si>
  <si>
    <t>Textilien</t>
  </si>
  <si>
    <t>Fe-Metalle</t>
  </si>
  <si>
    <t>NE Metalle</t>
  </si>
  <si>
    <t>Glas</t>
  </si>
  <si>
    <t>Keramik</t>
  </si>
  <si>
    <t>Steine Natur</t>
  </si>
  <si>
    <t>sonstige Mineralik</t>
  </si>
  <si>
    <t>Schadstoffe</t>
  </si>
  <si>
    <t>sonstiges Biogut</t>
  </si>
  <si>
    <t>Feinfraktion</t>
  </si>
  <si>
    <t>Silage</t>
  </si>
  <si>
    <t>IFBB-Material</t>
  </si>
  <si>
    <t>IFBB-Pellets</t>
  </si>
  <si>
    <t>LPM1</t>
  </si>
  <si>
    <t>LPM2</t>
  </si>
  <si>
    <t>kJ/kg</t>
  </si>
  <si>
    <t>C</t>
  </si>
  <si>
    <t>H</t>
  </si>
  <si>
    <t>N</t>
  </si>
  <si>
    <t>S</t>
  </si>
  <si>
    <t>O</t>
  </si>
  <si>
    <t>Cl</t>
  </si>
  <si>
    <t>TS</t>
  </si>
  <si>
    <t>Immediatanalyse</t>
  </si>
  <si>
    <t>Mechanische Eigenschaften</t>
  </si>
  <si>
    <t>&lt; 3.15</t>
  </si>
  <si>
    <t>Partikelgrößenverteilung I</t>
  </si>
  <si>
    <t>Kalorische Eigenschaften</t>
  </si>
  <si>
    <t>Sb</t>
  </si>
  <si>
    <t>As</t>
  </si>
  <si>
    <t>Pb</t>
  </si>
  <si>
    <t>Cd</t>
  </si>
  <si>
    <t>Cr</t>
  </si>
  <si>
    <t>Co</t>
  </si>
  <si>
    <t>Cu</t>
  </si>
  <si>
    <t>Mn</t>
  </si>
  <si>
    <t>Mo</t>
  </si>
  <si>
    <t>Ni</t>
  </si>
  <si>
    <t>K</t>
  </si>
  <si>
    <t>Hg</t>
  </si>
  <si>
    <t>Zn</t>
  </si>
  <si>
    <t>F</t>
  </si>
  <si>
    <t>CaO</t>
  </si>
  <si>
    <t>Al</t>
  </si>
  <si>
    <t>Ca</t>
  </si>
  <si>
    <t>Fe</t>
  </si>
  <si>
    <t>MgO</t>
  </si>
  <si>
    <t>Mg</t>
  </si>
  <si>
    <t>Na</t>
  </si>
  <si>
    <t>P</t>
  </si>
  <si>
    <r>
      <t>SiO</t>
    </r>
    <r>
      <rPr>
        <vertAlign val="subscript"/>
        <sz val="11"/>
        <color theme="1"/>
        <rFont val="Calibri"/>
        <family val="2"/>
        <scheme val="minor"/>
      </rPr>
      <t>2</t>
    </r>
  </si>
  <si>
    <t>Si</t>
  </si>
  <si>
    <r>
      <t>TiO</t>
    </r>
    <r>
      <rPr>
        <vertAlign val="subscript"/>
        <sz val="11"/>
        <color theme="1"/>
        <rFont val="Calibri"/>
        <family val="2"/>
        <scheme val="minor"/>
      </rPr>
      <t>2</t>
    </r>
  </si>
  <si>
    <t>Ti</t>
  </si>
  <si>
    <t>SST</t>
  </si>
  <si>
    <t>DT</t>
  </si>
  <si>
    <t>FT</t>
  </si>
  <si>
    <t>HT</t>
  </si>
  <si>
    <t>Ascheschmelzverhalten</t>
  </si>
  <si>
    <t>°C</t>
  </si>
  <si>
    <t>LP-ash</t>
  </si>
  <si>
    <t>Parameter</t>
  </si>
  <si>
    <t>Bezugsprobe</t>
  </si>
  <si>
    <t>Einheit</t>
  </si>
  <si>
    <t>Wasser-gehalt</t>
  </si>
  <si>
    <t>Trocken-substanz</t>
  </si>
  <si>
    <t>Asche-gehalt</t>
  </si>
  <si>
    <t>Flüchtige</t>
  </si>
  <si>
    <t>-</t>
  </si>
  <si>
    <t>Sonstiges</t>
  </si>
  <si>
    <t>Schütt-dichte</t>
  </si>
  <si>
    <t>daf</t>
  </si>
  <si>
    <t>Fein 
&lt; 10 mm</t>
  </si>
  <si>
    <t>Industrie-holz</t>
  </si>
  <si>
    <t>a</t>
  </si>
  <si>
    <t>Aschegehalt</t>
  </si>
  <si>
    <t>Bezugszustände</t>
  </si>
  <si>
    <t>ad</t>
  </si>
  <si>
    <t>waf</t>
  </si>
  <si>
    <t>roh</t>
  </si>
  <si>
    <t>mm</t>
  </si>
  <si>
    <t>Bezugszustand</t>
  </si>
  <si>
    <t>Summe</t>
  </si>
  <si>
    <t>sonstige Reststoffe</t>
  </si>
  <si>
    <t>Mineralik</t>
  </si>
  <si>
    <t>dry; trocken; wasserfrei</t>
  </si>
  <si>
    <t>BS_basic</t>
  </si>
  <si>
    <t>Formelzeichen</t>
  </si>
  <si>
    <t>2/3</t>
  </si>
  <si>
    <t>Erläuterung</t>
  </si>
  <si>
    <t>MP</t>
  </si>
  <si>
    <t>LP</t>
  </si>
  <si>
    <t>BP</t>
  </si>
  <si>
    <t>1/3</t>
  </si>
  <si>
    <t>Einzelfraktion</t>
  </si>
  <si>
    <t>Verbrennungsversuch</t>
  </si>
  <si>
    <t>dry and ash free; wasser- und aschefrei</t>
  </si>
  <si>
    <t>lf tr; an</t>
  </si>
  <si>
    <t>Brennwert</t>
  </si>
  <si>
    <t>Heizwert</t>
  </si>
  <si>
    <t>Summe Oxide</t>
  </si>
  <si>
    <t>Erweichungs-temperatur</t>
  </si>
  <si>
    <t>Halbkugel-temperatur</t>
  </si>
  <si>
    <t>Fließ-temperatur</t>
  </si>
  <si>
    <t>air-dried; as determined; lufttrocken; wie analysiert; analysenfeucht</t>
  </si>
  <si>
    <t>wmf</t>
  </si>
  <si>
    <t>wasser- und mineralstofffrei</t>
  </si>
  <si>
    <t>Schüttdichte (Bulk Density)</t>
  </si>
  <si>
    <t>Wassergehalt (Moisture)</t>
  </si>
  <si>
    <t>Fixer Kohlenstoff (Fixed Carbon)</t>
  </si>
  <si>
    <t>EF</t>
  </si>
  <si>
    <t>P-class</t>
  </si>
  <si>
    <t>Partikelgrößenverteilung</t>
  </si>
  <si>
    <t>P-Klasse</t>
  </si>
  <si>
    <t>F-Klasse</t>
  </si>
  <si>
    <t>Feingutanteil</t>
  </si>
  <si>
    <t>Trockensubstanzgehalt</t>
  </si>
  <si>
    <t>Gehalt an flüchtigen Bestandteilen</t>
  </si>
  <si>
    <t>d50</t>
  </si>
  <si>
    <t>P16</t>
  </si>
  <si>
    <t>F15</t>
  </si>
  <si>
    <t>F20</t>
  </si>
  <si>
    <t>F25</t>
  </si>
  <si>
    <t>F10</t>
  </si>
  <si>
    <t>F30+</t>
  </si>
  <si>
    <t>AK_3</t>
  </si>
  <si>
    <t>StM40 &gt;80</t>
  </si>
  <si>
    <t>Oberbegriff</t>
  </si>
  <si>
    <t>Cl ges</t>
  </si>
  <si>
    <t>Grüngut VOR</t>
  </si>
  <si>
    <t>Grüngut NACH</t>
  </si>
  <si>
    <t>SÜ-Holz VOR</t>
  </si>
  <si>
    <t>SÜ-Holz NACH</t>
  </si>
  <si>
    <t>SÜ&gt;80</t>
  </si>
  <si>
    <t>SÜ10-80</t>
  </si>
  <si>
    <t>StM40&gt;80</t>
  </si>
  <si>
    <t>StM4010-80</t>
  </si>
  <si>
    <t>KU_Windsichter&gt;80</t>
  </si>
  <si>
    <t>KU_Windsichter10-80</t>
  </si>
  <si>
    <t>Fe_Magnet&gt;80</t>
  </si>
  <si>
    <t>Fe_Magnet10-80</t>
  </si>
  <si>
    <t>Nr</t>
  </si>
  <si>
    <t>BRB&gt;80</t>
  </si>
  <si>
    <t>BRB10-80</t>
  </si>
  <si>
    <r>
      <t>Σ(</t>
    </r>
    <r>
      <rPr>
        <sz val="9.35"/>
        <color theme="1"/>
        <rFont val="Calibri"/>
        <family val="2"/>
      </rPr>
      <t>K,Na)wl</t>
    </r>
  </si>
  <si>
    <t>&lt; 1</t>
  </si>
  <si>
    <t>&lt; 0,8</t>
  </si>
  <si>
    <t>&lt; 2</t>
  </si>
  <si>
    <t>&lt; 0.05</t>
  </si>
  <si>
    <t>&lt; 0.2</t>
  </si>
  <si>
    <t>&lt; 0,2</t>
  </si>
  <si>
    <t>&lt; 0,05</t>
  </si>
  <si>
    <t>&lt;0,05</t>
  </si>
  <si>
    <t>Laborprobe verascht (an der die Analyse durchgeführt wurde), bei 550°C verascht</t>
  </si>
  <si>
    <t>Cl wl</t>
  </si>
  <si>
    <t>K wl</t>
  </si>
  <si>
    <t>Na wl</t>
  </si>
  <si>
    <t>HHS</t>
  </si>
  <si>
    <t>NHP</t>
  </si>
  <si>
    <r>
      <t>Al</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3</t>
    </r>
  </si>
  <si>
    <r>
      <t>Fe</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3</t>
    </r>
  </si>
  <si>
    <r>
      <t>K</t>
    </r>
    <r>
      <rPr>
        <vertAlign val="subscript"/>
        <sz val="11"/>
        <color theme="1"/>
        <rFont val="Calibri"/>
        <family val="2"/>
        <scheme val="minor"/>
      </rPr>
      <t>2</t>
    </r>
    <r>
      <rPr>
        <sz val="11"/>
        <color theme="1"/>
        <rFont val="Calibri"/>
        <family val="2"/>
        <scheme val="minor"/>
      </rPr>
      <t>O</t>
    </r>
  </si>
  <si>
    <r>
      <t>Na</t>
    </r>
    <r>
      <rPr>
        <vertAlign val="subscript"/>
        <sz val="11"/>
        <color theme="1"/>
        <rFont val="Calibri"/>
        <family val="2"/>
        <scheme val="minor"/>
      </rPr>
      <t>2</t>
    </r>
    <r>
      <rPr>
        <sz val="11"/>
        <color theme="1"/>
        <rFont val="Calibri"/>
        <family val="2"/>
        <scheme val="minor"/>
      </rPr>
      <t>O</t>
    </r>
  </si>
  <si>
    <r>
      <t>P</t>
    </r>
    <r>
      <rPr>
        <vertAlign val="subscript"/>
        <sz val="11"/>
        <color theme="1"/>
        <rFont val="Calibri"/>
        <family val="2"/>
        <scheme val="minor"/>
      </rPr>
      <t>2</t>
    </r>
    <r>
      <rPr>
        <sz val="11"/>
        <color theme="1"/>
        <rFont val="Calibri"/>
        <family val="2"/>
        <scheme val="minor"/>
      </rPr>
      <t>O</t>
    </r>
    <r>
      <rPr>
        <vertAlign val="subscript"/>
        <sz val="11"/>
        <color theme="1"/>
        <rFont val="Calibri"/>
        <family val="2"/>
        <scheme val="minor"/>
      </rPr>
      <t>5</t>
    </r>
  </si>
  <si>
    <t>Referenz</t>
  </si>
  <si>
    <t>Kompost-Siebüberlauf</t>
  </si>
  <si>
    <t>AP</t>
  </si>
  <si>
    <t>as received; im Anlieferungszustand; im Rohzustand</t>
  </si>
  <si>
    <t>wf; tr</t>
  </si>
  <si>
    <r>
      <t>c</t>
    </r>
    <r>
      <rPr>
        <vertAlign val="subscript"/>
        <sz val="11"/>
        <color theme="1"/>
        <rFont val="Calibri"/>
        <family val="2"/>
        <scheme val="minor"/>
      </rPr>
      <t>fix</t>
    </r>
  </si>
  <si>
    <t>Bestimmungsgrenze</t>
  </si>
  <si>
    <t>Elemente Biomasse</t>
  </si>
  <si>
    <t>Sinterverhalten 600 °C</t>
  </si>
  <si>
    <t>Sinterverhalten 800 °C</t>
  </si>
  <si>
    <t>Sinterverhalten 1000 °C</t>
  </si>
  <si>
    <t>Sinterverhalten 1200 °C</t>
  </si>
  <si>
    <t>TSF</t>
  </si>
  <si>
    <r>
      <rPr>
        <sz val="11"/>
        <color theme="1"/>
        <rFont val="Aptos Narrow"/>
        <family val="2"/>
      </rPr>
      <t>Δ</t>
    </r>
    <r>
      <rPr>
        <sz val="9.35"/>
        <color theme="1"/>
        <rFont val="Calibri"/>
        <family val="2"/>
      </rPr>
      <t xml:space="preserve"> m</t>
    </r>
  </si>
  <si>
    <t>DD</t>
  </si>
  <si>
    <t>g</t>
  </si>
  <si>
    <t>VM</t>
  </si>
  <si>
    <t>Wassergehalt AK1 Ma.-% ar AP</t>
  </si>
  <si>
    <t>nach DIN</t>
  </si>
  <si>
    <t>andere</t>
  </si>
  <si>
    <t>Bezeichnungen</t>
  </si>
  <si>
    <t>ar (AP)</t>
  </si>
  <si>
    <t>d (AP)</t>
  </si>
  <si>
    <t>Sonst</t>
  </si>
  <si>
    <t>Biogut</t>
  </si>
  <si>
    <t>Geäst</t>
  </si>
  <si>
    <t>Wassergehalt und Schüttdichte</t>
  </si>
  <si>
    <t>Brennstoffprobe, Bezugszustand eher ad (lufttrocken durch Lagerung im Technikum)</t>
  </si>
  <si>
    <t>Kopfzeilen der Tabelle</t>
  </si>
  <si>
    <t>IFBB</t>
  </si>
  <si>
    <t>SÜ_AK1 (f)</t>
  </si>
  <si>
    <t>SÜ_AK1 (tr)</t>
  </si>
  <si>
    <t>SÜ 10-50 (f)</t>
  </si>
  <si>
    <t>SÜ 10-50 (tr)</t>
  </si>
  <si>
    <t>SÜ &gt; 50 (f)</t>
  </si>
  <si>
    <t>SÜ &gt; 50 (tr)</t>
  </si>
  <si>
    <t>SÜ-H &gt; 50 (f)</t>
  </si>
  <si>
    <t>SÜ-H &gt; 50 (tr)</t>
  </si>
  <si>
    <t>SÜ 10-50</t>
  </si>
  <si>
    <t>SÜ &gt; 50</t>
  </si>
  <si>
    <t>SÜ-H &gt; 50</t>
  </si>
  <si>
    <t>*Bezeichnung</t>
  </si>
  <si>
    <t>Grünlandreststoffe</t>
  </si>
  <si>
    <t>Holzhackschnitzel</t>
  </si>
  <si>
    <t>Holzpellets</t>
  </si>
  <si>
    <t>Kompostierung</t>
  </si>
  <si>
    <t>Grüngutholz</t>
  </si>
  <si>
    <t>Siebüberlauf-Holz</t>
  </si>
  <si>
    <t>LPM</t>
  </si>
  <si>
    <t>mg/kg</t>
  </si>
  <si>
    <t>&lt; 0,1</t>
  </si>
  <si>
    <t>SB</t>
  </si>
  <si>
    <t>&gt;1400</t>
  </si>
  <si>
    <t>SÜ-H_AK3</t>
  </si>
  <si>
    <t>SÜ-H_zoFF</t>
  </si>
  <si>
    <t>SÜ-H_wash-grob</t>
  </si>
  <si>
    <t>SÜ-H_FF</t>
  </si>
  <si>
    <t>SÜ-H_wash-zoFF_FF_2W</t>
  </si>
  <si>
    <t>SÜ-H_wash-g_FF_1S</t>
  </si>
  <si>
    <t>SÜ-H_wash-g_FF_2W</t>
  </si>
  <si>
    <t>SÜ-H_wash-zoFF_FF_1S</t>
  </si>
  <si>
    <t>SÜ-H_wash-zoFF</t>
  </si>
  <si>
    <t>SÜ-H_wash-zoFF_1S</t>
  </si>
  <si>
    <r>
      <t>H</t>
    </r>
    <r>
      <rPr>
        <vertAlign val="subscript"/>
        <sz val="11"/>
        <color theme="1"/>
        <rFont val="Calibri"/>
        <family val="2"/>
        <scheme val="minor"/>
      </rPr>
      <t>o</t>
    </r>
  </si>
  <si>
    <r>
      <t>H</t>
    </r>
    <r>
      <rPr>
        <vertAlign val="subscript"/>
        <sz val="11"/>
        <color theme="1"/>
        <rFont val="Calibri"/>
        <family val="2"/>
        <scheme val="minor"/>
      </rPr>
      <t>u</t>
    </r>
  </si>
  <si>
    <t>Sinterbeginn</t>
  </si>
  <si>
    <t>Spurenelemente Biomasse</t>
  </si>
  <si>
    <t>Hauptelemente Asche 550 °C angegeben in Oxiden und als Elemente</t>
  </si>
  <si>
    <t>&lt; 0,005</t>
  </si>
  <si>
    <t>1-SÜ-H50_2-LPM1</t>
  </si>
  <si>
    <t>2-SÜ-H50_1-LPM1</t>
  </si>
  <si>
    <t>BRB80</t>
  </si>
  <si>
    <t>BRB1080</t>
  </si>
  <si>
    <t>2-BRB80_1-LPM2</t>
  </si>
  <si>
    <t>1-BRB80_2-LPM2</t>
  </si>
  <si>
    <t>2-BRB1080_1-LPM2</t>
  </si>
  <si>
    <t>1-BRB1080_2-LPM2</t>
  </si>
  <si>
    <t>1-SÜ50_2-LPM2</t>
  </si>
  <si>
    <t>2-SÜ50_1-LPM2</t>
  </si>
  <si>
    <t>1-IFBB-Pellets_2-NHP</t>
  </si>
  <si>
    <t>2IFBB-Pellets_1NHP</t>
  </si>
  <si>
    <t>SÜ-H_wash_grob</t>
  </si>
  <si>
    <t>1-SÜ-H_wash-zoFF_2-LPM2</t>
  </si>
  <si>
    <t>2-SÜ-H_wash-zoFF_1-LPM2</t>
  </si>
  <si>
    <t>SÜ-H&gt;50</t>
  </si>
  <si>
    <r>
      <rPr>
        <sz val="11"/>
        <color theme="1"/>
        <rFont val="Aptos Narrow"/>
        <family val="2"/>
      </rPr>
      <t>Δ</t>
    </r>
    <r>
      <rPr>
        <sz val="8.8000000000000007"/>
        <color theme="1"/>
        <rFont val="Calibri"/>
        <family val="2"/>
      </rPr>
      <t>m</t>
    </r>
  </si>
  <si>
    <t>kg</t>
  </si>
  <si>
    <r>
      <t>m</t>
    </r>
    <r>
      <rPr>
        <vertAlign val="subscript"/>
        <sz val="9"/>
        <color theme="1"/>
        <rFont val="Calibri"/>
        <family val="2"/>
        <scheme val="minor"/>
      </rPr>
      <t>BS</t>
    </r>
  </si>
  <si>
    <t>Brennstoff-einsatz</t>
  </si>
  <si>
    <t>Versuchs-dauer</t>
  </si>
  <si>
    <t>t</t>
  </si>
  <si>
    <t>h</t>
  </si>
  <si>
    <t>Asche-menge</t>
  </si>
  <si>
    <r>
      <t>m</t>
    </r>
    <r>
      <rPr>
        <vertAlign val="subscript"/>
        <sz val="11"/>
        <color theme="1"/>
        <rFont val="Calibri"/>
        <family val="2"/>
        <scheme val="minor"/>
      </rPr>
      <t>BS</t>
    </r>
    <r>
      <rPr>
        <sz val="11"/>
        <color theme="1"/>
        <rFont val="Calibri"/>
        <family val="2"/>
        <scheme val="minor"/>
      </rPr>
      <t>/t</t>
    </r>
  </si>
  <si>
    <t>kg/h</t>
  </si>
  <si>
    <t>Immediatanalyse und Heizwert</t>
  </si>
  <si>
    <t>Feingut</t>
  </si>
  <si>
    <t>Sinter-beginn</t>
  </si>
  <si>
    <t>SÜ&gt;50</t>
  </si>
  <si>
    <t>n.b.</t>
  </si>
  <si>
    <t>mg/kg BS</t>
  </si>
  <si>
    <t xml:space="preserve">&lt; 0,8 </t>
  </si>
  <si>
    <t>&lt; 0</t>
  </si>
  <si>
    <t>&lt; 0,03</t>
  </si>
  <si>
    <t>&lt; 0,04</t>
  </si>
  <si>
    <t>Chemische Fraktionierung - Hauptelemete in Biomassen</t>
  </si>
  <si>
    <t>Chemische Fraktionierung - Hauptelemete in Biomassen -&gt; löslich in Wasser und NH2Ac</t>
  </si>
  <si>
    <t>Chemische Fraktionierung - Hauptelemete in Biomassen -&gt; löslich in HCl und Verbleib im festen Rückstand</t>
  </si>
  <si>
    <t xml:space="preserve"> Spurenelemente Asche (berechnet aus den Spurenelementen der Biomasse)</t>
  </si>
  <si>
    <t>löslich</t>
  </si>
  <si>
    <t>fest</t>
  </si>
  <si>
    <t>∑</t>
  </si>
  <si>
    <r>
      <t>Gruppe II</t>
    </r>
    <r>
      <rPr>
        <b/>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</si>
  <si>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bezieht sich auf die Zumischung von Referenzbrennstoff</t>
    </r>
  </si>
  <si>
    <t>HV#</t>
  </si>
  <si>
    <t>Grunddaten der Verbrennungsversuche</t>
  </si>
  <si>
    <t>Zitation</t>
  </si>
  <si>
    <t>BRB-Stoffdatenbank</t>
  </si>
  <si>
    <t>Anwendung</t>
  </si>
  <si>
    <t>Schrum-pfung</t>
  </si>
  <si>
    <t>Sonstige Abkürzungen</t>
  </si>
  <si>
    <t>Gruppierung der Stoffparameter</t>
  </si>
  <si>
    <t>Erläuterung und Begriff des Stoffparameters</t>
  </si>
  <si>
    <t>Formelzeichen des Stoffparameters</t>
  </si>
  <si>
    <t>Einheit, in der das Ergebnis dargestellt ist</t>
  </si>
  <si>
    <t>Probenart, auf die sich das Ergebnis bezieht (LP, LP-ash, BP, AP)</t>
  </si>
  <si>
    <t>FB</t>
  </si>
  <si>
    <t>Brennwert (oberer Heizwert)</t>
  </si>
  <si>
    <t>unterer Heizwert</t>
  </si>
  <si>
    <t>Bezugszustände nach DIN EN ISO 16993 (d, ad, ar, daf)</t>
  </si>
  <si>
    <t>interne</t>
  </si>
  <si>
    <t>Bezeichnung</t>
  </si>
  <si>
    <t>Mischprobe, Bezugszustand ar, findet hier eher Verwendung für Kompost-Siebüberlauf</t>
  </si>
  <si>
    <t>Ausgangsprobe (inklusive aller Fremdstoffe), Eingangsprobe im Technikum, verschiedene Bezugszustände möglich</t>
  </si>
  <si>
    <t>Laborprobe (an der die Analyse durchgeführt wurde), &lt; 1mm, ohne grobe Metalle und Mineralik</t>
  </si>
  <si>
    <t>wasserlöslich</t>
  </si>
  <si>
    <t>wl</t>
  </si>
  <si>
    <r>
      <t>q</t>
    </r>
    <r>
      <rPr>
        <vertAlign val="subscript"/>
        <sz val="11"/>
        <color theme="1"/>
        <rFont val="Calibri"/>
        <family val="2"/>
        <scheme val="minor"/>
      </rPr>
      <t>V,gr</t>
    </r>
  </si>
  <si>
    <r>
      <t>q</t>
    </r>
    <r>
      <rPr>
        <vertAlign val="subscript"/>
        <sz val="11"/>
        <color theme="1"/>
        <rFont val="Calibri"/>
        <family val="2"/>
        <scheme val="minor"/>
      </rPr>
      <t>p,net</t>
    </r>
  </si>
  <si>
    <t>Temperatur am Beginn der Schrumpfung</t>
  </si>
  <si>
    <t>Erweichungstemperatur</t>
  </si>
  <si>
    <t>Halbkugeltemperatur</t>
  </si>
  <si>
    <t>Fließtemperatur</t>
  </si>
  <si>
    <r>
      <t>Cl</t>
    </r>
    <r>
      <rPr>
        <vertAlign val="subscript"/>
        <sz val="11"/>
        <color theme="1"/>
        <rFont val="Calibri"/>
        <family val="2"/>
        <scheme val="minor"/>
      </rPr>
      <t>ges</t>
    </r>
  </si>
  <si>
    <t>Gesamtgehalt an Chlor</t>
  </si>
  <si>
    <r>
      <t>Na</t>
    </r>
    <r>
      <rPr>
        <vertAlign val="subscript"/>
        <sz val="11"/>
        <color theme="1"/>
        <rFont val="Calibri"/>
        <family val="2"/>
        <scheme val="minor"/>
      </rPr>
      <t>wl</t>
    </r>
  </si>
  <si>
    <r>
      <t>K</t>
    </r>
    <r>
      <rPr>
        <vertAlign val="subscript"/>
        <sz val="11"/>
        <color theme="1"/>
        <rFont val="Calibri"/>
        <family val="2"/>
        <scheme val="minor"/>
      </rPr>
      <t>wl</t>
    </r>
  </si>
  <si>
    <r>
      <rPr>
        <sz val="11"/>
        <color theme="1"/>
        <rFont val="Calibri"/>
        <family val="2"/>
        <scheme val="minor"/>
      </rPr>
      <t>Cl</t>
    </r>
    <r>
      <rPr>
        <vertAlign val="subscript"/>
        <sz val="11"/>
        <color theme="1"/>
        <rFont val="Calibri"/>
        <family val="2"/>
        <scheme val="minor"/>
      </rPr>
      <t>wl</t>
    </r>
  </si>
  <si>
    <t>wasserlöslicher Anteil von Chlor</t>
  </si>
  <si>
    <t>wasserlöslicher Anteil von Kalium</t>
  </si>
  <si>
    <t>wasserlöslicher Anteil von Natrium</t>
  </si>
  <si>
    <t>SÜ</t>
  </si>
  <si>
    <t>Siebüberlauf aus der Bioabfallbehandlung</t>
  </si>
  <si>
    <t>SÜ-H</t>
  </si>
  <si>
    <t>KU</t>
  </si>
  <si>
    <t>Kunststoffe</t>
  </si>
  <si>
    <t>Papier, Pappe und Kartonagen</t>
  </si>
  <si>
    <t>Landschaftspflegematerial</t>
  </si>
  <si>
    <t>Nadelholzpellets</t>
  </si>
  <si>
    <t>Integrierte Festbrennstoff- und Biogasproduktion</t>
  </si>
  <si>
    <t>BRB</t>
  </si>
  <si>
    <t>Biorestbrennstoff</t>
  </si>
  <si>
    <t>StM</t>
  </si>
  <si>
    <t>Strukturmaterial</t>
  </si>
  <si>
    <t>AK</t>
  </si>
  <si>
    <t>Aufbereitungskampagne</t>
  </si>
  <si>
    <t>(f)</t>
  </si>
  <si>
    <t>feucht</t>
  </si>
  <si>
    <t>(tr)</t>
  </si>
  <si>
    <t>trocken</t>
  </si>
  <si>
    <t>FF</t>
  </si>
  <si>
    <t>zoFF</t>
  </si>
  <si>
    <t>zerkleinert ohne Feinfraktion</t>
  </si>
  <si>
    <t>1S</t>
  </si>
  <si>
    <t>erster Waschgang mit Säure</t>
  </si>
  <si>
    <t>2W</t>
  </si>
  <si>
    <t>zweiter Waschgang mit Wasser</t>
  </si>
  <si>
    <t>Sonstige Anmerkungen</t>
  </si>
  <si>
    <t>.Der Strich "-" in einer Zelle bedeutet, dass die Analyse nicht durchgeführt wurde.</t>
  </si>
  <si>
    <t>fixer Kohlenstoff</t>
  </si>
  <si>
    <t>Hauptelemente Biomasse (Umrechnung aus den Analysen der Aschen 550°C ) angegeben in Ma.-% und mg/kg</t>
  </si>
  <si>
    <t>Durchsatz</t>
  </si>
  <si>
    <r>
      <t>m</t>
    </r>
    <r>
      <rPr>
        <vertAlign val="subscript"/>
        <sz val="11"/>
        <color theme="1"/>
        <rFont val="Calibri"/>
        <family val="2"/>
        <scheme val="minor"/>
      </rPr>
      <t>BS</t>
    </r>
  </si>
  <si>
    <t>Masse des Brennstoffs</t>
  </si>
  <si>
    <t>Schüttdichte</t>
  </si>
  <si>
    <t>Feingut
 x &lt; 3,15</t>
  </si>
  <si>
    <t>Anmerkungen</t>
  </si>
  <si>
    <t>Alle Angaben der Brennstoffmischungen (außer der Wassergehalt und die Schüttdichte) wurden über die anteilige Zusammensetzung der reinen Brennstoffe berechnet</t>
  </si>
  <si>
    <t>Elemente Laborasche 550 °C</t>
  </si>
  <si>
    <t>Tendency to Slag Formation</t>
  </si>
  <si>
    <t>Massen-verlust</t>
  </si>
  <si>
    <t>Disintegration Degree</t>
  </si>
  <si>
    <t>Tend. to Slag Form.</t>
  </si>
  <si>
    <t>Disint. Degree</t>
  </si>
  <si>
    <t>Werte unterhalb der Bestimmungsgrenze wurden bei Umrechnungen mit "0" angenommen</t>
  </si>
  <si>
    <t>CF</t>
  </si>
  <si>
    <t>Chemische Fraktionierung</t>
  </si>
  <si>
    <t>.Werte unterhalb der Bestimmungsgrenze wurden bei Umrechnungen mit "0" angenommen.</t>
  </si>
  <si>
    <t>.Alle Angaben der Brennstoffmischungen (außer der Wassergehalt und die Schüttdichte) wurden über die anteilige Zusammensetzung der reinen Brennstoffe berechnet.</t>
  </si>
  <si>
    <t>Die hier dargestellten Ergebnisse wurden im Rahmen des Projekts "BioRestBrennstoff (FKZ 03EI5427A)" erstellt, welches durch das Bundesministerium für Wirtschaft und Klimaschutz (BMWK) im Rahmen des 7. Energieforschungsprogramms im Förderbereich "Energetische Biomassenutzung" gefördert wurde.</t>
  </si>
  <si>
    <t xml:space="preserve">Die BRB-Stoffdatenbank ist ein Ergebnis aus dem Forschungsprojekt "BioRestBrennstoff" und beinhaltet Analysenergebnisse aus der Laboranalytik der Materialien (BRB_Materialien), der generierten Biorestbrennstoffe und deren Mischungen aus den Verbrennungsversuchen (BRB_Brennstoffe) und der Aschen zur weitergehenden Bewertung des Ascheschmelzverhaltens (BRB_Ascheanalytik). Analysiert wurden verschiedene Materialien aus dem Kompost-Siebüberlauf der Bioabfallbehandlung, die aus insgesamt drei Aufbereitungskampagnen gewonnen wurden, Silage aus Grünlandreststoffen und durch das IFBB-Verfahren (Integrierte Festbrennstoff- und Biogasproduktion aus Biomasse) erzeugte Pellets sowie holzige Referenzbrennstoffe. Zum besseren Verständnis der einzelnen Materialien, die aus dem Kompost-Siebüberlauf resultieren, ist in dem Blatt "SÜ-Zusammensetzungen" die fraktionsspezifische Zusammensetzung der Siebüberlauf-Materialien enthalten. Das Ziel mit dieser Datenbank ist die Erweiterung der Datenbasis für Stoffdaten biogener Rest- und Abfallstoffe. Die Datenbank kann erweitert oder in ihrer Struktur für eigene Analysen angewendet werden. Besonderer Fokus wurde hierbei auf eine eindeutige Bezeichnung der Bezugszustände gelegt, damit die Daten nachvollziehbar und eindeutig beschrieben werden können. Erläuterungen hierzu befinden sich auf diesem Blatt (README) weiter unten. Die Ergebnisse aus dem Projekt wurden im Schlussbericht ausführlich dargestellt. Dementsprechend wird in Bezug auf eine umfassende Dokumentation der genutzen Material und Methoden sowie der erzeugten Ergebnisse auf den Schlussbericht verwiesen. </t>
  </si>
  <si>
    <t>Kontakt</t>
  </si>
  <si>
    <t>Fachgebiet Ressourcenmanagement und Abfalltechnik, Universität Kassel, Mönchebergstraße 7, D-34125 Kassel</t>
  </si>
  <si>
    <t>Ansprechpersonen: Viktoria Scheff, Prof. Dr. David Laner</t>
  </si>
  <si>
    <t>Stoffdatenbank zum Projekt Biorestbrennstoff, DOI, Zugriff am Tag.Monat.Jahr.</t>
  </si>
  <si>
    <t>Laborprobe</t>
  </si>
  <si>
    <t xml:space="preserve">*Bezeichnung </t>
  </si>
  <si>
    <t>Für einige Analysen konnte die Bestimmungsgrenze für das angewendete Verfahren angegeben werden</t>
  </si>
  <si>
    <t>Aschegehalt AK1 Ma.-% d 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</si>
</sst>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
    <numFmt numFmtId="167" formatCode="0.00000"/>
  </numFmts>
  <fonts count="17" x14ac:knownFonts="1">
    <font>
      <sz val="11"/>
      <color theme="1"/>
      <name val="Calibri"/>
      <family val="2"/>
      <scheme val="minor"/>
    </font>
    <font>
      <sz val="8"/>
      <name val="Calibri"/>
      <family val="2"/>
      <scheme val="minor"/>
    </font>
    <font>
      <vertAlign val="subscript"/>
      <sz val="11"/>
      <color theme="1"/>
      <name val="Calibri"/>
      <family val="2"/>
      <scheme val="minor"/>
    </font>
    <font>
      <b/>
      <sz val="11"/>
      <color theme="1"/>
      <name val="Calibri"/>
      <family val="2"/>
      <scheme val="minor"/>
    </font>
    <font>
      <b/>
      <sz val="12"/>
      <color theme="1"/>
      <name val="Calibri"/>
      <family val="2"/>
      <scheme val="minor"/>
    </font>
    <font>
      <sz val="9"/>
      <color theme="1"/>
      <name val="Calibri"/>
      <family val="2"/>
      <scheme val="minor"/>
    </font>
    <font>
      <sz val="11"/>
      <color theme="1"/>
      <name val="Calibri"/>
      <family val="2"/>
      <scheme val="minor"/>
    </font>
    <font>
      <sz val="11"/>
      <color theme="1"/>
      <name val="Calibri"/>
      <family val="2"/>
    </font>
    <font>
      <sz val="9.35"/>
      <color theme="1"/>
      <name val="Calibri"/>
      <family val="2"/>
    </font>
    <font>
      <sz val="11"/>
      <color theme="4"/>
      <name val="Calibri"/>
      <family val="2"/>
      <scheme val="minor"/>
    </font>
    <font>
      <sz val="11"/>
      <color theme="1"/>
      <name val="Aptos Narrow"/>
      <family val="2"/>
    </font>
    <font>
      <sz val="11"/>
      <name val="Calibri"/>
      <family val="2"/>
      <scheme val="minor"/>
    </font>
    <font>
      <sz val="8.8000000000000007"/>
      <color theme="1"/>
      <name val="Calibri"/>
      <family val="2"/>
    </font>
    <font>
      <vertAlign val="subscript"/>
      <sz val="9"/>
      <color theme="1"/>
      <name val="Calibri"/>
      <family val="2"/>
      <scheme val="minor"/>
    </font>
    <font>
      <vertAlign val="superscript"/>
      <sz val="11"/>
      <color theme="1"/>
      <name val="Calibri"/>
      <family val="2"/>
      <scheme val="minor"/>
    </font>
    <font>
      <b/>
      <vertAlign val="superscript"/>
      <sz val="11"/>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43">
    <border>
      <left/>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bottom style="thin">
        <color theme="0" tint="-0.2499465926084170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theme="0" tint="-0.24994659260841701"/>
      </top>
      <bottom style="double">
        <color indexed="64"/>
      </bottom>
      <diagonal/>
    </border>
    <border>
      <left style="thin">
        <color indexed="64"/>
      </left>
      <right style="thin">
        <color indexed="64"/>
      </right>
      <top style="thin">
        <color theme="0" tint="-0.24994659260841701"/>
      </top>
      <bottom/>
      <diagonal/>
    </border>
  </borders>
  <cellStyleXfs count="2">
    <xf numFmtId="0" fontId="0" fillId="0" borderId="0"/>
    <xf numFmtId="0" fontId="6" fillId="0" borderId="0"/>
  </cellStyleXfs>
  <cellXfs count="362">
    <xf numFmtId="0" fontId="0" fillId="0" borderId="0" xfId="0"/>
    <xf numFmtId="0" fontId="0" fillId="0" borderId="0" xfId="0" applyAlignment="1">
      <alignment horizontal="center"/>
    </xf>
    <xf numFmtId="2" fontId="0" fillId="0" borderId="4" xfId="0" applyNumberFormat="1" applyBorder="1" applyAlignment="1">
      <alignment horizontal="left" vertical="center"/>
    </xf>
    <xf numFmtId="0" fontId="0" fillId="0" borderId="5" xfId="0" applyBorder="1"/>
    <xf numFmtId="2" fontId="0" fillId="0" borderId="5" xfId="0" applyNumberFormat="1" applyBorder="1" applyAlignment="1">
      <alignment horizontal="left" vertical="center"/>
    </xf>
    <xf numFmtId="0" fontId="0" fillId="0" borderId="3" xfId="0" applyBorder="1" applyAlignment="1">
      <alignment horizontal="center"/>
    </xf>
    <xf numFmtId="0" fontId="0" fillId="0" borderId="5" xfId="0" applyBorder="1" applyAlignment="1">
      <alignment horizontal="center"/>
    </xf>
    <xf numFmtId="0" fontId="0" fillId="0" borderId="2" xfId="0" applyBorder="1" applyAlignment="1">
      <alignment horizontal="center"/>
    </xf>
    <xf numFmtId="0" fontId="0" fillId="0" borderId="2" xfId="0" applyBorder="1" applyAlignment="1">
      <alignment horizontal="right"/>
    </xf>
    <xf numFmtId="164" fontId="0" fillId="0" borderId="3" xfId="0" applyNumberFormat="1" applyBorder="1" applyAlignment="1">
      <alignment horizontal="center"/>
    </xf>
    <xf numFmtId="0" fontId="0" fillId="0" borderId="23" xfId="0" applyBorder="1" applyAlignment="1">
      <alignment horizontal="center"/>
    </xf>
    <xf numFmtId="2" fontId="0" fillId="0" borderId="23" xfId="0" applyNumberFormat="1" applyBorder="1" applyAlignment="1">
      <alignment horizontal="left" vertical="center"/>
    </xf>
    <xf numFmtId="2" fontId="0" fillId="0" borderId="23" xfId="0" applyNumberFormat="1" applyBorder="1" applyAlignment="1">
      <alignment vertical="center"/>
    </xf>
    <xf numFmtId="164" fontId="0" fillId="0" borderId="23" xfId="0" applyNumberFormat="1" applyBorder="1" applyAlignment="1">
      <alignment horizontal="right"/>
    </xf>
    <xf numFmtId="164" fontId="0" fillId="0" borderId="23" xfId="0" applyNumberFormat="1" applyBorder="1"/>
    <xf numFmtId="0" fontId="0" fillId="0" borderId="23" xfId="0" applyBorder="1"/>
    <xf numFmtId="164" fontId="0" fillId="0" borderId="24" xfId="0" applyNumberFormat="1" applyBorder="1" applyAlignment="1">
      <alignment horizontal="right"/>
    </xf>
    <xf numFmtId="2" fontId="0" fillId="0" borderId="0" xfId="0" applyNumberFormat="1"/>
    <xf numFmtId="0" fontId="0" fillId="0" borderId="12" xfId="0" applyBorder="1"/>
    <xf numFmtId="1" fontId="0" fillId="0" borderId="0" xfId="0" applyNumberFormat="1"/>
    <xf numFmtId="0" fontId="0" fillId="0" borderId="2" xfId="0" applyBorder="1" applyAlignment="1">
      <alignment horizontal="left"/>
    </xf>
    <xf numFmtId="2" fontId="0" fillId="0" borderId="8" xfId="0" applyNumberFormat="1" applyBorder="1" applyAlignment="1">
      <alignment horizontal="left" vertical="center"/>
    </xf>
    <xf numFmtId="2" fontId="0" fillId="0" borderId="8" xfId="0" applyNumberFormat="1" applyBorder="1" applyAlignment="1">
      <alignment horizontal="left"/>
    </xf>
    <xf numFmtId="0" fontId="0" fillId="0" borderId="0" xfId="0" applyAlignment="1">
      <alignment horizontal="left"/>
    </xf>
    <xf numFmtId="2" fontId="0" fillId="0" borderId="2" xfId="0" applyNumberFormat="1" applyBorder="1" applyAlignment="1">
      <alignment horizontal="left"/>
    </xf>
    <xf numFmtId="0" fontId="3" fillId="0" borderId="0" xfId="0" applyFont="1" applyAlignment="1">
      <alignment horizontal="center" vertical="center" wrapText="1"/>
    </xf>
    <xf numFmtId="164" fontId="0" fillId="0" borderId="0" xfId="0" applyNumberFormat="1"/>
    <xf numFmtId="2" fontId="3" fillId="2" borderId="7" xfId="0" applyNumberFormat="1" applyFont="1" applyFill="1" applyBorder="1" applyAlignment="1">
      <alignment horizontal="center" vertical="center" wrapText="1"/>
    </xf>
    <xf numFmtId="2" fontId="3" fillId="2" borderId="1" xfId="0" applyNumberFormat="1" applyFont="1" applyFill="1" applyBorder="1" applyAlignment="1">
      <alignment horizontal="left" vertical="center" wrapText="1"/>
    </xf>
    <xf numFmtId="0" fontId="3" fillId="2" borderId="9"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2" borderId="7" xfId="0" applyFill="1" applyBorder="1"/>
    <xf numFmtId="0" fontId="0" fillId="2" borderId="1" xfId="0" applyFill="1" applyBorder="1" applyAlignment="1">
      <alignment horizontal="left"/>
    </xf>
    <xf numFmtId="2" fontId="0" fillId="2" borderId="0" xfId="0" applyNumberFormat="1" applyFill="1" applyAlignment="1">
      <alignment horizontal="center"/>
    </xf>
    <xf numFmtId="0" fontId="0" fillId="2" borderId="9" xfId="0" applyFill="1" applyBorder="1" applyAlignment="1">
      <alignment horizontal="center"/>
    </xf>
    <xf numFmtId="0" fontId="0" fillId="2" borderId="7" xfId="0" applyFill="1" applyBorder="1" applyAlignment="1">
      <alignment horizontal="center"/>
    </xf>
    <xf numFmtId="0" fontId="0" fillId="2" borderId="1" xfId="0" applyFill="1" applyBorder="1" applyAlignment="1">
      <alignment horizontal="center"/>
    </xf>
    <xf numFmtId="2" fontId="3" fillId="2" borderId="17" xfId="0" applyNumberFormat="1" applyFont="1" applyFill="1" applyBorder="1" applyAlignment="1">
      <alignment horizontal="center" vertical="center" wrapText="1"/>
    </xf>
    <xf numFmtId="2" fontId="0" fillId="2" borderId="20" xfId="0" applyNumberFormat="1" applyFill="1" applyBorder="1" applyAlignment="1">
      <alignment horizontal="left" vertical="center"/>
    </xf>
    <xf numFmtId="0" fontId="0" fillId="2" borderId="20" xfId="0" applyFill="1" applyBorder="1"/>
    <xf numFmtId="0" fontId="0" fillId="2" borderId="19" xfId="0" applyFill="1" applyBorder="1"/>
    <xf numFmtId="0" fontId="0" fillId="2" borderId="25" xfId="0" applyFill="1" applyBorder="1" applyAlignment="1">
      <alignment horizontal="left"/>
    </xf>
    <xf numFmtId="0" fontId="0" fillId="2" borderId="26" xfId="0" applyFill="1" applyBorder="1" applyAlignment="1">
      <alignment horizontal="center"/>
    </xf>
    <xf numFmtId="0" fontId="0" fillId="2" borderId="27" xfId="0" applyFill="1" applyBorder="1" applyAlignment="1">
      <alignment horizontal="center"/>
    </xf>
    <xf numFmtId="0" fontId="0" fillId="2" borderId="20" xfId="0" applyFill="1" applyBorder="1" applyAlignment="1">
      <alignment horizontal="center"/>
    </xf>
    <xf numFmtId="0" fontId="0" fillId="2" borderId="25" xfId="0" applyFill="1" applyBorder="1" applyAlignment="1">
      <alignment horizontal="center"/>
    </xf>
    <xf numFmtId="2" fontId="0" fillId="0" borderId="2" xfId="0" applyNumberFormat="1" applyBorder="1" applyAlignment="1">
      <alignment horizontal="left" vertical="center"/>
    </xf>
    <xf numFmtId="0" fontId="0" fillId="0" borderId="28" xfId="0" applyBorder="1"/>
    <xf numFmtId="0" fontId="0" fillId="0" borderId="29" xfId="0" applyBorder="1"/>
    <xf numFmtId="0" fontId="0" fillId="0" borderId="30" xfId="0" applyBorder="1" applyAlignment="1">
      <alignment horizontal="left"/>
    </xf>
    <xf numFmtId="0" fontId="0" fillId="0" borderId="30" xfId="0" applyBorder="1" applyAlignment="1">
      <alignment horizontal="right"/>
    </xf>
    <xf numFmtId="0" fontId="0" fillId="0" borderId="31"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2" fontId="3" fillId="2" borderId="14" xfId="0" applyNumberFormat="1"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8" xfId="0" applyFont="1" applyFill="1" applyBorder="1" applyAlignment="1">
      <alignment horizontal="center" vertical="center" wrapText="1"/>
    </xf>
    <xf numFmtId="0" fontId="0" fillId="2" borderId="17" xfId="0" applyFill="1" applyBorder="1"/>
    <xf numFmtId="0" fontId="0" fillId="2" borderId="18" xfId="0" applyFill="1" applyBorder="1" applyAlignment="1">
      <alignment horizontal="center"/>
    </xf>
    <xf numFmtId="0" fontId="0" fillId="2" borderId="21" xfId="0" applyFill="1" applyBorder="1" applyAlignment="1">
      <alignment horizontal="center"/>
    </xf>
    <xf numFmtId="0" fontId="0" fillId="0" borderId="36" xfId="0" applyBorder="1"/>
    <xf numFmtId="2" fontId="0" fillId="0" borderId="36" xfId="0" applyNumberFormat="1" applyBorder="1"/>
    <xf numFmtId="2" fontId="0" fillId="0" borderId="38" xfId="0" applyNumberFormat="1" applyBorder="1"/>
    <xf numFmtId="2" fontId="0" fillId="0" borderId="38" xfId="0" applyNumberFormat="1" applyBorder="1" applyAlignment="1">
      <alignment horizontal="left" vertical="center"/>
    </xf>
    <xf numFmtId="0" fontId="0" fillId="0" borderId="40" xfId="0" applyBorder="1"/>
    <xf numFmtId="2" fontId="0" fillId="0" borderId="28" xfId="0" applyNumberFormat="1" applyBorder="1"/>
    <xf numFmtId="2" fontId="0" fillId="0" borderId="30" xfId="0" applyNumberFormat="1" applyBorder="1" applyAlignment="1">
      <alignment horizontal="left"/>
    </xf>
    <xf numFmtId="0" fontId="3" fillId="2" borderId="14"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0" fillId="2" borderId="17" xfId="0" applyFill="1" applyBorder="1" applyAlignment="1">
      <alignment horizontal="center"/>
    </xf>
    <xf numFmtId="0" fontId="0" fillId="2" borderId="19" xfId="0" applyFill="1" applyBorder="1" applyAlignment="1">
      <alignment horizontal="center"/>
    </xf>
    <xf numFmtId="0" fontId="0" fillId="0" borderId="28" xfId="0" applyBorder="1" applyAlignment="1">
      <alignment horizontal="center"/>
    </xf>
    <xf numFmtId="2" fontId="0" fillId="2" borderId="17" xfId="0" applyNumberFormat="1" applyFill="1" applyBorder="1" applyAlignment="1">
      <alignment horizontal="center"/>
    </xf>
    <xf numFmtId="2" fontId="0" fillId="2" borderId="19" xfId="0" applyNumberFormat="1" applyFill="1" applyBorder="1" applyAlignment="1">
      <alignment horizontal="center"/>
    </xf>
    <xf numFmtId="2" fontId="0" fillId="0" borderId="36" xfId="0" applyNumberFormat="1" applyBorder="1" applyAlignment="1">
      <alignment horizontal="right"/>
    </xf>
    <xf numFmtId="2" fontId="0" fillId="0" borderId="28" xfId="0" applyNumberFormat="1" applyBorder="1" applyAlignment="1">
      <alignment horizontal="right"/>
    </xf>
    <xf numFmtId="164" fontId="0" fillId="0" borderId="36" xfId="0" applyNumberFormat="1" applyBorder="1" applyAlignment="1">
      <alignment horizontal="center"/>
    </xf>
    <xf numFmtId="164" fontId="0" fillId="0" borderId="5" xfId="0" applyNumberFormat="1" applyBorder="1" applyAlignment="1">
      <alignment horizontal="center"/>
    </xf>
    <xf numFmtId="2" fontId="0" fillId="0" borderId="29" xfId="0" applyNumberFormat="1" applyBorder="1" applyAlignment="1">
      <alignment horizontal="left" vertical="center"/>
    </xf>
    <xf numFmtId="164" fontId="0" fillId="0" borderId="38" xfId="0" applyNumberFormat="1" applyBorder="1"/>
    <xf numFmtId="164" fontId="0" fillId="0" borderId="36" xfId="0" applyNumberFormat="1" applyBorder="1"/>
    <xf numFmtId="164" fontId="0" fillId="0" borderId="8" xfId="0" applyNumberFormat="1" applyBorder="1"/>
    <xf numFmtId="164" fontId="0" fillId="0" borderId="2" xfId="0" applyNumberFormat="1" applyBorder="1"/>
    <xf numFmtId="164" fontId="0" fillId="0" borderId="8" xfId="0" applyNumberFormat="1" applyBorder="1" applyAlignment="1">
      <alignment horizontal="right"/>
    </xf>
    <xf numFmtId="164" fontId="0" fillId="0" borderId="6" xfId="0" applyNumberFormat="1" applyBorder="1"/>
    <xf numFmtId="164" fontId="0" fillId="0" borderId="4" xfId="0" applyNumberFormat="1" applyBorder="1"/>
    <xf numFmtId="164" fontId="0" fillId="0" borderId="6" xfId="0" applyNumberFormat="1" applyBorder="1" applyAlignment="1">
      <alignment horizontal="right"/>
    </xf>
    <xf numFmtId="164" fontId="0" fillId="0" borderId="38" xfId="0" applyNumberFormat="1" applyBorder="1" applyAlignment="1">
      <alignment horizontal="right"/>
    </xf>
    <xf numFmtId="164" fontId="0" fillId="0" borderId="4" xfId="0" applyNumberFormat="1" applyBorder="1" applyAlignment="1">
      <alignment horizontal="right"/>
    </xf>
    <xf numFmtId="164" fontId="0" fillId="0" borderId="36" xfId="0" applyNumberFormat="1" applyBorder="1" applyAlignment="1">
      <alignment horizontal="right"/>
    </xf>
    <xf numFmtId="164" fontId="0" fillId="0" borderId="3" xfId="0" applyNumberFormat="1" applyBorder="1" applyAlignment="1">
      <alignment horizontal="right"/>
    </xf>
    <xf numFmtId="164" fontId="0" fillId="0" borderId="5" xfId="0" applyNumberFormat="1" applyBorder="1" applyAlignment="1">
      <alignment horizontal="right"/>
    </xf>
    <xf numFmtId="165" fontId="0" fillId="0" borderId="0" xfId="0" applyNumberFormat="1"/>
    <xf numFmtId="164" fontId="0" fillId="0" borderId="29" xfId="0" applyNumberFormat="1" applyBorder="1" applyAlignment="1">
      <alignment horizontal="center"/>
    </xf>
    <xf numFmtId="164" fontId="0" fillId="0" borderId="31" xfId="0" applyNumberFormat="1" applyBorder="1" applyAlignment="1">
      <alignment horizontal="center"/>
    </xf>
    <xf numFmtId="164" fontId="0" fillId="0" borderId="28" xfId="0" applyNumberFormat="1"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2" xfId="0" applyBorder="1" applyAlignment="1">
      <alignment horizontal="center"/>
    </xf>
    <xf numFmtId="164" fontId="0" fillId="0" borderId="3" xfId="0" applyNumberFormat="1" applyBorder="1"/>
    <xf numFmtId="164" fontId="0" fillId="0" borderId="5" xfId="0" applyNumberFormat="1" applyBorder="1"/>
    <xf numFmtId="0" fontId="0" fillId="0" borderId="1" xfId="0" applyBorder="1"/>
    <xf numFmtId="2" fontId="0" fillId="0" borderId="1" xfId="0" applyNumberFormat="1" applyBorder="1"/>
    <xf numFmtId="164" fontId="0" fillId="0" borderId="0" xfId="0" applyNumberFormat="1" applyAlignment="1">
      <alignment horizontal="right"/>
    </xf>
    <xf numFmtId="1" fontId="0" fillId="0" borderId="23" xfId="0" applyNumberFormat="1" applyBorder="1" applyAlignment="1">
      <alignment horizontal="center" vertical="center"/>
    </xf>
    <xf numFmtId="1" fontId="0" fillId="0" borderId="23" xfId="0" applyNumberFormat="1" applyBorder="1" applyAlignment="1">
      <alignment horizontal="center"/>
    </xf>
    <xf numFmtId="164" fontId="0" fillId="0" borderId="37" xfId="0" applyNumberFormat="1" applyBorder="1"/>
    <xf numFmtId="164" fontId="0" fillId="0" borderId="39" xfId="0" applyNumberFormat="1" applyBorder="1" applyAlignment="1">
      <alignment horizontal="right"/>
    </xf>
    <xf numFmtId="166" fontId="0" fillId="0" borderId="0" xfId="0" applyNumberFormat="1"/>
    <xf numFmtId="0" fontId="9" fillId="0" borderId="1" xfId="0" applyFont="1" applyBorder="1"/>
    <xf numFmtId="0" fontId="9" fillId="0" borderId="0" xfId="0" applyFont="1"/>
    <xf numFmtId="0" fontId="11" fillId="0" borderId="23" xfId="0" applyFont="1" applyBorder="1" applyAlignment="1">
      <alignment horizontal="center"/>
    </xf>
    <xf numFmtId="2" fontId="11" fillId="0" borderId="23" xfId="0" applyNumberFormat="1" applyFont="1" applyBorder="1" applyAlignment="1">
      <alignment horizontal="left" vertical="center"/>
    </xf>
    <xf numFmtId="2" fontId="11" fillId="0" borderId="23" xfId="0" applyNumberFormat="1" applyFont="1" applyBorder="1" applyAlignment="1">
      <alignment vertical="center"/>
    </xf>
    <xf numFmtId="2" fontId="11" fillId="0" borderId="23" xfId="0" applyNumberFormat="1" applyFont="1" applyBorder="1" applyAlignment="1">
      <alignment horizontal="right"/>
    </xf>
    <xf numFmtId="164" fontId="11" fillId="0" borderId="23" xfId="0" applyNumberFormat="1" applyFont="1" applyBorder="1"/>
    <xf numFmtId="2" fontId="11" fillId="0" borderId="23" xfId="0" applyNumberFormat="1" applyFont="1" applyBorder="1"/>
    <xf numFmtId="166" fontId="11" fillId="0" borderId="23" xfId="0" applyNumberFormat="1" applyFont="1" applyBorder="1"/>
    <xf numFmtId="1" fontId="11" fillId="0" borderId="23" xfId="0" applyNumberFormat="1" applyFont="1" applyBorder="1" applyAlignment="1">
      <alignment horizontal="right"/>
    </xf>
    <xf numFmtId="164" fontId="11" fillId="0" borderId="23" xfId="0" applyNumberFormat="1" applyFont="1" applyBorder="1" applyAlignment="1">
      <alignment horizontal="right"/>
    </xf>
    <xf numFmtId="1" fontId="11" fillId="0" borderId="23" xfId="0" applyNumberFormat="1" applyFont="1" applyBorder="1"/>
    <xf numFmtId="1" fontId="11" fillId="0" borderId="24" xfId="0" applyNumberFormat="1" applyFont="1" applyBorder="1" applyAlignment="1">
      <alignment horizontal="right"/>
    </xf>
    <xf numFmtId="164" fontId="11" fillId="0" borderId="24" xfId="0" applyNumberFormat="1" applyFont="1" applyBorder="1" applyAlignment="1">
      <alignment horizontal="right"/>
    </xf>
    <xf numFmtId="2" fontId="11" fillId="0" borderId="24" xfId="0" applyNumberFormat="1" applyFont="1" applyBorder="1" applyAlignment="1">
      <alignment horizontal="right"/>
    </xf>
    <xf numFmtId="166" fontId="11" fillId="0" borderId="23" xfId="0" applyNumberFormat="1" applyFont="1" applyBorder="1" applyAlignment="1">
      <alignment horizontal="right"/>
    </xf>
    <xf numFmtId="0" fontId="11" fillId="0" borderId="23" xfId="0" applyFont="1" applyBorder="1"/>
    <xf numFmtId="2" fontId="11" fillId="0" borderId="23" xfId="0" quotePrefix="1" applyNumberFormat="1" applyFont="1" applyBorder="1" applyAlignment="1">
      <alignment horizontal="right"/>
    </xf>
    <xf numFmtId="1" fontId="11" fillId="0" borderId="24" xfId="0" applyNumberFormat="1" applyFont="1" applyBorder="1"/>
    <xf numFmtId="1" fontId="0" fillId="0" borderId="24" xfId="0" applyNumberFormat="1" applyBorder="1" applyAlignment="1">
      <alignment horizontal="right"/>
    </xf>
    <xf numFmtId="1" fontId="0" fillId="0" borderId="23" xfId="0" applyNumberFormat="1" applyBorder="1" applyAlignment="1">
      <alignment horizontal="right"/>
    </xf>
    <xf numFmtId="166" fontId="0" fillId="0" borderId="24" xfId="0" applyNumberFormat="1" applyBorder="1" applyAlignment="1">
      <alignment horizontal="right"/>
    </xf>
    <xf numFmtId="166" fontId="0" fillId="0" borderId="23" xfId="0" applyNumberFormat="1" applyBorder="1" applyAlignment="1">
      <alignment horizontal="right"/>
    </xf>
    <xf numFmtId="2" fontId="0" fillId="0" borderId="24" xfId="0" applyNumberFormat="1" applyBorder="1" applyAlignment="1">
      <alignment horizontal="right"/>
    </xf>
    <xf numFmtId="2" fontId="0" fillId="0" borderId="23" xfId="0" applyNumberFormat="1" applyBorder="1" applyAlignment="1">
      <alignment horizontal="right"/>
    </xf>
    <xf numFmtId="167" fontId="0" fillId="0" borderId="0" xfId="0" applyNumberFormat="1"/>
    <xf numFmtId="2" fontId="0" fillId="0" borderId="23" xfId="0" applyNumberFormat="1" applyBorder="1"/>
    <xf numFmtId="0" fontId="0" fillId="0" borderId="23" xfId="0" applyBorder="1" applyAlignment="1">
      <alignment horizontal="right"/>
    </xf>
    <xf numFmtId="0" fontId="3" fillId="0" borderId="7" xfId="0" applyFont="1" applyBorder="1" applyAlignment="1">
      <alignment horizontal="center" vertical="center"/>
    </xf>
    <xf numFmtId="2" fontId="3" fillId="0" borderId="7" xfId="0" applyNumberFormat="1" applyFont="1" applyBorder="1" applyAlignment="1">
      <alignment horizontal="left" vertical="center"/>
    </xf>
    <xf numFmtId="2" fontId="3" fillId="0" borderId="7" xfId="0" applyNumberFormat="1" applyFont="1" applyBorder="1" applyAlignment="1">
      <alignment horizontal="center" vertical="center"/>
    </xf>
    <xf numFmtId="2" fontId="3" fillId="0" borderId="7" xfId="0" applyNumberFormat="1" applyFont="1" applyBorder="1" applyAlignment="1">
      <alignment horizontal="center" vertical="center" wrapText="1"/>
    </xf>
    <xf numFmtId="2" fontId="3" fillId="0" borderId="7" xfId="0" applyNumberFormat="1" applyFont="1" applyBorder="1" applyAlignment="1">
      <alignment horizontal="left" vertical="center" wrapText="1"/>
    </xf>
    <xf numFmtId="0" fontId="0" fillId="0" borderId="7" xfId="0" applyBorder="1" applyAlignment="1">
      <alignment horizontal="center"/>
    </xf>
    <xf numFmtId="2" fontId="0" fillId="0" borderId="7" xfId="0" applyNumberFormat="1" applyBorder="1" applyAlignment="1">
      <alignment horizontal="left" vertical="center"/>
    </xf>
    <xf numFmtId="2" fontId="0" fillId="0" borderId="7" xfId="0" applyNumberFormat="1" applyBorder="1" applyAlignment="1">
      <alignment horizontal="center" vertical="center"/>
    </xf>
    <xf numFmtId="164" fontId="0" fillId="0" borderId="1" xfId="0" applyNumberFormat="1" applyBorder="1" applyAlignment="1">
      <alignment horizontal="center" vertical="center" wrapText="1"/>
    </xf>
    <xf numFmtId="1" fontId="0" fillId="0" borderId="1" xfId="0" applyNumberFormat="1" applyBorder="1" applyAlignment="1">
      <alignment horizontal="center" vertical="center" wrapText="1"/>
    </xf>
    <xf numFmtId="1" fontId="0" fillId="0" borderId="0" xfId="0" applyNumberFormat="1" applyAlignment="1">
      <alignment horizontal="center" vertical="center" wrapText="1"/>
    </xf>
    <xf numFmtId="164" fontId="0" fillId="0" borderId="0" xfId="0" applyNumberFormat="1" applyAlignment="1">
      <alignment horizontal="center" vertical="center" wrapText="1"/>
    </xf>
    <xf numFmtId="164" fontId="0" fillId="0" borderId="9" xfId="0" applyNumberFormat="1" applyBorder="1" applyAlignment="1">
      <alignment horizontal="center" vertical="center" wrapText="1"/>
    </xf>
    <xf numFmtId="0" fontId="0" fillId="0" borderId="0" xfId="0" applyAlignment="1">
      <alignment vertical="center" wrapText="1"/>
    </xf>
    <xf numFmtId="0" fontId="0" fillId="0" borderId="9" xfId="0" applyBorder="1" applyAlignment="1">
      <alignment vertical="center" wrapText="1"/>
    </xf>
    <xf numFmtId="164" fontId="0" fillId="0" borderId="1" xfId="0" applyNumberFormat="1" applyBorder="1" applyAlignment="1">
      <alignment horizontal="center" vertical="center"/>
    </xf>
    <xf numFmtId="1" fontId="0" fillId="0" borderId="1" xfId="0" applyNumberFormat="1" applyBorder="1" applyAlignment="1">
      <alignment horizontal="center" vertical="center"/>
    </xf>
    <xf numFmtId="1" fontId="0" fillId="0" borderId="0" xfId="0" applyNumberFormat="1" applyAlignment="1">
      <alignment horizontal="center" vertical="center"/>
    </xf>
    <xf numFmtId="164" fontId="0" fillId="0" borderId="0" xfId="0" applyNumberFormat="1" applyAlignment="1">
      <alignment horizontal="center" vertical="center"/>
    </xf>
    <xf numFmtId="164" fontId="0" fillId="0" borderId="9" xfId="0" applyNumberFormat="1" applyBorder="1" applyAlignment="1">
      <alignment horizontal="center" vertical="center"/>
    </xf>
    <xf numFmtId="2" fontId="0" fillId="0" borderId="0" xfId="0" applyNumberFormat="1" applyAlignment="1">
      <alignment horizontal="center" vertical="center" wrapText="1"/>
    </xf>
    <xf numFmtId="0" fontId="0" fillId="0" borderId="9" xfId="0" applyBorder="1" applyAlignment="1">
      <alignment horizontal="center" vertical="center" wrapText="1"/>
    </xf>
    <xf numFmtId="0" fontId="0" fillId="0" borderId="9" xfId="0" applyBorder="1" applyAlignment="1">
      <alignment horizontal="center"/>
    </xf>
    <xf numFmtId="0" fontId="3" fillId="0" borderId="1" xfId="0" applyFont="1" applyBorder="1" applyAlignment="1">
      <alignment vertical="center"/>
    </xf>
    <xf numFmtId="0" fontId="3" fillId="0" borderId="0" xfId="0" applyFont="1" applyAlignment="1">
      <alignment vertical="center"/>
    </xf>
    <xf numFmtId="1" fontId="0" fillId="0" borderId="9" xfId="0" applyNumberFormat="1" applyBorder="1" applyAlignment="1">
      <alignment horizontal="center" vertical="center" wrapText="1"/>
    </xf>
    <xf numFmtId="1" fontId="5" fillId="0" borderId="1" xfId="0" applyNumberFormat="1" applyFont="1" applyBorder="1" applyAlignment="1">
      <alignment horizontal="center" vertical="center" wrapText="1"/>
    </xf>
    <xf numFmtId="1" fontId="5" fillId="0" borderId="0" xfId="0" applyNumberFormat="1" applyFont="1" applyAlignment="1">
      <alignment horizontal="center" vertical="center" wrapText="1"/>
    </xf>
    <xf numFmtId="1" fontId="5" fillId="0" borderId="9" xfId="0" applyNumberFormat="1" applyFont="1" applyBorder="1" applyAlignment="1">
      <alignment horizontal="center" vertical="center" wrapText="1"/>
    </xf>
    <xf numFmtId="164" fontId="0" fillId="0" borderId="1" xfId="0" applyNumberFormat="1" applyBorder="1" applyAlignment="1">
      <alignment vertical="center" wrapText="1"/>
    </xf>
    <xf numFmtId="164" fontId="0" fillId="0" borderId="0" xfId="0" applyNumberFormat="1" applyAlignment="1">
      <alignment vertical="center" wrapText="1"/>
    </xf>
    <xf numFmtId="2" fontId="0" fillId="0" borderId="0" xfId="0" applyNumberFormat="1" applyAlignment="1">
      <alignment vertical="center" wrapText="1"/>
    </xf>
    <xf numFmtId="166" fontId="0" fillId="0" borderId="0" xfId="0" applyNumberFormat="1" applyAlignment="1">
      <alignment vertical="center" wrapText="1"/>
    </xf>
    <xf numFmtId="166" fontId="0" fillId="0" borderId="9" xfId="0" applyNumberFormat="1" applyBorder="1" applyAlignment="1">
      <alignment vertical="center" wrapText="1"/>
    </xf>
    <xf numFmtId="1" fontId="0" fillId="0" borderId="1" xfId="0" applyNumberFormat="1" applyBorder="1" applyAlignment="1">
      <alignment vertical="center" wrapText="1"/>
    </xf>
    <xf numFmtId="1" fontId="0" fillId="0" borderId="0" xfId="0" applyNumberFormat="1" applyAlignment="1">
      <alignment vertical="center" wrapText="1"/>
    </xf>
    <xf numFmtId="1" fontId="0" fillId="0" borderId="9" xfId="0" applyNumberFormat="1" applyBorder="1" applyAlignment="1">
      <alignment vertical="center" wrapText="1"/>
    </xf>
    <xf numFmtId="2" fontId="0" fillId="0" borderId="1" xfId="0" applyNumberFormat="1" applyBorder="1" applyAlignment="1">
      <alignment vertical="center" wrapText="1"/>
    </xf>
    <xf numFmtId="164" fontId="0" fillId="0" borderId="9" xfId="0" applyNumberFormat="1" applyBorder="1" applyAlignment="1">
      <alignment vertical="center" wrapText="1"/>
    </xf>
    <xf numFmtId="0" fontId="0" fillId="0" borderId="1" xfId="0" applyBorder="1" applyAlignment="1">
      <alignment vertical="center" wrapText="1"/>
    </xf>
    <xf numFmtId="2" fontId="0" fillId="0" borderId="7" xfId="0" applyNumberFormat="1" applyBorder="1" applyAlignment="1">
      <alignment horizontal="center" vertical="center" wrapText="1"/>
    </xf>
    <xf numFmtId="1" fontId="0" fillId="0" borderId="9" xfId="0" applyNumberFormat="1" applyBorder="1" applyAlignment="1">
      <alignment horizontal="center" vertical="center"/>
    </xf>
    <xf numFmtId="1" fontId="7" fillId="0" borderId="0" xfId="0" applyNumberFormat="1" applyFont="1" applyAlignment="1">
      <alignment horizontal="center" vertical="center" wrapText="1"/>
    </xf>
    <xf numFmtId="166" fontId="0" fillId="0" borderId="0" xfId="0" applyNumberFormat="1" applyAlignment="1">
      <alignment horizontal="center" vertical="center" wrapText="1"/>
    </xf>
    <xf numFmtId="166" fontId="7" fillId="0" borderId="9" xfId="0" applyNumberFormat="1" applyFont="1" applyBorder="1" applyAlignment="1">
      <alignment horizontal="center" vertical="center" wrapText="1"/>
    </xf>
    <xf numFmtId="1" fontId="0" fillId="0" borderId="0" xfId="0" applyNumberFormat="1" applyAlignment="1">
      <alignment horizontal="center"/>
    </xf>
    <xf numFmtId="1" fontId="0" fillId="0" borderId="1" xfId="0" applyNumberFormat="1" applyBorder="1" applyAlignment="1">
      <alignment horizontal="center"/>
    </xf>
    <xf numFmtId="1" fontId="0" fillId="0" borderId="9" xfId="0" applyNumberFormat="1" applyBorder="1" applyAlignment="1">
      <alignment horizontal="center"/>
    </xf>
    <xf numFmtId="2" fontId="0" fillId="0" borderId="0" xfId="0" applyNumberFormat="1" applyAlignment="1">
      <alignment horizontal="center" vertical="center"/>
    </xf>
    <xf numFmtId="166" fontId="0" fillId="0" borderId="0" xfId="0" applyNumberFormat="1" applyAlignment="1">
      <alignment horizontal="center" vertical="center"/>
    </xf>
    <xf numFmtId="166" fontId="0" fillId="0" borderId="9" xfId="0" applyNumberFormat="1" applyBorder="1" applyAlignment="1">
      <alignment horizontal="center" vertical="center"/>
    </xf>
    <xf numFmtId="164" fontId="0" fillId="0" borderId="0" xfId="0" applyNumberFormat="1" applyAlignment="1">
      <alignment horizontal="center"/>
    </xf>
    <xf numFmtId="2" fontId="0" fillId="0" borderId="0" xfId="0" applyNumberFormat="1" applyAlignment="1">
      <alignment horizontal="center"/>
    </xf>
    <xf numFmtId="164" fontId="0" fillId="0" borderId="1" xfId="0" applyNumberFormat="1" applyBorder="1" applyAlignment="1">
      <alignment horizontal="center"/>
    </xf>
    <xf numFmtId="164" fontId="0" fillId="0" borderId="9" xfId="0" applyNumberFormat="1" applyBorder="1" applyAlignment="1">
      <alignment horizontal="center"/>
    </xf>
    <xf numFmtId="2" fontId="11" fillId="0" borderId="24" xfId="0" applyNumberFormat="1" applyFont="1" applyBorder="1"/>
    <xf numFmtId="0" fontId="0" fillId="0" borderId="0" xfId="0" applyAlignment="1">
      <alignment horizontal="center" vertical="center" wrapText="1"/>
    </xf>
    <xf numFmtId="0" fontId="0" fillId="0" borderId="9" xfId="0" applyBorder="1"/>
    <xf numFmtId="0" fontId="0" fillId="0" borderId="22" xfId="0" applyBorder="1" applyAlignment="1">
      <alignment horizontal="center"/>
    </xf>
    <xf numFmtId="1" fontId="7" fillId="0" borderId="9" xfId="0" applyNumberFormat="1" applyFont="1" applyBorder="1" applyAlignment="1">
      <alignment horizontal="center" vertical="center" wrapText="1"/>
    </xf>
    <xf numFmtId="0" fontId="0" fillId="2" borderId="23" xfId="0" applyFill="1" applyBorder="1"/>
    <xf numFmtId="0" fontId="0" fillId="0" borderId="0" xfId="0" applyAlignment="1">
      <alignment horizontal="center" vertical="center"/>
    </xf>
    <xf numFmtId="0" fontId="0" fillId="0" borderId="9" xfId="0" applyBorder="1" applyAlignment="1">
      <alignment horizontal="center" vertical="center"/>
    </xf>
    <xf numFmtId="0" fontId="0" fillId="0" borderId="22" xfId="0" applyBorder="1"/>
    <xf numFmtId="0" fontId="0" fillId="0" borderId="3" xfId="0" applyBorder="1"/>
    <xf numFmtId="166" fontId="0" fillId="0" borderId="23" xfId="0" applyNumberFormat="1" applyBorder="1"/>
    <xf numFmtId="0" fontId="0" fillId="0" borderId="1" xfId="0" applyBorder="1" applyAlignment="1">
      <alignment horizontal="center" vertical="center"/>
    </xf>
    <xf numFmtId="0" fontId="0" fillId="0" borderId="1" xfId="0" applyBorder="1" applyAlignment="1">
      <alignment horizontal="center"/>
    </xf>
    <xf numFmtId="2" fontId="0" fillId="0" borderId="1" xfId="0" applyNumberFormat="1" applyBorder="1" applyAlignment="1">
      <alignment horizontal="center" vertical="center" wrapText="1"/>
    </xf>
    <xf numFmtId="2" fontId="0" fillId="0" borderId="1" xfId="0" applyNumberFormat="1" applyBorder="1" applyAlignment="1">
      <alignment horizontal="center"/>
    </xf>
    <xf numFmtId="2" fontId="0" fillId="2" borderId="10" xfId="0" applyNumberFormat="1" applyFill="1" applyBorder="1" applyAlignment="1">
      <alignment horizontal="left" vertical="center"/>
    </xf>
    <xf numFmtId="2" fontId="0" fillId="2" borderId="7" xfId="0" applyNumberFormat="1" applyFill="1" applyBorder="1" applyAlignment="1">
      <alignment horizontal="left" vertical="center"/>
    </xf>
    <xf numFmtId="2" fontId="11" fillId="2" borderId="23" xfId="0" applyNumberFormat="1" applyFont="1" applyFill="1" applyBorder="1" applyAlignment="1">
      <alignment horizontal="left" vertical="center"/>
    </xf>
    <xf numFmtId="2" fontId="11" fillId="2" borderId="24" xfId="0" applyNumberFormat="1" applyFont="1" applyFill="1" applyBorder="1" applyAlignment="1">
      <alignment horizontal="left" vertical="center"/>
    </xf>
    <xf numFmtId="0" fontId="11" fillId="2" borderId="23" xfId="0" applyFont="1" applyFill="1" applyBorder="1"/>
    <xf numFmtId="2" fontId="11" fillId="2" borderId="23" xfId="0" applyNumberFormat="1" applyFont="1" applyFill="1" applyBorder="1"/>
    <xf numFmtId="0" fontId="11" fillId="0" borderId="24" xfId="0" applyFont="1" applyBorder="1" applyAlignment="1">
      <alignment horizontal="center"/>
    </xf>
    <xf numFmtId="2" fontId="11" fillId="0" borderId="24" xfId="0" applyNumberFormat="1" applyFont="1" applyBorder="1" applyAlignment="1">
      <alignment horizontal="left" vertical="center"/>
    </xf>
    <xf numFmtId="2" fontId="11" fillId="0" borderId="24" xfId="0" applyNumberFormat="1" applyFont="1" applyBorder="1" applyAlignment="1">
      <alignment vertical="center"/>
    </xf>
    <xf numFmtId="164" fontId="11" fillId="0" borderId="24" xfId="0" applyNumberFormat="1" applyFont="1" applyBorder="1"/>
    <xf numFmtId="166" fontId="11" fillId="0" borderId="24" xfId="0" applyNumberFormat="1" applyFont="1" applyBorder="1"/>
    <xf numFmtId="0" fontId="0" fillId="0" borderId="20" xfId="0" applyBorder="1" applyAlignment="1">
      <alignment horizontal="center"/>
    </xf>
    <xf numFmtId="2" fontId="0" fillId="0" borderId="20" xfId="0" applyNumberFormat="1" applyBorder="1" applyAlignment="1">
      <alignment horizontal="left" vertical="center"/>
    </xf>
    <xf numFmtId="2" fontId="0" fillId="0" borderId="20" xfId="0" applyNumberFormat="1" applyBorder="1" applyAlignment="1">
      <alignment horizontal="center" vertical="center"/>
    </xf>
    <xf numFmtId="164" fontId="0" fillId="0" borderId="25" xfId="0" applyNumberFormat="1" applyBorder="1" applyAlignment="1">
      <alignment horizontal="center" vertical="center"/>
    </xf>
    <xf numFmtId="164" fontId="0" fillId="0" borderId="26" xfId="0" applyNumberFormat="1" applyBorder="1" applyAlignment="1">
      <alignment horizontal="center" vertical="center"/>
    </xf>
    <xf numFmtId="1" fontId="0" fillId="0" borderId="26" xfId="0" applyNumberFormat="1" applyBorder="1" applyAlignment="1">
      <alignment horizontal="center" vertical="center"/>
    </xf>
    <xf numFmtId="1" fontId="0" fillId="0" borderId="27" xfId="0" applyNumberFormat="1" applyBorder="1" applyAlignment="1">
      <alignment horizontal="center" vertical="center"/>
    </xf>
    <xf numFmtId="164" fontId="0" fillId="0" borderId="27" xfId="0" applyNumberFormat="1" applyBorder="1" applyAlignment="1">
      <alignment horizontal="center" vertical="center"/>
    </xf>
    <xf numFmtId="1" fontId="0" fillId="0" borderId="25" xfId="0" applyNumberFormat="1" applyBorder="1" applyAlignment="1">
      <alignment horizontal="center" vertical="center"/>
    </xf>
    <xf numFmtId="1" fontId="0" fillId="0" borderId="26" xfId="0" applyNumberFormat="1" applyBorder="1" applyAlignment="1">
      <alignment horizontal="center"/>
    </xf>
    <xf numFmtId="1" fontId="0" fillId="0" borderId="25" xfId="0" applyNumberFormat="1" applyBorder="1" applyAlignment="1">
      <alignment horizontal="center"/>
    </xf>
    <xf numFmtId="1" fontId="0" fillId="0" borderId="27" xfId="0" applyNumberFormat="1" applyBorder="1" applyAlignment="1">
      <alignment horizontal="center"/>
    </xf>
    <xf numFmtId="2" fontId="0" fillId="0" borderId="26" xfId="0" applyNumberFormat="1" applyBorder="1" applyAlignment="1">
      <alignment horizontal="center" vertical="center"/>
    </xf>
    <xf numFmtId="166" fontId="0" fillId="0" borderId="26" xfId="0" applyNumberFormat="1" applyBorder="1" applyAlignment="1">
      <alignment horizontal="center" vertical="center"/>
    </xf>
    <xf numFmtId="166" fontId="0" fillId="0" borderId="27" xfId="0" applyNumberFormat="1" applyBorder="1" applyAlignment="1">
      <alignment horizontal="center" vertical="center"/>
    </xf>
    <xf numFmtId="164" fontId="0" fillId="0" borderId="26" xfId="0" applyNumberFormat="1" applyBorder="1" applyAlignment="1">
      <alignment horizontal="center"/>
    </xf>
    <xf numFmtId="2" fontId="0" fillId="0" borderId="26" xfId="0" applyNumberFormat="1" applyBorder="1" applyAlignment="1">
      <alignment horizontal="center"/>
    </xf>
    <xf numFmtId="2" fontId="0" fillId="0" borderId="25" xfId="0" applyNumberFormat="1" applyBorder="1" applyAlignment="1">
      <alignment horizontal="center"/>
    </xf>
    <xf numFmtId="164" fontId="0" fillId="0" borderId="25" xfId="0" applyNumberFormat="1" applyBorder="1" applyAlignment="1">
      <alignment horizontal="center"/>
    </xf>
    <xf numFmtId="164" fontId="0" fillId="0" borderId="27" xfId="0" applyNumberFormat="1" applyBorder="1" applyAlignment="1">
      <alignment horizontal="center"/>
    </xf>
    <xf numFmtId="0" fontId="0" fillId="0" borderId="25" xfId="0" applyBorder="1"/>
    <xf numFmtId="0" fontId="0" fillId="0" borderId="26" xfId="0" applyBorder="1"/>
    <xf numFmtId="0" fontId="0" fillId="0" borderId="24" xfId="0" applyBorder="1" applyAlignment="1">
      <alignment horizontal="center"/>
    </xf>
    <xf numFmtId="0" fontId="11" fillId="0" borderId="24" xfId="0" applyFont="1" applyBorder="1"/>
    <xf numFmtId="2" fontId="0" fillId="0" borderId="24" xfId="0" applyNumberFormat="1" applyBorder="1" applyAlignment="1">
      <alignment horizontal="left" vertical="center"/>
    </xf>
    <xf numFmtId="0" fontId="0" fillId="0" borderId="24" xfId="0" applyBorder="1"/>
    <xf numFmtId="166" fontId="11" fillId="0" borderId="24" xfId="0" applyNumberFormat="1" applyFont="1" applyBorder="1" applyAlignment="1">
      <alignment horizontal="right"/>
    </xf>
    <xf numFmtId="2" fontId="0" fillId="0" borderId="24" xfId="0" applyNumberFormat="1" applyBorder="1"/>
    <xf numFmtId="0" fontId="0" fillId="0" borderId="41" xfId="0" applyBorder="1" applyAlignment="1">
      <alignment horizontal="center"/>
    </xf>
    <xf numFmtId="0" fontId="0" fillId="0" borderId="41" xfId="0" applyBorder="1"/>
    <xf numFmtId="2" fontId="0" fillId="0" borderId="41" xfId="0" applyNumberFormat="1" applyBorder="1" applyAlignment="1">
      <alignment horizontal="right"/>
    </xf>
    <xf numFmtId="1" fontId="0" fillId="0" borderId="41" xfId="0" applyNumberFormat="1" applyBorder="1" applyAlignment="1">
      <alignment horizontal="right"/>
    </xf>
    <xf numFmtId="164" fontId="0" fillId="0" borderId="41" xfId="0" applyNumberFormat="1" applyBorder="1" applyAlignment="1">
      <alignment horizontal="right"/>
    </xf>
    <xf numFmtId="166" fontId="0" fillId="0" borderId="41" xfId="0" applyNumberFormat="1" applyBorder="1" applyAlignment="1">
      <alignment horizontal="right"/>
    </xf>
    <xf numFmtId="166" fontId="11" fillId="0" borderId="41" xfId="0" applyNumberFormat="1" applyFont="1" applyBorder="1"/>
    <xf numFmtId="164" fontId="11" fillId="0" borderId="41" xfId="0" applyNumberFormat="1" applyFont="1" applyBorder="1"/>
    <xf numFmtId="166" fontId="11" fillId="0" borderId="41" xfId="0" applyNumberFormat="1" applyFont="1" applyBorder="1" applyAlignment="1">
      <alignment horizontal="right"/>
    </xf>
    <xf numFmtId="2" fontId="11" fillId="0" borderId="41" xfId="0" applyNumberFormat="1" applyFont="1" applyBorder="1"/>
    <xf numFmtId="2" fontId="0" fillId="0" borderId="41" xfId="0" applyNumberFormat="1" applyBorder="1"/>
    <xf numFmtId="2" fontId="11" fillId="0" borderId="41" xfId="0" applyNumberFormat="1" applyFont="1" applyBorder="1" applyAlignment="1">
      <alignment horizontal="right"/>
    </xf>
    <xf numFmtId="164" fontId="11" fillId="0" borderId="41" xfId="0" applyNumberFormat="1" applyFont="1" applyBorder="1" applyAlignment="1">
      <alignment horizontal="right"/>
    </xf>
    <xf numFmtId="1" fontId="11" fillId="0" borderId="41" xfId="0" applyNumberFormat="1" applyFont="1" applyBorder="1" applyAlignment="1">
      <alignment horizontal="right"/>
    </xf>
    <xf numFmtId="0" fontId="11" fillId="2" borderId="42" xfId="0" applyFont="1" applyFill="1" applyBorder="1"/>
    <xf numFmtId="0" fontId="0" fillId="2" borderId="0" xfId="0" applyFill="1"/>
    <xf numFmtId="0" fontId="11" fillId="0" borderId="0" xfId="0" applyFont="1"/>
    <xf numFmtId="2" fontId="11" fillId="0" borderId="0" xfId="0" applyNumberFormat="1" applyFont="1"/>
    <xf numFmtId="1" fontId="0" fillId="0" borderId="24" xfId="0" applyNumberFormat="1" applyBorder="1" applyAlignment="1">
      <alignment horizontal="center" vertical="center"/>
    </xf>
    <xf numFmtId="166" fontId="0" fillId="0" borderId="24" xfId="0" applyNumberFormat="1" applyBorder="1"/>
    <xf numFmtId="0" fontId="0" fillId="0" borderId="27" xfId="0" applyBorder="1" applyAlignment="1">
      <alignment horizontal="center"/>
    </xf>
    <xf numFmtId="0" fontId="0" fillId="0" borderId="27" xfId="0" applyBorder="1"/>
    <xf numFmtId="0" fontId="3" fillId="2" borderId="11" xfId="0" applyFont="1" applyFill="1" applyBorder="1"/>
    <xf numFmtId="0" fontId="3" fillId="2" borderId="12" xfId="0" applyFont="1" applyFill="1" applyBorder="1"/>
    <xf numFmtId="0" fontId="0" fillId="2" borderId="13" xfId="0" applyFill="1" applyBorder="1"/>
    <xf numFmtId="0" fontId="3" fillId="0" borderId="0" xfId="0" applyFont="1"/>
    <xf numFmtId="0" fontId="0" fillId="2" borderId="12" xfId="0" applyFill="1" applyBorder="1" applyAlignment="1">
      <alignment horizontal="center" wrapText="1"/>
    </xf>
    <xf numFmtId="0" fontId="3" fillId="2" borderId="13" xfId="0" applyFont="1" applyFill="1" applyBorder="1"/>
    <xf numFmtId="0" fontId="0" fillId="2" borderId="1" xfId="0" applyFill="1" applyBorder="1" applyAlignment="1">
      <alignment horizontal="left" wrapText="1"/>
    </xf>
    <xf numFmtId="0" fontId="0" fillId="2" borderId="0" xfId="0" applyFill="1" applyAlignment="1">
      <alignment horizontal="center" wrapText="1"/>
    </xf>
    <xf numFmtId="0" fontId="0" fillId="2" borderId="9" xfId="0" applyFill="1" applyBorder="1"/>
    <xf numFmtId="0" fontId="4" fillId="2" borderId="12" xfId="0" applyFont="1" applyFill="1" applyBorder="1"/>
    <xf numFmtId="0" fontId="4" fillId="2" borderId="13" xfId="0" applyFont="1" applyFill="1" applyBorder="1"/>
    <xf numFmtId="0" fontId="4" fillId="2" borderId="0" xfId="0" applyFont="1" applyFill="1" applyAlignment="1">
      <alignment horizontal="left"/>
    </xf>
    <xf numFmtId="0" fontId="2" fillId="0" borderId="1" xfId="0" applyFont="1" applyBorder="1" applyAlignment="1">
      <alignment horizontal="center"/>
    </xf>
    <xf numFmtId="0" fontId="0" fillId="2" borderId="12" xfId="0" applyFill="1" applyBorder="1" applyAlignment="1">
      <alignment horizontal="center"/>
    </xf>
    <xf numFmtId="0" fontId="0" fillId="2" borderId="0" xfId="0" applyFill="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xf numFmtId="0" fontId="3" fillId="2" borderId="9" xfId="0" applyFont="1" applyFill="1" applyBorder="1"/>
    <xf numFmtId="164" fontId="0" fillId="0" borderId="24" xfId="0" applyNumberFormat="1" applyBorder="1"/>
    <xf numFmtId="0" fontId="0" fillId="0" borderId="9" xfId="0" applyBorder="1" applyAlignment="1">
      <alignment horizontal="left"/>
    </xf>
    <xf numFmtId="2" fontId="0" fillId="0" borderId="24" xfId="0" applyNumberFormat="1" applyBorder="1" applyAlignment="1">
      <alignment vertical="center"/>
    </xf>
    <xf numFmtId="164" fontId="10" fillId="0" borderId="9" xfId="0" applyNumberFormat="1" applyFont="1" applyBorder="1" applyAlignment="1">
      <alignment horizontal="center" vertical="center" wrapText="1"/>
    </xf>
    <xf numFmtId="2" fontId="0" fillId="2" borderId="24" xfId="0" applyNumberFormat="1" applyFill="1" applyBorder="1" applyAlignment="1">
      <alignment vertical="center"/>
    </xf>
    <xf numFmtId="2" fontId="0" fillId="2" borderId="23" xfId="0" applyNumberFormat="1" applyFill="1" applyBorder="1" applyAlignment="1">
      <alignment vertical="center"/>
    </xf>
    <xf numFmtId="0" fontId="0" fillId="2" borderId="41" xfId="0" applyFill="1" applyBorder="1"/>
    <xf numFmtId="0" fontId="0" fillId="2" borderId="24" xfId="0" applyFill="1" applyBorder="1"/>
    <xf numFmtId="1" fontId="11" fillId="0" borderId="24" xfId="0" applyNumberFormat="1" applyFont="1" applyBorder="1" applyAlignment="1">
      <alignment horizontal="center"/>
    </xf>
    <xf numFmtId="1" fontId="11" fillId="0" borderId="23" xfId="0" applyNumberFormat="1" applyFont="1" applyBorder="1" applyAlignment="1">
      <alignment horizontal="center"/>
    </xf>
    <xf numFmtId="1" fontId="11" fillId="0" borderId="41" xfId="0" applyNumberFormat="1" applyFont="1" applyBorder="1" applyAlignment="1">
      <alignment horizontal="center"/>
    </xf>
    <xf numFmtId="164" fontId="0" fillId="0" borderId="28" xfId="0" applyNumberFormat="1" applyBorder="1"/>
    <xf numFmtId="164" fontId="0" fillId="0" borderId="30" xfId="0" applyNumberFormat="1" applyBorder="1"/>
    <xf numFmtId="164" fontId="0" fillId="0" borderId="39" xfId="0" applyNumberFormat="1" applyBorder="1"/>
    <xf numFmtId="164" fontId="0" fillId="0" borderId="28" xfId="0" applyNumberFormat="1" applyBorder="1" applyAlignment="1">
      <alignment horizontal="right"/>
    </xf>
    <xf numFmtId="164" fontId="0" fillId="0" borderId="31" xfId="0" applyNumberFormat="1" applyBorder="1" applyAlignment="1">
      <alignment horizontal="right"/>
    </xf>
    <xf numFmtId="164" fontId="0" fillId="0" borderId="29" xfId="0" applyNumberFormat="1" applyBorder="1" applyAlignment="1">
      <alignment horizontal="right"/>
    </xf>
    <xf numFmtId="164" fontId="0" fillId="0" borderId="30" xfId="0" applyNumberFormat="1" applyBorder="1" applyAlignment="1">
      <alignment horizontal="right"/>
    </xf>
    <xf numFmtId="164" fontId="0" fillId="0" borderId="32" xfId="0" applyNumberFormat="1" applyBorder="1" applyAlignment="1">
      <alignment horizontal="right"/>
    </xf>
    <xf numFmtId="164" fontId="0" fillId="0" borderId="31" xfId="0" applyNumberFormat="1" applyBorder="1"/>
    <xf numFmtId="164" fontId="0" fillId="0" borderId="29" xfId="0" applyNumberFormat="1" applyBorder="1"/>
    <xf numFmtId="2" fontId="3" fillId="2" borderId="14" xfId="0" applyNumberFormat="1" applyFont="1" applyFill="1" applyBorder="1" applyAlignment="1">
      <alignment horizontal="left" vertical="center" wrapText="1"/>
    </xf>
    <xf numFmtId="2" fontId="3" fillId="2" borderId="15" xfId="0" applyNumberFormat="1" applyFont="1" applyFill="1" applyBorder="1" applyAlignment="1">
      <alignment horizontal="left" vertical="center" wrapText="1"/>
    </xf>
    <xf numFmtId="2" fontId="3" fillId="2" borderId="33" xfId="0" applyNumberFormat="1" applyFont="1" applyFill="1" applyBorder="1" applyAlignment="1">
      <alignment horizontal="left" vertical="center" wrapText="1"/>
    </xf>
    <xf numFmtId="0" fontId="16" fillId="2" borderId="1" xfId="0" applyFont="1" applyFill="1" applyBorder="1" applyAlignment="1">
      <alignment horizontal="center" vertical="center"/>
    </xf>
    <xf numFmtId="0" fontId="16" fillId="2" borderId="0" xfId="0" applyFont="1" applyFill="1" applyAlignment="1">
      <alignment horizontal="center" vertical="center"/>
    </xf>
    <xf numFmtId="0" fontId="16" fillId="2" borderId="9" xfId="0" applyFont="1" applyFill="1" applyBorder="1" applyAlignment="1">
      <alignment horizontal="center" vertical="center"/>
    </xf>
    <xf numFmtId="0" fontId="3" fillId="2" borderId="11" xfId="0" applyFont="1" applyFill="1" applyBorder="1" applyAlignment="1">
      <alignment horizontal="left"/>
    </xf>
    <xf numFmtId="0" fontId="3" fillId="2" borderId="12" xfId="0" applyFont="1" applyFill="1" applyBorder="1" applyAlignment="1">
      <alignment horizontal="left"/>
    </xf>
    <xf numFmtId="0" fontId="3" fillId="2" borderId="13" xfId="0" applyFont="1" applyFill="1" applyBorder="1" applyAlignment="1">
      <alignment horizontal="left"/>
    </xf>
    <xf numFmtId="0" fontId="0" fillId="0" borderId="9" xfId="0" applyBorder="1" applyAlignment="1">
      <alignment horizontal="left" vertical="top" wrapText="1"/>
    </xf>
    <xf numFmtId="0" fontId="0" fillId="0" borderId="1" xfId="0" applyBorder="1" applyAlignment="1">
      <alignment horizontal="left"/>
    </xf>
    <xf numFmtId="0" fontId="0" fillId="0" borderId="0" xfId="0" applyAlignment="1">
      <alignment horizontal="left"/>
    </xf>
    <xf numFmtId="0" fontId="0" fillId="0" borderId="9" xfId="0" applyBorder="1" applyAlignment="1">
      <alignment horizontal="left"/>
    </xf>
    <xf numFmtId="0" fontId="0" fillId="0" borderId="2" xfId="0" applyBorder="1" applyAlignment="1">
      <alignment horizontal="left"/>
    </xf>
    <xf numFmtId="0" fontId="0" fillId="0" borderId="22" xfId="0" applyBorder="1" applyAlignment="1">
      <alignment horizontal="left"/>
    </xf>
    <xf numFmtId="0" fontId="0" fillId="0" borderId="3" xfId="0" applyBorder="1" applyAlignment="1">
      <alignment horizontal="left"/>
    </xf>
    <xf numFmtId="0" fontId="0" fillId="0" borderId="1" xfId="0" applyBorder="1" applyAlignment="1">
      <alignment horizontal="left" vertical="top" wrapText="1"/>
    </xf>
    <xf numFmtId="0" fontId="0" fillId="0" borderId="1" xfId="0" applyBorder="1" applyAlignment="1">
      <alignment horizontal="left" wrapText="1"/>
    </xf>
    <xf numFmtId="0" fontId="0" fillId="0" borderId="0" xfId="0" applyAlignment="1">
      <alignment horizontal="left" wrapText="1"/>
    </xf>
    <xf numFmtId="0" fontId="0" fillId="0" borderId="9" xfId="0" applyBorder="1" applyAlignment="1">
      <alignment horizontal="left" wrapText="1"/>
    </xf>
    <xf numFmtId="164" fontId="3" fillId="0" borderId="11" xfId="0" applyNumberFormat="1" applyFont="1" applyBorder="1" applyAlignment="1">
      <alignment horizontal="center" vertical="center"/>
    </xf>
    <xf numFmtId="164" fontId="3" fillId="0" borderId="12" xfId="0" applyNumberFormat="1" applyFont="1" applyBorder="1" applyAlignment="1">
      <alignment horizontal="center" vertical="center"/>
    </xf>
    <xf numFmtId="164" fontId="3" fillId="0" borderId="13" xfId="0" applyNumberFormat="1" applyFont="1" applyBorder="1" applyAlignment="1">
      <alignment horizontal="center" vertical="center"/>
    </xf>
    <xf numFmtId="1" fontId="3" fillId="0" borderId="1" xfId="0" applyNumberFormat="1" applyFont="1" applyBorder="1" applyAlignment="1">
      <alignment horizontal="center" vertical="center"/>
    </xf>
    <xf numFmtId="1" fontId="3" fillId="0" borderId="0" xfId="0" applyNumberFormat="1" applyFont="1" applyAlignment="1">
      <alignment horizontal="center" vertical="center"/>
    </xf>
    <xf numFmtId="1" fontId="3" fillId="0" borderId="9" xfId="0" applyNumberFormat="1" applyFont="1" applyBorder="1" applyAlignment="1">
      <alignment horizontal="center" vertical="center"/>
    </xf>
    <xf numFmtId="164" fontId="3" fillId="0" borderId="1" xfId="0" applyNumberFormat="1" applyFont="1" applyBorder="1" applyAlignment="1">
      <alignment horizontal="center" vertical="center"/>
    </xf>
    <xf numFmtId="164" fontId="3" fillId="0" borderId="0" xfId="0" applyNumberFormat="1" applyFont="1" applyAlignment="1">
      <alignment horizontal="center" vertical="center"/>
    </xf>
    <xf numFmtId="164" fontId="3" fillId="0" borderId="9" xfId="0" applyNumberFormat="1" applyFont="1" applyBorder="1" applyAlignment="1">
      <alignment horizontal="center" vertical="center"/>
    </xf>
    <xf numFmtId="0" fontId="3" fillId="0" borderId="0" xfId="0" applyFont="1" applyAlignment="1">
      <alignment horizontal="center" vertical="center"/>
    </xf>
    <xf numFmtId="166" fontId="3" fillId="0" borderId="0" xfId="0" applyNumberFormat="1" applyFont="1" applyAlignment="1">
      <alignment horizontal="center" vertical="center"/>
    </xf>
    <xf numFmtId="166" fontId="3" fillId="0" borderId="9" xfId="0" applyNumberFormat="1" applyFont="1" applyBorder="1" applyAlignment="1">
      <alignment horizontal="center" vertical="center"/>
    </xf>
    <xf numFmtId="1" fontId="3" fillId="0" borderId="11" xfId="0" applyNumberFormat="1" applyFont="1" applyBorder="1" applyAlignment="1">
      <alignment horizontal="center" vertical="center"/>
    </xf>
    <xf numFmtId="1" fontId="3" fillId="0" borderId="12" xfId="0" applyNumberFormat="1" applyFont="1" applyBorder="1" applyAlignment="1">
      <alignment horizontal="center" vertical="center"/>
    </xf>
    <xf numFmtId="2" fontId="3" fillId="0" borderId="1" xfId="0" applyNumberFormat="1" applyFont="1" applyBorder="1" applyAlignment="1">
      <alignment horizontal="center" vertical="center"/>
    </xf>
    <xf numFmtId="2" fontId="3" fillId="0" borderId="0" xfId="0" applyNumberFormat="1" applyFont="1" applyAlignment="1">
      <alignment horizontal="center" vertical="center"/>
    </xf>
    <xf numFmtId="2" fontId="3" fillId="0" borderId="9" xfId="0" applyNumberFormat="1" applyFont="1" applyBorder="1" applyAlignment="1">
      <alignment horizontal="center" vertical="center"/>
    </xf>
    <xf numFmtId="2" fontId="3" fillId="0" borderId="11" xfId="0" applyNumberFormat="1" applyFont="1" applyBorder="1" applyAlignment="1">
      <alignment horizontal="center" vertical="center"/>
    </xf>
    <xf numFmtId="2" fontId="3" fillId="0" borderId="12" xfId="0" applyNumberFormat="1" applyFont="1" applyBorder="1" applyAlignment="1">
      <alignment horizontal="center" vertical="center"/>
    </xf>
    <xf numFmtId="2" fontId="3" fillId="0" borderId="13" xfId="0" applyNumberFormat="1" applyFont="1" applyBorder="1" applyAlignment="1">
      <alignment horizontal="center" vertic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166" fontId="3" fillId="0" borderId="11" xfId="0" applyNumberFormat="1" applyFont="1" applyBorder="1" applyAlignment="1">
      <alignment horizontal="center" vertical="center"/>
    </xf>
    <xf numFmtId="166" fontId="3" fillId="0" borderId="12" xfId="0" applyNumberFormat="1" applyFont="1" applyBorder="1" applyAlignment="1">
      <alignment horizontal="center" vertical="center"/>
    </xf>
    <xf numFmtId="166" fontId="3" fillId="0" borderId="13" xfId="0" applyNumberFormat="1" applyFont="1" applyBorder="1" applyAlignment="1">
      <alignment horizontal="center" vertical="center"/>
    </xf>
    <xf numFmtId="0" fontId="3" fillId="0" borderId="12" xfId="0" applyFont="1" applyBorder="1" applyAlignment="1">
      <alignment horizontal="center" vertical="center"/>
    </xf>
    <xf numFmtId="1" fontId="3" fillId="0" borderId="13" xfId="0" applyNumberFormat="1" applyFont="1" applyBorder="1" applyAlignment="1">
      <alignment horizontal="center" vertical="center"/>
    </xf>
  </cellXfs>
  <cellStyles count="2">
    <cellStyle name="Standard" xfId="0" builtinId="0"/>
    <cellStyle name="Standard 2" xfId="1" xr:uid="{FBAE5DE4-7217-49A3-8B7A-F9ADD65B992D}"/>
  </cellStyles>
  <dxfs count="0"/>
  <tableStyles count="0" defaultTableStyle="TableStyleMedium2"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0</xdr:col>
      <xdr:colOff>554459</xdr:colOff>
      <xdr:row>14</xdr:row>
      <xdr:rowOff>111919</xdr:rowOff>
    </xdr:from>
    <xdr:to>
      <xdr:col>1</xdr:col>
      <xdr:colOff>676274</xdr:colOff>
      <xdr:row>16</xdr:row>
      <xdr:rowOff>1703876</xdr:rowOff>
    </xdr:to>
    <xdr:pic>
      <xdr:nvPicPr>
        <xdr:cNvPr id="3" name="Grafik 2">
          <a:extLst>
            <a:ext uri="{FF2B5EF4-FFF2-40B4-BE49-F238E27FC236}">
              <a16:creationId xmlns:a16="http://schemas.microsoft.com/office/drawing/2014/main" id="{2239B6E1-193A-4936-A2CA-37D36C2EA2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9697" y="2695575"/>
          <a:ext cx="2014909" cy="1949145"/>
        </a:xfrm>
        <a:prstGeom prst="rect">
          <a:avLst/>
        </a:prstGeom>
      </xdr:spPr>
    </xdr:pic>
    <xdr:clientData/>
  </xdr:twoCellAnchor>
  <xdr:twoCellAnchor editAs="oneCell">
    <xdr:from>
      <xdr:col>0</xdr:col>
      <xdr:colOff>540544</xdr:colOff>
      <xdr:row>2</xdr:row>
      <xdr:rowOff>166429</xdr:rowOff>
    </xdr:from>
    <xdr:to>
      <xdr:col>1</xdr:col>
      <xdr:colOff>714116</xdr:colOff>
      <xdr:row>14</xdr:row>
      <xdr:rowOff>88105</xdr:rowOff>
    </xdr:to>
    <xdr:pic>
      <xdr:nvPicPr>
        <xdr:cNvPr id="4" name="Grafik 3" descr="Ein Bild, das Text, Kreis, Logo, gelb enthält.&#10;&#10;Automatisch generierte Beschreibung">
          <a:extLst>
            <a:ext uri="{FF2B5EF4-FFF2-40B4-BE49-F238E27FC236}">
              <a16:creationId xmlns:a16="http://schemas.microsoft.com/office/drawing/2014/main" id="{43CB8679-2617-EF7F-548D-823AEC179F51}"/>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rcRect l="-1" t="164" r="114"/>
        <a:stretch/>
      </xdr:blipFill>
      <xdr:spPr bwMode="auto">
        <a:xfrm>
          <a:off x="540544" y="606960"/>
          <a:ext cx="2066666" cy="2064801"/>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BA04C-7B6A-45A2-A0D0-2C6D7439D60E}">
  <sheetPr codeName="Tabelle4"/>
  <dimension ref="A1:D95"/>
  <sheetViews>
    <sheetView showGridLines="0" topLeftCell="A12" zoomScale="85" zoomScaleNormal="85" workbookViewId="0">
      <selection activeCell="D28" sqref="D28"/>
    </sheetView>
  </sheetViews>
  <sheetFormatPr baseColWidth="10" defaultColWidth="11.44140625" defaultRowHeight="14.4" x14ac:dyDescent="0.3"/>
  <cols>
    <col min="1" max="1" width="26.44140625" style="1" customWidth="1"/>
    <col min="2" max="2" width="15.109375" style="1" customWidth="1"/>
    <col min="3" max="3" width="7.33203125" bestFit="1" customWidth="1"/>
    <col min="4" max="4" width="130.5546875" bestFit="1" customWidth="1"/>
  </cols>
  <sheetData>
    <row r="1" spans="1:4" x14ac:dyDescent="0.3">
      <c r="A1" s="289"/>
      <c r="B1" s="290"/>
      <c r="C1" s="18"/>
      <c r="D1" s="291"/>
    </row>
    <row r="2" spans="1:4" ht="21" x14ac:dyDescent="0.3">
      <c r="A2" s="317" t="s">
        <v>313</v>
      </c>
      <c r="B2" s="318"/>
      <c r="C2" s="318"/>
      <c r="D2" s="319"/>
    </row>
    <row r="3" spans="1:4" x14ac:dyDescent="0.3">
      <c r="A3" s="210"/>
      <c r="D3" s="200"/>
    </row>
    <row r="4" spans="1:4" x14ac:dyDescent="0.3">
      <c r="A4" s="210"/>
      <c r="D4" s="200"/>
    </row>
    <row r="5" spans="1:4" x14ac:dyDescent="0.3">
      <c r="A5" s="210"/>
      <c r="D5" s="292" t="s">
        <v>312</v>
      </c>
    </row>
    <row r="6" spans="1:4" x14ac:dyDescent="0.3">
      <c r="A6" s="210"/>
      <c r="D6" s="200" t="s">
        <v>400</v>
      </c>
    </row>
    <row r="7" spans="1:4" x14ac:dyDescent="0.3">
      <c r="A7" s="210"/>
      <c r="D7" s="200"/>
    </row>
    <row r="8" spans="1:4" x14ac:dyDescent="0.3">
      <c r="A8" s="210"/>
      <c r="D8" s="292" t="s">
        <v>397</v>
      </c>
    </row>
    <row r="9" spans="1:4" x14ac:dyDescent="0.3">
      <c r="A9" s="210"/>
      <c r="D9" s="200" t="s">
        <v>398</v>
      </c>
    </row>
    <row r="10" spans="1:4" x14ac:dyDescent="0.3">
      <c r="A10" s="210"/>
      <c r="D10" s="200" t="s">
        <v>399</v>
      </c>
    </row>
    <row r="11" spans="1:4" x14ac:dyDescent="0.3">
      <c r="A11" s="210"/>
      <c r="D11" s="200"/>
    </row>
    <row r="12" spans="1:4" x14ac:dyDescent="0.3">
      <c r="A12" s="210"/>
      <c r="D12" s="292" t="s">
        <v>314</v>
      </c>
    </row>
    <row r="13" spans="1:4" x14ac:dyDescent="0.3">
      <c r="A13" s="210"/>
      <c r="D13" s="323" t="s">
        <v>396</v>
      </c>
    </row>
    <row r="14" spans="1:4" x14ac:dyDescent="0.3">
      <c r="A14" s="210"/>
      <c r="D14" s="323"/>
    </row>
    <row r="15" spans="1:4" x14ac:dyDescent="0.3">
      <c r="A15" s="210"/>
      <c r="D15" s="323"/>
    </row>
    <row r="16" spans="1:4" x14ac:dyDescent="0.3">
      <c r="A16" s="210"/>
      <c r="D16" s="323"/>
    </row>
    <row r="17" spans="1:4" ht="135.6" customHeight="1" x14ac:dyDescent="0.3">
      <c r="A17" s="210"/>
      <c r="D17" s="323"/>
    </row>
    <row r="18" spans="1:4" ht="32.4" customHeight="1" x14ac:dyDescent="0.3">
      <c r="A18" s="331" t="s">
        <v>395</v>
      </c>
      <c r="B18" s="332"/>
      <c r="C18" s="332"/>
      <c r="D18" s="333"/>
    </row>
    <row r="19" spans="1:4" x14ac:dyDescent="0.3">
      <c r="A19" s="7"/>
      <c r="B19" s="201"/>
      <c r="C19" s="206"/>
      <c r="D19" s="207"/>
    </row>
    <row r="20" spans="1:4" x14ac:dyDescent="0.3">
      <c r="A20" s="274" t="s">
        <v>224</v>
      </c>
      <c r="B20" s="275"/>
      <c r="C20" s="275"/>
      <c r="D20" s="276" t="s">
        <v>121</v>
      </c>
    </row>
    <row r="21" spans="1:4" x14ac:dyDescent="0.3">
      <c r="A21" s="107" t="s">
        <v>159</v>
      </c>
      <c r="D21" s="200" t="s">
        <v>317</v>
      </c>
    </row>
    <row r="22" spans="1:4" x14ac:dyDescent="0.3">
      <c r="A22" s="107" t="s">
        <v>93</v>
      </c>
      <c r="D22" s="200" t="s">
        <v>318</v>
      </c>
    </row>
    <row r="23" spans="1:4" x14ac:dyDescent="0.3">
      <c r="A23" s="107" t="s">
        <v>119</v>
      </c>
      <c r="D23" s="200" t="s">
        <v>319</v>
      </c>
    </row>
    <row r="24" spans="1:4" x14ac:dyDescent="0.3">
      <c r="A24" s="107" t="s">
        <v>95</v>
      </c>
      <c r="D24" s="200" t="s">
        <v>320</v>
      </c>
    </row>
    <row r="25" spans="1:4" x14ac:dyDescent="0.3">
      <c r="A25" s="107" t="s">
        <v>113</v>
      </c>
      <c r="D25" s="200" t="s">
        <v>325</v>
      </c>
    </row>
    <row r="26" spans="1:4" x14ac:dyDescent="0.3">
      <c r="A26" s="107" t="s">
        <v>94</v>
      </c>
      <c r="D26" s="200" t="s">
        <v>321</v>
      </c>
    </row>
    <row r="27" spans="1:4" x14ac:dyDescent="0.3">
      <c r="A27" s="107" t="s">
        <v>202</v>
      </c>
      <c r="D27" s="200" t="s">
        <v>403</v>
      </c>
    </row>
    <row r="28" spans="1:4" x14ac:dyDescent="0.3">
      <c r="A28" s="7"/>
      <c r="B28" s="201"/>
      <c r="C28" s="206"/>
      <c r="D28" s="207"/>
    </row>
    <row r="29" spans="1:4" x14ac:dyDescent="0.3">
      <c r="A29" s="274" t="s">
        <v>119</v>
      </c>
      <c r="B29" s="278" t="s">
        <v>215</v>
      </c>
      <c r="C29" s="275"/>
      <c r="D29" s="279"/>
    </row>
    <row r="30" spans="1:4" x14ac:dyDescent="0.3">
      <c r="A30" s="280" t="s">
        <v>214</v>
      </c>
      <c r="B30" s="281" t="s">
        <v>216</v>
      </c>
      <c r="C30" s="267" t="s">
        <v>95</v>
      </c>
      <c r="D30" s="282" t="s">
        <v>121</v>
      </c>
    </row>
    <row r="31" spans="1:4" x14ac:dyDescent="0.3">
      <c r="A31" s="210" t="s">
        <v>5</v>
      </c>
      <c r="B31" s="1" t="s">
        <v>100</v>
      </c>
      <c r="C31" t="s">
        <v>7</v>
      </c>
      <c r="D31" s="200" t="s">
        <v>139</v>
      </c>
    </row>
    <row r="32" spans="1:4" x14ac:dyDescent="0.3">
      <c r="A32" s="210" t="s">
        <v>143</v>
      </c>
      <c r="B32" s="1" t="s">
        <v>100</v>
      </c>
      <c r="C32" t="s">
        <v>3</v>
      </c>
      <c r="D32" s="200" t="s">
        <v>144</v>
      </c>
    </row>
    <row r="33" spans="1:4" x14ac:dyDescent="0.3">
      <c r="A33" s="210" t="s">
        <v>73</v>
      </c>
      <c r="B33" s="1" t="s">
        <v>100</v>
      </c>
      <c r="C33" t="s">
        <v>3</v>
      </c>
      <c r="D33" s="200" t="s">
        <v>147</v>
      </c>
    </row>
    <row r="34" spans="1:4" x14ac:dyDescent="0.3">
      <c r="A34" s="210" t="s">
        <v>10</v>
      </c>
      <c r="B34" s="1" t="s">
        <v>2</v>
      </c>
      <c r="C34" t="s">
        <v>3</v>
      </c>
      <c r="D34" s="200" t="s">
        <v>140</v>
      </c>
    </row>
    <row r="35" spans="1:4" x14ac:dyDescent="0.3">
      <c r="A35" s="210" t="s">
        <v>100</v>
      </c>
      <c r="B35" s="1" t="s">
        <v>54</v>
      </c>
      <c r="C35" t="s">
        <v>3</v>
      </c>
      <c r="D35" s="200" t="s">
        <v>148</v>
      </c>
    </row>
    <row r="36" spans="1:4" x14ac:dyDescent="0.3">
      <c r="A36" s="210" t="s">
        <v>11</v>
      </c>
      <c r="B36" s="1" t="s">
        <v>106</v>
      </c>
      <c r="C36" t="s">
        <v>3</v>
      </c>
      <c r="D36" s="200" t="s">
        <v>107</v>
      </c>
    </row>
    <row r="37" spans="1:4" x14ac:dyDescent="0.3">
      <c r="A37" s="210" t="s">
        <v>212</v>
      </c>
      <c r="B37" s="1" t="s">
        <v>322</v>
      </c>
      <c r="C37" t="s">
        <v>3</v>
      </c>
      <c r="D37" s="200" t="s">
        <v>149</v>
      </c>
    </row>
    <row r="38" spans="1:4" ht="15.6" x14ac:dyDescent="0.35">
      <c r="A38" s="210" t="s">
        <v>14</v>
      </c>
      <c r="B38" s="1" t="s">
        <v>201</v>
      </c>
      <c r="C38" t="s">
        <v>3</v>
      </c>
      <c r="D38" s="200" t="s">
        <v>141</v>
      </c>
    </row>
    <row r="39" spans="1:4" ht="15.6" x14ac:dyDescent="0.35">
      <c r="A39" s="210" t="s">
        <v>333</v>
      </c>
      <c r="B39" s="1" t="s">
        <v>259</v>
      </c>
      <c r="C39" t="s">
        <v>47</v>
      </c>
      <c r="D39" s="200" t="s">
        <v>323</v>
      </c>
    </row>
    <row r="40" spans="1:4" ht="15.6" x14ac:dyDescent="0.35">
      <c r="A40" s="210" t="s">
        <v>334</v>
      </c>
      <c r="B40" s="1" t="s">
        <v>260</v>
      </c>
      <c r="C40" t="s">
        <v>47</v>
      </c>
      <c r="D40" s="200" t="s">
        <v>324</v>
      </c>
    </row>
    <row r="41" spans="1:4" x14ac:dyDescent="0.3">
      <c r="A41" s="210" t="s">
        <v>100</v>
      </c>
      <c r="B41" s="1" t="s">
        <v>247</v>
      </c>
      <c r="C41" t="s">
        <v>91</v>
      </c>
      <c r="D41" s="200" t="s">
        <v>261</v>
      </c>
    </row>
    <row r="42" spans="1:4" x14ac:dyDescent="0.3">
      <c r="A42" s="210" t="s">
        <v>86</v>
      </c>
      <c r="B42" s="1" t="s">
        <v>100</v>
      </c>
      <c r="C42" t="s">
        <v>91</v>
      </c>
      <c r="D42" s="200" t="s">
        <v>335</v>
      </c>
    </row>
    <row r="43" spans="1:4" x14ac:dyDescent="0.3">
      <c r="A43" s="210" t="s">
        <v>87</v>
      </c>
      <c r="B43" s="1" t="s">
        <v>100</v>
      </c>
      <c r="C43" t="s">
        <v>91</v>
      </c>
      <c r="D43" s="200" t="s">
        <v>336</v>
      </c>
    </row>
    <row r="44" spans="1:4" x14ac:dyDescent="0.3">
      <c r="A44" s="210" t="s">
        <v>89</v>
      </c>
      <c r="B44" s="1" t="s">
        <v>100</v>
      </c>
      <c r="C44" t="s">
        <v>91</v>
      </c>
      <c r="D44" s="200" t="s">
        <v>337</v>
      </c>
    </row>
    <row r="45" spans="1:4" x14ac:dyDescent="0.3">
      <c r="A45" s="210" t="s">
        <v>88</v>
      </c>
      <c r="B45" s="1" t="s">
        <v>100</v>
      </c>
      <c r="C45" t="s">
        <v>91</v>
      </c>
      <c r="D45" s="200" t="s">
        <v>338</v>
      </c>
    </row>
    <row r="46" spans="1:4" ht="15.6" x14ac:dyDescent="0.35">
      <c r="A46" s="210" t="s">
        <v>339</v>
      </c>
      <c r="B46" s="1" t="s">
        <v>100</v>
      </c>
      <c r="C46" t="s">
        <v>3</v>
      </c>
      <c r="D46" s="200" t="s">
        <v>340</v>
      </c>
    </row>
    <row r="47" spans="1:4" ht="15.6" x14ac:dyDescent="0.35">
      <c r="A47" s="286" t="s">
        <v>343</v>
      </c>
      <c r="B47" s="1" t="s">
        <v>100</v>
      </c>
      <c r="C47" t="s">
        <v>3</v>
      </c>
      <c r="D47" s="200" t="s">
        <v>344</v>
      </c>
    </row>
    <row r="48" spans="1:4" ht="15.6" x14ac:dyDescent="0.35">
      <c r="A48" s="210" t="s">
        <v>342</v>
      </c>
      <c r="B48" s="1" t="s">
        <v>100</v>
      </c>
      <c r="C48" t="s">
        <v>3</v>
      </c>
      <c r="D48" s="200" t="s">
        <v>345</v>
      </c>
    </row>
    <row r="49" spans="1:4" ht="15.6" x14ac:dyDescent="0.35">
      <c r="A49" s="210" t="s">
        <v>341</v>
      </c>
      <c r="B49" s="1" t="s">
        <v>100</v>
      </c>
      <c r="C49" t="s">
        <v>3</v>
      </c>
      <c r="D49" s="200" t="s">
        <v>346</v>
      </c>
    </row>
    <row r="50" spans="1:4" x14ac:dyDescent="0.3">
      <c r="A50" s="7"/>
      <c r="B50" s="201"/>
      <c r="C50" s="206"/>
      <c r="D50" s="207"/>
    </row>
    <row r="51" spans="1:4" ht="15.6" x14ac:dyDescent="0.3">
      <c r="A51" s="274" t="s">
        <v>108</v>
      </c>
      <c r="B51" s="278" t="s">
        <v>215</v>
      </c>
      <c r="C51" s="283"/>
      <c r="D51" s="284"/>
    </row>
    <row r="52" spans="1:4" ht="15.6" x14ac:dyDescent="0.3">
      <c r="A52" s="280" t="s">
        <v>214</v>
      </c>
      <c r="B52" s="281" t="s">
        <v>216</v>
      </c>
      <c r="C52" s="285"/>
      <c r="D52" s="282" t="s">
        <v>121</v>
      </c>
    </row>
    <row r="53" spans="1:4" x14ac:dyDescent="0.3">
      <c r="A53" s="210" t="s">
        <v>4</v>
      </c>
      <c r="B53" s="1" t="s">
        <v>111</v>
      </c>
      <c r="D53" s="200" t="s">
        <v>199</v>
      </c>
    </row>
    <row r="54" spans="1:4" x14ac:dyDescent="0.3">
      <c r="A54" s="210" t="s">
        <v>109</v>
      </c>
      <c r="B54" s="1" t="s">
        <v>129</v>
      </c>
      <c r="D54" s="200" t="s">
        <v>136</v>
      </c>
    </row>
    <row r="55" spans="1:4" x14ac:dyDescent="0.3">
      <c r="A55" s="210" t="s">
        <v>6</v>
      </c>
      <c r="B55" s="1" t="s">
        <v>200</v>
      </c>
      <c r="D55" s="200" t="s">
        <v>117</v>
      </c>
    </row>
    <row r="56" spans="1:4" x14ac:dyDescent="0.3">
      <c r="A56" s="210" t="s">
        <v>103</v>
      </c>
      <c r="B56" s="1" t="s">
        <v>110</v>
      </c>
      <c r="D56" s="200" t="s">
        <v>128</v>
      </c>
    </row>
    <row r="57" spans="1:4" x14ac:dyDescent="0.3">
      <c r="A57" s="210" t="s">
        <v>100</v>
      </c>
      <c r="B57" s="1" t="s">
        <v>137</v>
      </c>
      <c r="D57" s="200" t="s">
        <v>138</v>
      </c>
    </row>
    <row r="58" spans="1:4" x14ac:dyDescent="0.3">
      <c r="A58" s="7"/>
      <c r="B58" s="201"/>
      <c r="C58" s="206"/>
      <c r="D58" s="207"/>
    </row>
    <row r="59" spans="1:4" x14ac:dyDescent="0.3">
      <c r="A59" s="274" t="s">
        <v>94</v>
      </c>
      <c r="B59" s="287" t="s">
        <v>326</v>
      </c>
      <c r="C59" s="275"/>
      <c r="D59" s="279"/>
    </row>
    <row r="60" spans="1:4" x14ac:dyDescent="0.3">
      <c r="A60" s="280"/>
      <c r="B60" s="288" t="s">
        <v>327</v>
      </c>
      <c r="C60" s="267"/>
      <c r="D60" s="282" t="s">
        <v>121</v>
      </c>
    </row>
    <row r="61" spans="1:4" ht="15" customHeight="1" x14ac:dyDescent="0.3">
      <c r="A61" s="330"/>
      <c r="B61" s="1" t="s">
        <v>198</v>
      </c>
      <c r="D61" s="200" t="s">
        <v>329</v>
      </c>
    </row>
    <row r="62" spans="1:4" x14ac:dyDescent="0.3">
      <c r="A62" s="330"/>
      <c r="B62" s="1" t="s">
        <v>124</v>
      </c>
      <c r="D62" s="200" t="s">
        <v>223</v>
      </c>
    </row>
    <row r="63" spans="1:4" x14ac:dyDescent="0.3">
      <c r="A63" s="330"/>
      <c r="B63" s="1" t="s">
        <v>142</v>
      </c>
      <c r="D63" s="200" t="s">
        <v>126</v>
      </c>
    </row>
    <row r="64" spans="1:4" x14ac:dyDescent="0.3">
      <c r="A64" s="330"/>
      <c r="B64" s="1" t="s">
        <v>123</v>
      </c>
      <c r="D64" s="200" t="s">
        <v>330</v>
      </c>
    </row>
    <row r="65" spans="1:4" x14ac:dyDescent="0.3">
      <c r="A65" s="330"/>
      <c r="B65" s="1" t="s">
        <v>92</v>
      </c>
      <c r="D65" s="200" t="s">
        <v>185</v>
      </c>
    </row>
    <row r="66" spans="1:4" x14ac:dyDescent="0.3">
      <c r="A66" s="330"/>
      <c r="B66" s="1" t="s">
        <v>122</v>
      </c>
      <c r="D66" s="200" t="s">
        <v>328</v>
      </c>
    </row>
    <row r="67" spans="1:4" x14ac:dyDescent="0.3">
      <c r="A67" s="7"/>
      <c r="B67" s="201"/>
      <c r="C67" s="206"/>
      <c r="D67" s="207"/>
    </row>
    <row r="68" spans="1:4" x14ac:dyDescent="0.3">
      <c r="A68" s="320" t="s">
        <v>316</v>
      </c>
      <c r="B68" s="321"/>
      <c r="C68" s="321"/>
      <c r="D68" s="322"/>
    </row>
    <row r="69" spans="1:4" x14ac:dyDescent="0.3">
      <c r="A69" s="210"/>
      <c r="B69" s="1" t="s">
        <v>362</v>
      </c>
      <c r="D69" s="200" t="s">
        <v>363</v>
      </c>
    </row>
    <row r="70" spans="1:4" x14ac:dyDescent="0.3">
      <c r="A70" s="210"/>
      <c r="B70" s="1" t="s">
        <v>364</v>
      </c>
      <c r="D70" s="200" t="s">
        <v>365</v>
      </c>
    </row>
    <row r="71" spans="1:4" x14ac:dyDescent="0.3">
      <c r="A71" s="210"/>
      <c r="B71" s="1" t="s">
        <v>369</v>
      </c>
      <c r="D71" s="200" t="s">
        <v>370</v>
      </c>
    </row>
    <row r="72" spans="1:4" x14ac:dyDescent="0.3">
      <c r="A72" s="210"/>
      <c r="B72" s="1" t="s">
        <v>371</v>
      </c>
      <c r="D72" s="200" t="s">
        <v>372</v>
      </c>
    </row>
    <row r="73" spans="1:4" x14ac:dyDescent="0.3">
      <c r="A73" s="210"/>
      <c r="B73" s="1" t="s">
        <v>360</v>
      </c>
      <c r="D73" s="200" t="s">
        <v>361</v>
      </c>
    </row>
    <row r="74" spans="1:4" x14ac:dyDescent="0.3">
      <c r="A74" s="210"/>
      <c r="B74" s="1" t="s">
        <v>356</v>
      </c>
      <c r="D74" s="200" t="s">
        <v>357</v>
      </c>
    </row>
    <row r="75" spans="1:4" x14ac:dyDescent="0.3">
      <c r="A75" s="210"/>
      <c r="B75" s="1" t="s">
        <v>391</v>
      </c>
      <c r="D75" s="200" t="s">
        <v>392</v>
      </c>
    </row>
    <row r="76" spans="1:4" x14ac:dyDescent="0.3">
      <c r="A76" s="210"/>
      <c r="B76" s="1" t="s">
        <v>210</v>
      </c>
      <c r="D76" s="294" t="s">
        <v>387</v>
      </c>
    </row>
    <row r="77" spans="1:4" x14ac:dyDescent="0.3">
      <c r="A77" s="210"/>
      <c r="B77" s="1" t="s">
        <v>366</v>
      </c>
      <c r="D77" s="200" t="s">
        <v>41</v>
      </c>
    </row>
    <row r="78" spans="1:4" x14ac:dyDescent="0.3">
      <c r="A78" s="210"/>
      <c r="B78" s="1" t="s">
        <v>189</v>
      </c>
      <c r="D78" s="200" t="s">
        <v>239</v>
      </c>
    </row>
    <row r="79" spans="1:4" x14ac:dyDescent="0.3">
      <c r="A79" s="210"/>
      <c r="B79" s="1" t="s">
        <v>225</v>
      </c>
      <c r="D79" s="200" t="s">
        <v>355</v>
      </c>
    </row>
    <row r="80" spans="1:4" x14ac:dyDescent="0.3">
      <c r="A80" s="210"/>
      <c r="B80" s="1" t="s">
        <v>350</v>
      </c>
      <c r="D80" s="200" t="s">
        <v>351</v>
      </c>
    </row>
    <row r="81" spans="1:4" x14ac:dyDescent="0.3">
      <c r="A81" s="210"/>
      <c r="B81" s="1" t="s">
        <v>244</v>
      </c>
      <c r="D81" s="200" t="s">
        <v>353</v>
      </c>
    </row>
    <row r="82" spans="1:4" ht="15.6" x14ac:dyDescent="0.35">
      <c r="A82" s="210"/>
      <c r="B82" s="1" t="s">
        <v>378</v>
      </c>
      <c r="D82" s="200" t="s">
        <v>379</v>
      </c>
    </row>
    <row r="83" spans="1:4" x14ac:dyDescent="0.3">
      <c r="A83" s="210"/>
      <c r="B83" s="1" t="s">
        <v>190</v>
      </c>
      <c r="D83" s="200" t="s">
        <v>354</v>
      </c>
    </row>
    <row r="84" spans="1:4" x14ac:dyDescent="0.3">
      <c r="A84" s="210"/>
      <c r="B84" s="1" t="s">
        <v>31</v>
      </c>
      <c r="D84" s="200" t="s">
        <v>352</v>
      </c>
    </row>
    <row r="85" spans="1:4" x14ac:dyDescent="0.3">
      <c r="A85" s="210"/>
      <c r="B85" s="1" t="s">
        <v>358</v>
      </c>
      <c r="D85" s="200" t="s">
        <v>359</v>
      </c>
    </row>
    <row r="86" spans="1:4" x14ac:dyDescent="0.3">
      <c r="A86" s="210"/>
      <c r="B86" s="1" t="s">
        <v>347</v>
      </c>
      <c r="D86" s="200" t="s">
        <v>348</v>
      </c>
    </row>
    <row r="87" spans="1:4" x14ac:dyDescent="0.3">
      <c r="A87" s="210"/>
      <c r="B87" s="1" t="s">
        <v>349</v>
      </c>
      <c r="D87" s="200" t="s">
        <v>243</v>
      </c>
    </row>
    <row r="88" spans="1:4" x14ac:dyDescent="0.3">
      <c r="A88" s="210"/>
      <c r="B88" s="1" t="s">
        <v>208</v>
      </c>
      <c r="D88" s="294" t="s">
        <v>385</v>
      </c>
    </row>
    <row r="89" spans="1:4" x14ac:dyDescent="0.3">
      <c r="A89" s="210"/>
      <c r="B89" s="1" t="s">
        <v>332</v>
      </c>
      <c r="D89" s="200" t="s">
        <v>331</v>
      </c>
    </row>
    <row r="90" spans="1:4" x14ac:dyDescent="0.3">
      <c r="A90" s="210"/>
      <c r="B90" s="1" t="s">
        <v>367</v>
      </c>
      <c r="D90" s="200" t="s">
        <v>368</v>
      </c>
    </row>
    <row r="91" spans="1:4" x14ac:dyDescent="0.3">
      <c r="A91" s="7"/>
      <c r="B91" s="201"/>
      <c r="C91" s="206"/>
      <c r="D91" s="207"/>
    </row>
    <row r="92" spans="1:4" x14ac:dyDescent="0.3">
      <c r="A92" s="320" t="s">
        <v>373</v>
      </c>
      <c r="B92" s="321"/>
      <c r="C92" s="321"/>
      <c r="D92" s="322"/>
    </row>
    <row r="93" spans="1:4" x14ac:dyDescent="0.3">
      <c r="A93" s="324" t="s">
        <v>374</v>
      </c>
      <c r="B93" s="325"/>
      <c r="C93" s="325"/>
      <c r="D93" s="326"/>
    </row>
    <row r="94" spans="1:4" x14ac:dyDescent="0.3">
      <c r="A94" s="324" t="s">
        <v>393</v>
      </c>
      <c r="B94" s="325"/>
      <c r="C94" s="325"/>
      <c r="D94" s="326"/>
    </row>
    <row r="95" spans="1:4" x14ac:dyDescent="0.3">
      <c r="A95" s="327" t="s">
        <v>394</v>
      </c>
      <c r="B95" s="328"/>
      <c r="C95" s="328"/>
      <c r="D95" s="329"/>
    </row>
  </sheetData>
  <sortState xmlns:xlrd2="http://schemas.microsoft.com/office/spreadsheetml/2017/richdata2" ref="B61:D66">
    <sortCondition ref="B61:B66"/>
  </sortState>
  <mergeCells count="9">
    <mergeCell ref="A2:D2"/>
    <mergeCell ref="A68:D68"/>
    <mergeCell ref="D13:D17"/>
    <mergeCell ref="A94:D94"/>
    <mergeCell ref="A95:D95"/>
    <mergeCell ref="A92:D92"/>
    <mergeCell ref="A93:D93"/>
    <mergeCell ref="A61:A66"/>
    <mergeCell ref="A18:D18"/>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BE145-EEF0-4AC6-8210-A30BA793F528}">
  <sheetPr codeName="Tabelle1">
    <pageSetUpPr fitToPage="1"/>
  </sheetPr>
  <dimension ref="A1:CG77"/>
  <sheetViews>
    <sheetView showGridLines="0" zoomScale="115" zoomScaleNormal="115" workbookViewId="0"/>
  </sheetViews>
  <sheetFormatPr baseColWidth="10" defaultColWidth="10.88671875" defaultRowHeight="14.4" x14ac:dyDescent="0.3"/>
  <cols>
    <col min="1" max="1" width="6.5546875" style="1" customWidth="1"/>
    <col min="2" max="2" width="31.44140625" customWidth="1"/>
    <col min="3" max="3" width="27.77734375" customWidth="1"/>
    <col min="4" max="4" width="18.77734375" customWidth="1"/>
    <col min="5" max="5" width="24.77734375" customWidth="1"/>
    <col min="6" max="7" width="11.109375" style="26" customWidth="1"/>
    <col min="8" max="9" width="11.109375" style="19" customWidth="1"/>
    <col min="10" max="15" width="11.109375" style="26" customWidth="1"/>
    <col min="16" max="24" width="11.109375" style="19" customWidth="1"/>
    <col min="25" max="26" width="11.109375" style="26" customWidth="1"/>
    <col min="27" max="27" width="11.109375" style="17" customWidth="1"/>
    <col min="28" max="28" width="11.109375" style="114" customWidth="1"/>
    <col min="29" max="29" width="11.109375" style="26" customWidth="1"/>
    <col min="30" max="34" width="11.109375" style="114" customWidth="1"/>
    <col min="35" max="53" width="11.109375" style="26" customWidth="1"/>
    <col min="54" max="62" width="11.109375" style="17" customWidth="1"/>
    <col min="63" max="72" width="11.109375" style="19" customWidth="1"/>
    <col min="73" max="73" width="11.109375" style="26" customWidth="1"/>
    <col min="74" max="74" width="11.109375" style="19" customWidth="1"/>
    <col min="75" max="75" width="11.109375" style="26" customWidth="1"/>
    <col min="76" max="81" width="11.109375" style="19" customWidth="1"/>
    <col min="82" max="82" width="11.109375" style="17" customWidth="1"/>
    <col min="83" max="84" width="11.109375" style="19" customWidth="1"/>
  </cols>
  <sheetData>
    <row r="1" spans="1:85" s="167" customFormat="1" x14ac:dyDescent="0.3">
      <c r="A1" s="143"/>
      <c r="B1" s="144"/>
      <c r="C1" s="144"/>
      <c r="D1" s="145"/>
      <c r="E1" s="213" t="s">
        <v>159</v>
      </c>
      <c r="F1" s="334" t="s">
        <v>222</v>
      </c>
      <c r="G1" s="335"/>
      <c r="H1" s="335"/>
      <c r="I1" s="336"/>
      <c r="J1" s="334" t="s">
        <v>55</v>
      </c>
      <c r="K1" s="335"/>
      <c r="L1" s="335"/>
      <c r="M1" s="335"/>
      <c r="N1" s="335"/>
      <c r="O1" s="336"/>
      <c r="P1" s="337" t="s">
        <v>59</v>
      </c>
      <c r="Q1" s="338"/>
      <c r="R1" s="338"/>
      <c r="S1" s="339"/>
      <c r="T1" s="346" t="s">
        <v>90</v>
      </c>
      <c r="U1" s="347"/>
      <c r="V1" s="347"/>
      <c r="W1" s="347"/>
      <c r="X1" s="347"/>
      <c r="Y1" s="340" t="s">
        <v>203</v>
      </c>
      <c r="Z1" s="341"/>
      <c r="AA1" s="343"/>
      <c r="AB1" s="344"/>
      <c r="AC1" s="341"/>
      <c r="AD1" s="344"/>
      <c r="AE1" s="344"/>
      <c r="AF1" s="344"/>
      <c r="AG1" s="344"/>
      <c r="AH1" s="345"/>
      <c r="AI1" s="334" t="s">
        <v>263</v>
      </c>
      <c r="AJ1" s="335"/>
      <c r="AK1" s="335"/>
      <c r="AL1" s="335"/>
      <c r="AM1" s="335"/>
      <c r="AN1" s="335"/>
      <c r="AO1" s="335"/>
      <c r="AP1" s="335"/>
      <c r="AQ1" s="335"/>
      <c r="AR1" s="335"/>
      <c r="AS1" s="335"/>
      <c r="AT1" s="335"/>
      <c r="AU1" s="335"/>
      <c r="AV1" s="335"/>
      <c r="AW1" s="335"/>
      <c r="AX1" s="335"/>
      <c r="AY1" s="335"/>
      <c r="AZ1" s="335"/>
      <c r="BA1" s="336"/>
      <c r="BB1" s="348" t="s">
        <v>376</v>
      </c>
      <c r="BC1" s="349"/>
      <c r="BD1" s="349"/>
      <c r="BE1" s="349"/>
      <c r="BF1" s="349"/>
      <c r="BG1" s="349"/>
      <c r="BH1" s="349"/>
      <c r="BI1" s="349"/>
      <c r="BJ1" s="349"/>
      <c r="BK1" s="349"/>
      <c r="BL1" s="349"/>
      <c r="BM1" s="349"/>
      <c r="BN1" s="349"/>
      <c r="BO1" s="349"/>
      <c r="BP1" s="349"/>
      <c r="BQ1" s="349"/>
      <c r="BR1" s="349"/>
      <c r="BS1" s="350"/>
      <c r="BT1" s="340" t="s">
        <v>262</v>
      </c>
      <c r="BU1" s="341"/>
      <c r="BV1" s="341"/>
      <c r="BW1" s="341"/>
      <c r="BX1" s="341"/>
      <c r="BY1" s="341"/>
      <c r="BZ1" s="341"/>
      <c r="CA1" s="341"/>
      <c r="CB1" s="341"/>
      <c r="CC1" s="341"/>
      <c r="CD1" s="341"/>
      <c r="CE1" s="341"/>
      <c r="CF1" s="342"/>
      <c r="CG1" s="166"/>
    </row>
    <row r="2" spans="1:85" s="156" customFormat="1" ht="28.8" x14ac:dyDescent="0.3">
      <c r="A2" s="146" t="s">
        <v>173</v>
      </c>
      <c r="B2" s="147" t="s">
        <v>237</v>
      </c>
      <c r="C2" s="147" t="s">
        <v>0</v>
      </c>
      <c r="D2" s="147" t="s">
        <v>1</v>
      </c>
      <c r="E2" s="214" t="s">
        <v>93</v>
      </c>
      <c r="F2" s="151" t="s">
        <v>96</v>
      </c>
      <c r="G2" s="154" t="s">
        <v>97</v>
      </c>
      <c r="H2" s="153" t="s">
        <v>102</v>
      </c>
      <c r="I2" s="168" t="s">
        <v>102</v>
      </c>
      <c r="J2" s="151" t="s">
        <v>98</v>
      </c>
      <c r="K2" s="154" t="s">
        <v>99</v>
      </c>
      <c r="L2" s="154" t="s">
        <v>375</v>
      </c>
      <c r="M2" s="154" t="s">
        <v>98</v>
      </c>
      <c r="N2" s="154" t="s">
        <v>99</v>
      </c>
      <c r="O2" s="155" t="s">
        <v>375</v>
      </c>
      <c r="P2" s="152" t="s">
        <v>130</v>
      </c>
      <c r="Q2" s="153" t="s">
        <v>131</v>
      </c>
      <c r="R2" s="153" t="s">
        <v>131</v>
      </c>
      <c r="S2" s="153" t="s">
        <v>131</v>
      </c>
      <c r="T2" s="169" t="s">
        <v>293</v>
      </c>
      <c r="U2" s="170" t="s">
        <v>315</v>
      </c>
      <c r="V2" s="170" t="s">
        <v>133</v>
      </c>
      <c r="W2" s="170" t="s">
        <v>134</v>
      </c>
      <c r="X2" s="170" t="s">
        <v>135</v>
      </c>
      <c r="Y2" s="172"/>
      <c r="Z2" s="173"/>
      <c r="AA2" s="174"/>
      <c r="AB2" s="175"/>
      <c r="AC2" s="173"/>
      <c r="AD2" s="175"/>
      <c r="AE2" s="175"/>
      <c r="AF2" s="175"/>
      <c r="AG2" s="175"/>
      <c r="AH2" s="176"/>
      <c r="AI2" s="172"/>
      <c r="AJ2" s="173"/>
      <c r="AK2" s="173"/>
      <c r="AL2" s="173"/>
      <c r="AM2" s="173"/>
      <c r="AN2" s="173"/>
      <c r="AO2" s="173"/>
      <c r="AP2" s="173"/>
      <c r="AQ2" s="173"/>
      <c r="AR2" s="173"/>
      <c r="AS2" s="173"/>
      <c r="AT2" s="173"/>
      <c r="AU2" s="173"/>
      <c r="AV2" s="173"/>
      <c r="AW2" s="173"/>
      <c r="AX2" s="173"/>
      <c r="AY2" s="173"/>
      <c r="AZ2" s="173"/>
      <c r="BA2" s="181"/>
      <c r="BB2" s="180"/>
      <c r="BC2" s="174"/>
      <c r="BD2" s="174"/>
      <c r="BE2" s="174"/>
      <c r="BF2" s="174"/>
      <c r="BG2" s="174"/>
      <c r="BH2" s="174"/>
      <c r="BI2" s="174"/>
      <c r="BJ2" s="174"/>
      <c r="BK2" s="178"/>
      <c r="BL2" s="178"/>
      <c r="BM2" s="178"/>
      <c r="BN2" s="178"/>
      <c r="BO2" s="178"/>
      <c r="BP2" s="178"/>
      <c r="BQ2" s="178"/>
      <c r="BR2" s="178"/>
      <c r="BS2" s="179"/>
      <c r="BT2" s="177"/>
      <c r="BU2" s="173"/>
      <c r="BV2" s="178"/>
      <c r="BW2" s="173"/>
      <c r="BX2" s="178"/>
      <c r="BY2" s="178"/>
      <c r="BZ2" s="178"/>
      <c r="CA2" s="178"/>
      <c r="CB2" s="178"/>
      <c r="CC2" s="178"/>
      <c r="CD2" s="174"/>
      <c r="CE2" s="178"/>
      <c r="CF2" s="179"/>
      <c r="CG2" s="182"/>
    </row>
    <row r="3" spans="1:85" ht="28.8" x14ac:dyDescent="0.3">
      <c r="A3" s="148"/>
      <c r="B3" s="149"/>
      <c r="C3" s="150"/>
      <c r="D3" s="183"/>
      <c r="E3" s="214" t="s">
        <v>119</v>
      </c>
      <c r="F3" s="158" t="s">
        <v>10</v>
      </c>
      <c r="G3" s="161" t="s">
        <v>54</v>
      </c>
      <c r="H3" s="160" t="s">
        <v>5</v>
      </c>
      <c r="I3" s="184" t="s">
        <v>5</v>
      </c>
      <c r="J3" s="158" t="s">
        <v>11</v>
      </c>
      <c r="K3" s="161" t="s">
        <v>212</v>
      </c>
      <c r="L3" s="161" t="s">
        <v>14</v>
      </c>
      <c r="M3" s="161" t="s">
        <v>11</v>
      </c>
      <c r="N3" s="161" t="s">
        <v>212</v>
      </c>
      <c r="O3" s="162" t="s">
        <v>14</v>
      </c>
      <c r="P3" s="152" t="s">
        <v>259</v>
      </c>
      <c r="Q3" s="153" t="s">
        <v>260</v>
      </c>
      <c r="R3" s="153" t="s">
        <v>260</v>
      </c>
      <c r="S3" s="153" t="s">
        <v>260</v>
      </c>
      <c r="T3" s="152" t="s">
        <v>247</v>
      </c>
      <c r="U3" s="153" t="s">
        <v>86</v>
      </c>
      <c r="V3" s="153" t="s">
        <v>87</v>
      </c>
      <c r="W3" s="153" t="s">
        <v>89</v>
      </c>
      <c r="X3" s="153" t="s">
        <v>88</v>
      </c>
      <c r="Y3" s="151" t="s">
        <v>48</v>
      </c>
      <c r="Z3" s="154" t="s">
        <v>49</v>
      </c>
      <c r="AA3" s="163" t="s">
        <v>50</v>
      </c>
      <c r="AB3" s="186" t="s">
        <v>51</v>
      </c>
      <c r="AC3" s="154" t="s">
        <v>52</v>
      </c>
      <c r="AD3" s="186" t="s">
        <v>160</v>
      </c>
      <c r="AE3" s="186" t="s">
        <v>186</v>
      </c>
      <c r="AF3" s="186" t="s">
        <v>187</v>
      </c>
      <c r="AG3" s="186" t="s">
        <v>188</v>
      </c>
      <c r="AH3" s="187" t="s">
        <v>176</v>
      </c>
      <c r="AI3" s="151" t="s">
        <v>191</v>
      </c>
      <c r="AJ3" s="154" t="s">
        <v>74</v>
      </c>
      <c r="AK3" s="154" t="s">
        <v>192</v>
      </c>
      <c r="AL3" s="154" t="s">
        <v>193</v>
      </c>
      <c r="AM3" s="154" t="s">
        <v>78</v>
      </c>
      <c r="AN3" s="154" t="s">
        <v>194</v>
      </c>
      <c r="AO3" s="154" t="s">
        <v>195</v>
      </c>
      <c r="AP3" s="154" t="s">
        <v>82</v>
      </c>
      <c r="AQ3" s="154" t="s">
        <v>84</v>
      </c>
      <c r="AR3" s="154" t="s">
        <v>132</v>
      </c>
      <c r="AS3" s="154" t="s">
        <v>75</v>
      </c>
      <c r="AT3" s="154" t="s">
        <v>76</v>
      </c>
      <c r="AU3" s="154" t="s">
        <v>77</v>
      </c>
      <c r="AV3" s="154" t="s">
        <v>70</v>
      </c>
      <c r="AW3" s="154" t="s">
        <v>79</v>
      </c>
      <c r="AX3" s="154" t="s">
        <v>80</v>
      </c>
      <c r="AY3" s="154" t="s">
        <v>81</v>
      </c>
      <c r="AZ3" s="154" t="s">
        <v>83</v>
      </c>
      <c r="BA3" s="155" t="s">
        <v>85</v>
      </c>
      <c r="BB3" s="211" t="s">
        <v>75</v>
      </c>
      <c r="BC3" s="163" t="s">
        <v>76</v>
      </c>
      <c r="BD3" s="163" t="s">
        <v>77</v>
      </c>
      <c r="BE3" s="163" t="s">
        <v>70</v>
      </c>
      <c r="BF3" s="163" t="s">
        <v>79</v>
      </c>
      <c r="BG3" s="163" t="s">
        <v>80</v>
      </c>
      <c r="BH3" s="163" t="s">
        <v>81</v>
      </c>
      <c r="BI3" s="163" t="s">
        <v>83</v>
      </c>
      <c r="BJ3" s="163" t="s">
        <v>85</v>
      </c>
      <c r="BK3" s="153" t="s">
        <v>75</v>
      </c>
      <c r="BL3" s="153" t="s">
        <v>76</v>
      </c>
      <c r="BM3" s="153" t="s">
        <v>77</v>
      </c>
      <c r="BN3" s="153" t="s">
        <v>70</v>
      </c>
      <c r="BO3" s="153" t="s">
        <v>79</v>
      </c>
      <c r="BP3" s="153" t="s">
        <v>80</v>
      </c>
      <c r="BQ3" s="153" t="s">
        <v>81</v>
      </c>
      <c r="BR3" s="153" t="s">
        <v>83</v>
      </c>
      <c r="BS3" s="168" t="s">
        <v>85</v>
      </c>
      <c r="BT3" s="152" t="s">
        <v>60</v>
      </c>
      <c r="BU3" s="154" t="s">
        <v>61</v>
      </c>
      <c r="BV3" s="153" t="s">
        <v>62</v>
      </c>
      <c r="BW3" s="154" t="s">
        <v>63</v>
      </c>
      <c r="BX3" s="153" t="s">
        <v>64</v>
      </c>
      <c r="BY3" s="153" t="s">
        <v>65</v>
      </c>
      <c r="BZ3" s="153" t="s">
        <v>66</v>
      </c>
      <c r="CA3" s="153" t="s">
        <v>67</v>
      </c>
      <c r="CB3" s="153" t="s">
        <v>68</v>
      </c>
      <c r="CC3" s="153" t="s">
        <v>69</v>
      </c>
      <c r="CD3" s="163" t="s">
        <v>71</v>
      </c>
      <c r="CE3" s="153" t="s">
        <v>12</v>
      </c>
      <c r="CF3" s="168" t="s">
        <v>72</v>
      </c>
      <c r="CG3" s="107"/>
    </row>
    <row r="4" spans="1:85" x14ac:dyDescent="0.3">
      <c r="A4" s="148"/>
      <c r="B4" s="149"/>
      <c r="C4" s="149"/>
      <c r="D4" s="150"/>
      <c r="E4" s="214" t="s">
        <v>95</v>
      </c>
      <c r="F4" s="158" t="s">
        <v>3</v>
      </c>
      <c r="G4" s="161" t="s">
        <v>3</v>
      </c>
      <c r="H4" s="160" t="s">
        <v>7</v>
      </c>
      <c r="I4" s="184" t="s">
        <v>7</v>
      </c>
      <c r="J4" s="158" t="s">
        <v>3</v>
      </c>
      <c r="K4" s="161" t="s">
        <v>3</v>
      </c>
      <c r="L4" s="161" t="s">
        <v>3</v>
      </c>
      <c r="M4" s="161" t="s">
        <v>3</v>
      </c>
      <c r="N4" s="161" t="s">
        <v>3</v>
      </c>
      <c r="O4" s="162" t="s">
        <v>3</v>
      </c>
      <c r="P4" s="159" t="s">
        <v>47</v>
      </c>
      <c r="Q4" s="188" t="s">
        <v>47</v>
      </c>
      <c r="R4" s="188" t="s">
        <v>47</v>
      </c>
      <c r="S4" s="188" t="s">
        <v>47</v>
      </c>
      <c r="T4" s="189" t="s">
        <v>91</v>
      </c>
      <c r="U4" s="188" t="s">
        <v>91</v>
      </c>
      <c r="V4" s="188" t="s">
        <v>91</v>
      </c>
      <c r="W4" s="188" t="s">
        <v>91</v>
      </c>
      <c r="X4" s="188" t="s">
        <v>91</v>
      </c>
      <c r="Y4" s="158" t="s">
        <v>3</v>
      </c>
      <c r="Z4" s="161" t="s">
        <v>3</v>
      </c>
      <c r="AA4" s="191" t="s">
        <v>3</v>
      </c>
      <c r="AB4" s="192" t="s">
        <v>3</v>
      </c>
      <c r="AC4" s="161" t="s">
        <v>3</v>
      </c>
      <c r="AD4" s="192" t="s">
        <v>3</v>
      </c>
      <c r="AE4" s="192" t="s">
        <v>3</v>
      </c>
      <c r="AF4" s="192" t="s">
        <v>3</v>
      </c>
      <c r="AG4" s="192" t="s">
        <v>3</v>
      </c>
      <c r="AH4" s="193" t="s">
        <v>3</v>
      </c>
      <c r="AI4" s="196" t="s">
        <v>3</v>
      </c>
      <c r="AJ4" s="194" t="s">
        <v>3</v>
      </c>
      <c r="AK4" s="194" t="s">
        <v>3</v>
      </c>
      <c r="AL4" s="194" t="s">
        <v>3</v>
      </c>
      <c r="AM4" s="194" t="s">
        <v>3</v>
      </c>
      <c r="AN4" s="194" t="s">
        <v>3</v>
      </c>
      <c r="AO4" s="194" t="s">
        <v>3</v>
      </c>
      <c r="AP4" s="194" t="s">
        <v>3</v>
      </c>
      <c r="AQ4" s="194" t="s">
        <v>3</v>
      </c>
      <c r="AR4" s="194" t="s">
        <v>3</v>
      </c>
      <c r="AS4" s="194" t="s">
        <v>3</v>
      </c>
      <c r="AT4" s="194" t="s">
        <v>3</v>
      </c>
      <c r="AU4" s="194" t="s">
        <v>3</v>
      </c>
      <c r="AV4" s="194" t="s">
        <v>3</v>
      </c>
      <c r="AW4" s="194" t="s">
        <v>3</v>
      </c>
      <c r="AX4" s="194" t="s">
        <v>3</v>
      </c>
      <c r="AY4" s="194" t="s">
        <v>3</v>
      </c>
      <c r="AZ4" s="194" t="s">
        <v>3</v>
      </c>
      <c r="BA4" s="197" t="s">
        <v>3</v>
      </c>
      <c r="BB4" s="212" t="s">
        <v>3</v>
      </c>
      <c r="BC4" s="195" t="s">
        <v>3</v>
      </c>
      <c r="BD4" s="195" t="s">
        <v>3</v>
      </c>
      <c r="BE4" s="195" t="s">
        <v>3</v>
      </c>
      <c r="BF4" s="195" t="s">
        <v>3</v>
      </c>
      <c r="BG4" s="195" t="s">
        <v>3</v>
      </c>
      <c r="BH4" s="195" t="s">
        <v>3</v>
      </c>
      <c r="BI4" s="195" t="s">
        <v>3</v>
      </c>
      <c r="BJ4" s="195" t="s">
        <v>3</v>
      </c>
      <c r="BK4" s="188" t="s">
        <v>245</v>
      </c>
      <c r="BL4" s="188" t="s">
        <v>245</v>
      </c>
      <c r="BM4" s="188" t="s">
        <v>245</v>
      </c>
      <c r="BN4" s="188" t="s">
        <v>245</v>
      </c>
      <c r="BO4" s="188" t="s">
        <v>245</v>
      </c>
      <c r="BP4" s="188" t="s">
        <v>245</v>
      </c>
      <c r="BQ4" s="188" t="s">
        <v>245</v>
      </c>
      <c r="BR4" s="188" t="s">
        <v>245</v>
      </c>
      <c r="BS4" s="190" t="s">
        <v>245</v>
      </c>
      <c r="BT4" s="189" t="s">
        <v>245</v>
      </c>
      <c r="BU4" s="194" t="s">
        <v>245</v>
      </c>
      <c r="BV4" s="188" t="s">
        <v>245</v>
      </c>
      <c r="BW4" s="194" t="s">
        <v>245</v>
      </c>
      <c r="BX4" s="188" t="s">
        <v>245</v>
      </c>
      <c r="BY4" s="188" t="s">
        <v>245</v>
      </c>
      <c r="BZ4" s="188" t="s">
        <v>245</v>
      </c>
      <c r="CA4" s="188" t="s">
        <v>245</v>
      </c>
      <c r="CB4" s="188" t="s">
        <v>245</v>
      </c>
      <c r="CC4" s="188" t="s">
        <v>245</v>
      </c>
      <c r="CD4" s="195" t="s">
        <v>245</v>
      </c>
      <c r="CE4" s="188" t="s">
        <v>245</v>
      </c>
      <c r="CF4" s="190" t="s">
        <v>245</v>
      </c>
      <c r="CG4" s="107"/>
    </row>
    <row r="5" spans="1:85" x14ac:dyDescent="0.3">
      <c r="A5" s="148"/>
      <c r="B5" s="149"/>
      <c r="C5" s="149"/>
      <c r="D5" s="150"/>
      <c r="E5" s="214" t="s">
        <v>113</v>
      </c>
      <c r="F5" s="158" t="s">
        <v>4</v>
      </c>
      <c r="G5" s="161" t="s">
        <v>4</v>
      </c>
      <c r="H5" s="160" t="s">
        <v>4</v>
      </c>
      <c r="I5" s="184" t="s">
        <v>6</v>
      </c>
      <c r="J5" s="158" t="s">
        <v>6</v>
      </c>
      <c r="K5" s="161" t="s">
        <v>6</v>
      </c>
      <c r="L5" s="161" t="s">
        <v>6</v>
      </c>
      <c r="M5" s="161" t="s">
        <v>6</v>
      </c>
      <c r="N5" s="161" t="s">
        <v>6</v>
      </c>
      <c r="O5" s="162" t="s">
        <v>6</v>
      </c>
      <c r="P5" s="159" t="s">
        <v>6</v>
      </c>
      <c r="Q5" s="188" t="s">
        <v>4</v>
      </c>
      <c r="R5" s="188" t="s">
        <v>6</v>
      </c>
      <c r="S5" s="188" t="s">
        <v>6</v>
      </c>
      <c r="T5" s="189" t="s">
        <v>109</v>
      </c>
      <c r="U5" s="188" t="s">
        <v>109</v>
      </c>
      <c r="V5" s="188" t="s">
        <v>109</v>
      </c>
      <c r="W5" s="188" t="s">
        <v>109</v>
      </c>
      <c r="X5" s="188" t="s">
        <v>109</v>
      </c>
      <c r="Y5" s="158" t="s">
        <v>6</v>
      </c>
      <c r="Z5" s="161" t="s">
        <v>6</v>
      </c>
      <c r="AA5" s="191" t="s">
        <v>6</v>
      </c>
      <c r="AB5" s="192" t="s">
        <v>6</v>
      </c>
      <c r="AC5" s="161" t="s">
        <v>6</v>
      </c>
      <c r="AD5" s="192" t="s">
        <v>6</v>
      </c>
      <c r="AE5" s="192" t="s">
        <v>6</v>
      </c>
      <c r="AF5" s="192" t="s">
        <v>6</v>
      </c>
      <c r="AG5" s="192" t="s">
        <v>6</v>
      </c>
      <c r="AH5" s="193" t="s">
        <v>6</v>
      </c>
      <c r="AI5" s="196" t="s">
        <v>6</v>
      </c>
      <c r="AJ5" s="194" t="s">
        <v>6</v>
      </c>
      <c r="AK5" s="194" t="s">
        <v>6</v>
      </c>
      <c r="AL5" s="194" t="s">
        <v>6</v>
      </c>
      <c r="AM5" s="194" t="s">
        <v>6</v>
      </c>
      <c r="AN5" s="194" t="s">
        <v>6</v>
      </c>
      <c r="AO5" s="194" t="s">
        <v>6</v>
      </c>
      <c r="AP5" s="194" t="s">
        <v>6</v>
      </c>
      <c r="AQ5" s="194" t="s">
        <v>6</v>
      </c>
      <c r="AR5" s="194" t="s">
        <v>6</v>
      </c>
      <c r="AS5" s="194" t="s">
        <v>6</v>
      </c>
      <c r="AT5" s="194" t="s">
        <v>6</v>
      </c>
      <c r="AU5" s="194" t="s">
        <v>6</v>
      </c>
      <c r="AV5" s="194" t="s">
        <v>6</v>
      </c>
      <c r="AW5" s="194" t="s">
        <v>6</v>
      </c>
      <c r="AX5" s="194" t="s">
        <v>6</v>
      </c>
      <c r="AY5" s="194" t="s">
        <v>6</v>
      </c>
      <c r="AZ5" s="194" t="s">
        <v>6</v>
      </c>
      <c r="BA5" s="197" t="s">
        <v>6</v>
      </c>
      <c r="BB5" s="212" t="s">
        <v>6</v>
      </c>
      <c r="BC5" s="195" t="s">
        <v>6</v>
      </c>
      <c r="BD5" s="195" t="s">
        <v>6</v>
      </c>
      <c r="BE5" s="195" t="s">
        <v>6</v>
      </c>
      <c r="BF5" s="195" t="s">
        <v>6</v>
      </c>
      <c r="BG5" s="195" t="s">
        <v>6</v>
      </c>
      <c r="BH5" s="195" t="s">
        <v>6</v>
      </c>
      <c r="BI5" s="195" t="s">
        <v>6</v>
      </c>
      <c r="BJ5" s="195" t="s">
        <v>6</v>
      </c>
      <c r="BK5" s="188" t="s">
        <v>6</v>
      </c>
      <c r="BL5" s="188" t="s">
        <v>6</v>
      </c>
      <c r="BM5" s="188" t="s">
        <v>6</v>
      </c>
      <c r="BN5" s="188" t="s">
        <v>6</v>
      </c>
      <c r="BO5" s="188" t="s">
        <v>6</v>
      </c>
      <c r="BP5" s="188" t="s">
        <v>6</v>
      </c>
      <c r="BQ5" s="188" t="s">
        <v>6</v>
      </c>
      <c r="BR5" s="188" t="s">
        <v>6</v>
      </c>
      <c r="BS5" s="190" t="s">
        <v>6</v>
      </c>
      <c r="BT5" s="189" t="s">
        <v>6</v>
      </c>
      <c r="BU5" s="194" t="s">
        <v>6</v>
      </c>
      <c r="BV5" s="188" t="s">
        <v>6</v>
      </c>
      <c r="BW5" s="194" t="s">
        <v>6</v>
      </c>
      <c r="BX5" s="188" t="s">
        <v>6</v>
      </c>
      <c r="BY5" s="188" t="s">
        <v>6</v>
      </c>
      <c r="BZ5" s="188" t="s">
        <v>6</v>
      </c>
      <c r="CA5" s="188" t="s">
        <v>6</v>
      </c>
      <c r="CB5" s="188" t="s">
        <v>6</v>
      </c>
      <c r="CC5" s="188" t="s">
        <v>6</v>
      </c>
      <c r="CD5" s="195" t="s">
        <v>6</v>
      </c>
      <c r="CE5" s="188" t="s">
        <v>6</v>
      </c>
      <c r="CF5" s="190" t="s">
        <v>6</v>
      </c>
      <c r="CG5" s="107"/>
    </row>
    <row r="6" spans="1:85" x14ac:dyDescent="0.3">
      <c r="A6" s="148"/>
      <c r="B6" s="149"/>
      <c r="C6" s="149"/>
      <c r="D6" s="150"/>
      <c r="E6" s="214" t="s">
        <v>94</v>
      </c>
      <c r="F6" s="158" t="s">
        <v>198</v>
      </c>
      <c r="G6" s="161" t="s">
        <v>198</v>
      </c>
      <c r="H6" s="160" t="s">
        <v>198</v>
      </c>
      <c r="I6" s="184" t="s">
        <v>198</v>
      </c>
      <c r="J6" s="158" t="s">
        <v>198</v>
      </c>
      <c r="K6" s="161" t="s">
        <v>198</v>
      </c>
      <c r="L6" s="161" t="s">
        <v>198</v>
      </c>
      <c r="M6" s="161" t="s">
        <v>123</v>
      </c>
      <c r="N6" s="161" t="s">
        <v>123</v>
      </c>
      <c r="O6" s="162" t="s">
        <v>123</v>
      </c>
      <c r="P6" s="159" t="s">
        <v>198</v>
      </c>
      <c r="Q6" s="188" t="s">
        <v>198</v>
      </c>
      <c r="R6" s="188" t="s">
        <v>198</v>
      </c>
      <c r="S6" s="188" t="s">
        <v>123</v>
      </c>
      <c r="T6" s="189" t="s">
        <v>92</v>
      </c>
      <c r="U6" s="188" t="s">
        <v>92</v>
      </c>
      <c r="V6" s="188" t="s">
        <v>92</v>
      </c>
      <c r="W6" s="188" t="s">
        <v>92</v>
      </c>
      <c r="X6" s="188" t="s">
        <v>92</v>
      </c>
      <c r="Y6" s="158" t="s">
        <v>123</v>
      </c>
      <c r="Z6" s="161" t="s">
        <v>123</v>
      </c>
      <c r="AA6" s="191" t="s">
        <v>123</v>
      </c>
      <c r="AB6" s="192" t="s">
        <v>123</v>
      </c>
      <c r="AC6" s="161" t="s">
        <v>123</v>
      </c>
      <c r="AD6" s="192" t="s">
        <v>123</v>
      </c>
      <c r="AE6" s="192" t="s">
        <v>123</v>
      </c>
      <c r="AF6" s="192" t="s">
        <v>123</v>
      </c>
      <c r="AG6" s="192" t="s">
        <v>123</v>
      </c>
      <c r="AH6" s="193" t="s">
        <v>123</v>
      </c>
      <c r="AI6" s="196" t="s">
        <v>92</v>
      </c>
      <c r="AJ6" s="194" t="s">
        <v>92</v>
      </c>
      <c r="AK6" s="194" t="s">
        <v>92</v>
      </c>
      <c r="AL6" s="194" t="s">
        <v>92</v>
      </c>
      <c r="AM6" s="194" t="s">
        <v>92</v>
      </c>
      <c r="AN6" s="194" t="s">
        <v>92</v>
      </c>
      <c r="AO6" s="194" t="s">
        <v>92</v>
      </c>
      <c r="AP6" s="194" t="s">
        <v>92</v>
      </c>
      <c r="AQ6" s="194" t="s">
        <v>92</v>
      </c>
      <c r="AR6" s="194" t="s">
        <v>92</v>
      </c>
      <c r="AS6" s="194" t="s">
        <v>92</v>
      </c>
      <c r="AT6" s="194" t="s">
        <v>92</v>
      </c>
      <c r="AU6" s="194" t="s">
        <v>92</v>
      </c>
      <c r="AV6" s="194" t="s">
        <v>92</v>
      </c>
      <c r="AW6" s="194" t="s">
        <v>92</v>
      </c>
      <c r="AX6" s="194" t="s">
        <v>92</v>
      </c>
      <c r="AY6" s="194" t="s">
        <v>92</v>
      </c>
      <c r="AZ6" s="194" t="s">
        <v>92</v>
      </c>
      <c r="BA6" s="197" t="s">
        <v>92</v>
      </c>
      <c r="BB6" s="212" t="s">
        <v>123</v>
      </c>
      <c r="BC6" s="195" t="s">
        <v>123</v>
      </c>
      <c r="BD6" s="195" t="s">
        <v>123</v>
      </c>
      <c r="BE6" s="195" t="s">
        <v>123</v>
      </c>
      <c r="BF6" s="195" t="s">
        <v>123</v>
      </c>
      <c r="BG6" s="195" t="s">
        <v>123</v>
      </c>
      <c r="BH6" s="195" t="s">
        <v>123</v>
      </c>
      <c r="BI6" s="195" t="s">
        <v>123</v>
      </c>
      <c r="BJ6" s="195" t="s">
        <v>123</v>
      </c>
      <c r="BK6" s="188" t="s">
        <v>123</v>
      </c>
      <c r="BL6" s="188" t="s">
        <v>123</v>
      </c>
      <c r="BM6" s="188" t="s">
        <v>123</v>
      </c>
      <c r="BN6" s="188" t="s">
        <v>123</v>
      </c>
      <c r="BO6" s="188" t="s">
        <v>123</v>
      </c>
      <c r="BP6" s="188" t="s">
        <v>123</v>
      </c>
      <c r="BQ6" s="188" t="s">
        <v>123</v>
      </c>
      <c r="BR6" s="188" t="s">
        <v>123</v>
      </c>
      <c r="BS6" s="190" t="s">
        <v>123</v>
      </c>
      <c r="BT6" s="189" t="s">
        <v>123</v>
      </c>
      <c r="BU6" s="194" t="s">
        <v>123</v>
      </c>
      <c r="BV6" s="188" t="s">
        <v>123</v>
      </c>
      <c r="BW6" s="194" t="s">
        <v>123</v>
      </c>
      <c r="BX6" s="188" t="s">
        <v>123</v>
      </c>
      <c r="BY6" s="188" t="s">
        <v>123</v>
      </c>
      <c r="BZ6" s="188" t="s">
        <v>123</v>
      </c>
      <c r="CA6" s="188" t="s">
        <v>123</v>
      </c>
      <c r="CB6" s="188" t="s">
        <v>123</v>
      </c>
      <c r="CC6" s="188" t="s">
        <v>123</v>
      </c>
      <c r="CD6" s="195" t="s">
        <v>123</v>
      </c>
      <c r="CE6" s="188" t="s">
        <v>123</v>
      </c>
      <c r="CF6" s="190" t="s">
        <v>123</v>
      </c>
      <c r="CG6" s="107"/>
    </row>
    <row r="7" spans="1:85" ht="15" thickBot="1" x14ac:dyDescent="0.35">
      <c r="A7" s="224"/>
      <c r="B7" s="225"/>
      <c r="C7" s="225"/>
      <c r="D7" s="226"/>
      <c r="E7" s="39" t="s">
        <v>202</v>
      </c>
      <c r="F7" s="227"/>
      <c r="G7" s="228"/>
      <c r="H7" s="229"/>
      <c r="I7" s="230"/>
      <c r="J7" s="227"/>
      <c r="K7" s="228"/>
      <c r="L7" s="228"/>
      <c r="M7" s="228"/>
      <c r="N7" s="228"/>
      <c r="O7" s="231"/>
      <c r="P7" s="232"/>
      <c r="Q7" s="233"/>
      <c r="R7" s="233"/>
      <c r="S7" s="233"/>
      <c r="T7" s="234"/>
      <c r="U7" s="233"/>
      <c r="V7" s="233"/>
      <c r="W7" s="233"/>
      <c r="X7" s="233"/>
      <c r="Y7" s="227"/>
      <c r="Z7" s="228"/>
      <c r="AA7" s="236"/>
      <c r="AB7" s="237"/>
      <c r="AC7" s="228"/>
      <c r="AD7" s="237"/>
      <c r="AE7" s="237"/>
      <c r="AF7" s="237"/>
      <c r="AG7" s="237"/>
      <c r="AH7" s="238"/>
      <c r="AI7" s="242"/>
      <c r="AJ7" s="239"/>
      <c r="AK7" s="239"/>
      <c r="AL7" s="239"/>
      <c r="AM7" s="239"/>
      <c r="AN7" s="239"/>
      <c r="AO7" s="239"/>
      <c r="AP7" s="239"/>
      <c r="AQ7" s="239"/>
      <c r="AR7" s="239"/>
      <c r="AS7" s="239">
        <v>0.1</v>
      </c>
      <c r="AT7" s="239">
        <v>0.1</v>
      </c>
      <c r="AU7" s="239">
        <v>0.1</v>
      </c>
      <c r="AV7" s="239">
        <v>0.1</v>
      </c>
      <c r="AW7" s="239">
        <v>0.1</v>
      </c>
      <c r="AX7" s="239">
        <v>0.1</v>
      </c>
      <c r="AY7" s="239">
        <v>0.1</v>
      </c>
      <c r="AZ7" s="239">
        <v>0.1</v>
      </c>
      <c r="BA7" s="243">
        <v>0.1</v>
      </c>
      <c r="BB7" s="241"/>
      <c r="BC7" s="240"/>
      <c r="BD7" s="240"/>
      <c r="BE7" s="240"/>
      <c r="BF7" s="240"/>
      <c r="BG7" s="240"/>
      <c r="BH7" s="240"/>
      <c r="BI7" s="240"/>
      <c r="BJ7" s="240"/>
      <c r="BK7" s="233"/>
      <c r="BL7" s="233"/>
      <c r="BM7" s="233"/>
      <c r="BN7" s="233"/>
      <c r="BO7" s="233"/>
      <c r="BP7" s="233"/>
      <c r="BQ7" s="233"/>
      <c r="BR7" s="233"/>
      <c r="BS7" s="235"/>
      <c r="BT7" s="234">
        <v>1</v>
      </c>
      <c r="BU7" s="239">
        <v>0.8</v>
      </c>
      <c r="BV7" s="233">
        <v>2</v>
      </c>
      <c r="BW7" s="239">
        <v>0.2</v>
      </c>
      <c r="BX7" s="233">
        <v>1</v>
      </c>
      <c r="BY7" s="233">
        <v>1</v>
      </c>
      <c r="BZ7" s="233">
        <v>1</v>
      </c>
      <c r="CA7" s="233">
        <v>1</v>
      </c>
      <c r="CB7" s="233">
        <v>2</v>
      </c>
      <c r="CC7" s="233">
        <v>1</v>
      </c>
      <c r="CD7" s="240">
        <v>0.05</v>
      </c>
      <c r="CE7" s="233">
        <v>1</v>
      </c>
      <c r="CF7" s="235">
        <v>1</v>
      </c>
    </row>
    <row r="8" spans="1:85" ht="15" customHeight="1" x14ac:dyDescent="0.3">
      <c r="A8" s="219">
        <f>ROW()-7</f>
        <v>1</v>
      </c>
      <c r="B8" s="220" t="s">
        <v>226</v>
      </c>
      <c r="C8" s="220" t="s">
        <v>197</v>
      </c>
      <c r="D8" s="221" t="s">
        <v>13</v>
      </c>
      <c r="E8" s="216"/>
      <c r="F8" s="222">
        <v>39</v>
      </c>
      <c r="G8" s="222">
        <v>61</v>
      </c>
      <c r="H8" s="127">
        <v>340</v>
      </c>
      <c r="I8" s="127">
        <v>200</v>
      </c>
      <c r="J8" s="129">
        <v>51.91</v>
      </c>
      <c r="K8" s="129">
        <v>38.380000000000003</v>
      </c>
      <c r="L8" s="129">
        <v>9.7100000000000009</v>
      </c>
      <c r="M8" s="129">
        <v>48.57</v>
      </c>
      <c r="N8" s="129">
        <v>41.05</v>
      </c>
      <c r="O8" s="129">
        <v>10.38</v>
      </c>
      <c r="P8" s="127">
        <v>10048</v>
      </c>
      <c r="Q8" s="127">
        <v>4862</v>
      </c>
      <c r="R8" s="127">
        <v>9529</v>
      </c>
      <c r="S8" s="127">
        <v>11032</v>
      </c>
      <c r="T8" s="127">
        <v>1003</v>
      </c>
      <c r="U8" s="127">
        <v>1096</v>
      </c>
      <c r="V8" s="127">
        <v>1194</v>
      </c>
      <c r="W8" s="127">
        <v>1249</v>
      </c>
      <c r="X8" s="127">
        <v>1366</v>
      </c>
      <c r="Y8" s="222">
        <v>30.2</v>
      </c>
      <c r="Z8" s="222">
        <v>3</v>
      </c>
      <c r="AA8" s="198">
        <v>1.84</v>
      </c>
      <c r="AB8" s="223">
        <v>0.28699999999999998</v>
      </c>
      <c r="AC8" s="222">
        <v>15.5</v>
      </c>
      <c r="AD8" s="223">
        <v>0.58899999999999997</v>
      </c>
      <c r="AE8" s="223">
        <v>0.60899999999999999</v>
      </c>
      <c r="AF8" s="223">
        <v>1.254</v>
      </c>
      <c r="AG8" s="223">
        <v>0.28499999999999998</v>
      </c>
      <c r="AH8" s="223">
        <v>1.54</v>
      </c>
      <c r="AI8" s="128">
        <v>6.2</v>
      </c>
      <c r="AJ8" s="128">
        <v>10.3</v>
      </c>
      <c r="AK8" s="128">
        <v>4.3</v>
      </c>
      <c r="AL8" s="128">
        <v>5.4</v>
      </c>
      <c r="AM8" s="128">
        <v>2</v>
      </c>
      <c r="AN8" s="128">
        <v>1.4</v>
      </c>
      <c r="AO8" s="128">
        <v>1.9</v>
      </c>
      <c r="AP8" s="128">
        <v>61.7</v>
      </c>
      <c r="AQ8" s="128">
        <v>0.6</v>
      </c>
      <c r="AR8" s="128">
        <v>93.7</v>
      </c>
      <c r="AS8" s="128">
        <v>3.3</v>
      </c>
      <c r="AT8" s="128">
        <v>7.3</v>
      </c>
      <c r="AU8" s="128">
        <v>3</v>
      </c>
      <c r="AV8" s="128">
        <v>4.5</v>
      </c>
      <c r="AW8" s="128">
        <v>1.2</v>
      </c>
      <c r="AX8" s="128">
        <v>1</v>
      </c>
      <c r="AY8" s="128">
        <v>0.9</v>
      </c>
      <c r="AZ8" s="128">
        <v>28.8</v>
      </c>
      <c r="BA8" s="128">
        <v>0.3</v>
      </c>
      <c r="BB8" s="198">
        <v>1.58</v>
      </c>
      <c r="BC8" s="198">
        <v>3.56</v>
      </c>
      <c r="BD8" s="198">
        <v>1.46</v>
      </c>
      <c r="BE8" s="198">
        <v>2.17</v>
      </c>
      <c r="BF8" s="198">
        <v>0.59</v>
      </c>
      <c r="BG8" s="198">
        <v>0.5</v>
      </c>
      <c r="BH8" s="198">
        <v>0.41</v>
      </c>
      <c r="BI8" s="198">
        <v>14</v>
      </c>
      <c r="BJ8" s="198">
        <v>0.16</v>
      </c>
      <c r="BK8" s="133">
        <v>15842</v>
      </c>
      <c r="BL8" s="133">
        <v>35630</v>
      </c>
      <c r="BM8" s="133">
        <v>14619</v>
      </c>
      <c r="BN8" s="133">
        <v>21717</v>
      </c>
      <c r="BO8" s="133">
        <v>5933</v>
      </c>
      <c r="BP8" s="133">
        <v>4954</v>
      </c>
      <c r="BQ8" s="133">
        <v>4133</v>
      </c>
      <c r="BR8" s="133">
        <v>139998</v>
      </c>
      <c r="BS8" s="133">
        <v>1638</v>
      </c>
      <c r="BT8" s="127">
        <v>1</v>
      </c>
      <c r="BU8" s="128">
        <v>2.7</v>
      </c>
      <c r="BV8" s="127">
        <v>17</v>
      </c>
      <c r="BW8" s="128">
        <v>0.2</v>
      </c>
      <c r="BX8" s="127">
        <v>21</v>
      </c>
      <c r="BY8" s="127">
        <v>3</v>
      </c>
      <c r="BZ8" s="127">
        <v>34</v>
      </c>
      <c r="CA8" s="127">
        <v>330</v>
      </c>
      <c r="CB8" s="127">
        <v>2</v>
      </c>
      <c r="CC8" s="127">
        <v>11</v>
      </c>
      <c r="CD8" s="129">
        <v>0.03</v>
      </c>
      <c r="CE8" s="127">
        <v>14</v>
      </c>
      <c r="CF8" s="127">
        <v>143</v>
      </c>
      <c r="CG8" s="107"/>
    </row>
    <row r="9" spans="1:85" x14ac:dyDescent="0.3">
      <c r="A9" s="117">
        <f t="shared" ref="A9:A72" si="0">ROW()-7</f>
        <v>2</v>
      </c>
      <c r="B9" s="118" t="s">
        <v>227</v>
      </c>
      <c r="C9" s="118" t="s">
        <v>197</v>
      </c>
      <c r="D9" s="119" t="s">
        <v>13</v>
      </c>
      <c r="E9" s="216"/>
      <c r="F9" s="121">
        <v>36.799999999999997</v>
      </c>
      <c r="G9" s="121">
        <v>63.2</v>
      </c>
      <c r="H9" s="133">
        <v>350</v>
      </c>
      <c r="I9" s="133">
        <v>220</v>
      </c>
      <c r="J9" s="198">
        <v>54.12</v>
      </c>
      <c r="K9" s="198">
        <v>36.07</v>
      </c>
      <c r="L9" s="120">
        <v>9.81</v>
      </c>
      <c r="M9" s="198">
        <v>49.86</v>
      </c>
      <c r="N9" s="198">
        <v>39.42</v>
      </c>
      <c r="O9" s="120">
        <v>10.72</v>
      </c>
      <c r="P9" s="133">
        <v>9585</v>
      </c>
      <c r="Q9" s="133">
        <v>4842</v>
      </c>
      <c r="R9" s="133">
        <v>9093</v>
      </c>
      <c r="S9" s="133">
        <v>10517</v>
      </c>
      <c r="T9" s="133">
        <v>1012</v>
      </c>
      <c r="U9" s="133">
        <v>1122</v>
      </c>
      <c r="V9" s="133">
        <v>1194</v>
      </c>
      <c r="W9" s="133">
        <v>1241</v>
      </c>
      <c r="X9" s="133">
        <v>1318</v>
      </c>
      <c r="Y9" s="121">
        <v>29</v>
      </c>
      <c r="Z9" s="121">
        <v>2.9</v>
      </c>
      <c r="AA9" s="122">
        <v>1.81</v>
      </c>
      <c r="AB9" s="123">
        <v>0.26900000000000002</v>
      </c>
      <c r="AC9" s="121">
        <v>15.5</v>
      </c>
      <c r="AD9" s="123">
        <v>0.71299999999999997</v>
      </c>
      <c r="AE9" s="123">
        <v>0.64800000000000002</v>
      </c>
      <c r="AF9" s="123">
        <v>1.3</v>
      </c>
      <c r="AG9" s="123">
        <v>0.28999999999999998</v>
      </c>
      <c r="AH9" s="123">
        <v>1.59</v>
      </c>
      <c r="AI9" s="125">
        <v>6.2</v>
      </c>
      <c r="AJ9" s="125">
        <v>11.1</v>
      </c>
      <c r="AK9" s="125">
        <v>4.3</v>
      </c>
      <c r="AL9" s="125">
        <v>5.3</v>
      </c>
      <c r="AM9" s="125">
        <v>2.1</v>
      </c>
      <c r="AN9" s="125">
        <v>1.4</v>
      </c>
      <c r="AO9" s="125">
        <v>2.5</v>
      </c>
      <c r="AP9" s="125">
        <v>59.4</v>
      </c>
      <c r="AQ9" s="125">
        <v>0.6</v>
      </c>
      <c r="AR9" s="125">
        <v>92.9</v>
      </c>
      <c r="AS9" s="125">
        <v>3.3</v>
      </c>
      <c r="AT9" s="125">
        <v>7.9</v>
      </c>
      <c r="AU9" s="125">
        <v>3</v>
      </c>
      <c r="AV9" s="125">
        <v>4.4000000000000004</v>
      </c>
      <c r="AW9" s="125">
        <v>1.3</v>
      </c>
      <c r="AX9" s="125">
        <v>1</v>
      </c>
      <c r="AY9" s="125">
        <v>1.1000000000000001</v>
      </c>
      <c r="AZ9" s="125">
        <v>27.8</v>
      </c>
      <c r="BA9" s="125">
        <v>0.4</v>
      </c>
      <c r="BB9" s="122">
        <v>1.63</v>
      </c>
      <c r="BC9" s="122">
        <v>3.95</v>
      </c>
      <c r="BD9" s="122">
        <v>1.52</v>
      </c>
      <c r="BE9" s="122">
        <v>2.21</v>
      </c>
      <c r="BF9" s="122">
        <v>0.63</v>
      </c>
      <c r="BG9" s="122">
        <v>0.52</v>
      </c>
      <c r="BH9" s="122">
        <v>0.54</v>
      </c>
      <c r="BI9" s="122">
        <v>13.85</v>
      </c>
      <c r="BJ9" s="122">
        <v>0.18</v>
      </c>
      <c r="BK9" s="126">
        <v>16263</v>
      </c>
      <c r="BL9" s="126">
        <v>39490</v>
      </c>
      <c r="BM9" s="126">
        <v>15160</v>
      </c>
      <c r="BN9" s="126">
        <v>22123</v>
      </c>
      <c r="BO9" s="126">
        <v>6315</v>
      </c>
      <c r="BP9" s="126">
        <v>5220</v>
      </c>
      <c r="BQ9" s="126">
        <v>5369</v>
      </c>
      <c r="BR9" s="126">
        <v>138512</v>
      </c>
      <c r="BS9" s="126">
        <v>1793</v>
      </c>
      <c r="BT9" s="127">
        <v>2</v>
      </c>
      <c r="BU9" s="128">
        <v>2.8</v>
      </c>
      <c r="BV9" s="127">
        <v>20</v>
      </c>
      <c r="BW9" s="128">
        <v>0.2</v>
      </c>
      <c r="BX9" s="127">
        <v>22</v>
      </c>
      <c r="BY9" s="127">
        <v>3</v>
      </c>
      <c r="BZ9" s="127">
        <v>35</v>
      </c>
      <c r="CA9" s="127">
        <v>340</v>
      </c>
      <c r="CB9" s="127">
        <v>2</v>
      </c>
      <c r="CC9" s="127">
        <v>12</v>
      </c>
      <c r="CD9" s="129">
        <v>0.03</v>
      </c>
      <c r="CE9" s="127">
        <v>15</v>
      </c>
      <c r="CF9" s="127">
        <v>150</v>
      </c>
      <c r="CG9" s="107"/>
    </row>
    <row r="10" spans="1:85" x14ac:dyDescent="0.3">
      <c r="A10" s="117">
        <f t="shared" si="0"/>
        <v>3</v>
      </c>
      <c r="B10" s="118" t="s">
        <v>8</v>
      </c>
      <c r="C10" s="118" t="s">
        <v>197</v>
      </c>
      <c r="D10" s="119" t="s">
        <v>13</v>
      </c>
      <c r="E10" s="215"/>
      <c r="F10" s="121">
        <v>34.700000000000003</v>
      </c>
      <c r="G10" s="121">
        <v>65.3</v>
      </c>
      <c r="H10" s="126">
        <v>450</v>
      </c>
      <c r="I10" s="126">
        <v>290</v>
      </c>
      <c r="J10" s="122">
        <v>51.91</v>
      </c>
      <c r="K10" s="122">
        <v>38.380000000000003</v>
      </c>
      <c r="L10" s="120">
        <v>9.7100000000000009</v>
      </c>
      <c r="M10" s="122">
        <v>48.57</v>
      </c>
      <c r="N10" s="122">
        <v>41.05</v>
      </c>
      <c r="O10" s="120">
        <v>10.38</v>
      </c>
      <c r="P10" s="126">
        <v>10048</v>
      </c>
      <c r="Q10" s="126">
        <v>4862</v>
      </c>
      <c r="R10" s="126">
        <v>9529</v>
      </c>
      <c r="S10" s="126">
        <v>11032</v>
      </c>
      <c r="T10" s="126">
        <v>1003</v>
      </c>
      <c r="U10" s="126">
        <v>1096</v>
      </c>
      <c r="V10" s="126">
        <v>1194</v>
      </c>
      <c r="W10" s="126">
        <v>1249</v>
      </c>
      <c r="X10" s="126">
        <v>1366</v>
      </c>
      <c r="Y10" s="121">
        <v>30.2</v>
      </c>
      <c r="Z10" s="121">
        <v>3</v>
      </c>
      <c r="AA10" s="122">
        <v>1.84</v>
      </c>
      <c r="AB10" s="123">
        <v>0.28699999999999998</v>
      </c>
      <c r="AC10" s="121">
        <v>15.5</v>
      </c>
      <c r="AD10" s="123">
        <v>0.58899999999999997</v>
      </c>
      <c r="AE10" s="123">
        <v>0.60899999999999999</v>
      </c>
      <c r="AF10" s="123">
        <v>1.254</v>
      </c>
      <c r="AG10" s="123">
        <v>0.28499999999999998</v>
      </c>
      <c r="AH10" s="123">
        <v>1.54</v>
      </c>
      <c r="AI10" s="125">
        <v>6.2</v>
      </c>
      <c r="AJ10" s="125">
        <v>10.3</v>
      </c>
      <c r="AK10" s="125">
        <v>4.3</v>
      </c>
      <c r="AL10" s="125">
        <v>5.4</v>
      </c>
      <c r="AM10" s="125">
        <v>2</v>
      </c>
      <c r="AN10" s="125">
        <v>1.4</v>
      </c>
      <c r="AO10" s="125">
        <v>1.9</v>
      </c>
      <c r="AP10" s="125">
        <v>61.7</v>
      </c>
      <c r="AQ10" s="125">
        <v>0.6</v>
      </c>
      <c r="AR10" s="125">
        <v>93.7</v>
      </c>
      <c r="AS10" s="125">
        <v>3.3</v>
      </c>
      <c r="AT10" s="125">
        <v>7.3</v>
      </c>
      <c r="AU10" s="125">
        <v>3</v>
      </c>
      <c r="AV10" s="125">
        <v>4.5</v>
      </c>
      <c r="AW10" s="125">
        <v>1.2</v>
      </c>
      <c r="AX10" s="125">
        <v>1</v>
      </c>
      <c r="AY10" s="125">
        <v>0.9</v>
      </c>
      <c r="AZ10" s="125">
        <v>28.8</v>
      </c>
      <c r="BA10" s="125">
        <v>0.3</v>
      </c>
      <c r="BB10" s="122">
        <v>1.58</v>
      </c>
      <c r="BC10" s="122">
        <v>3.56</v>
      </c>
      <c r="BD10" s="122">
        <v>1.46</v>
      </c>
      <c r="BE10" s="122">
        <v>2.17</v>
      </c>
      <c r="BF10" s="122">
        <v>0.59</v>
      </c>
      <c r="BG10" s="122">
        <v>0.5</v>
      </c>
      <c r="BH10" s="122">
        <v>0.41</v>
      </c>
      <c r="BI10" s="122">
        <v>14</v>
      </c>
      <c r="BJ10" s="122">
        <v>0.16</v>
      </c>
      <c r="BK10" s="126">
        <v>15842</v>
      </c>
      <c r="BL10" s="126">
        <v>35630</v>
      </c>
      <c r="BM10" s="126">
        <v>14619</v>
      </c>
      <c r="BN10" s="126">
        <v>21717</v>
      </c>
      <c r="BO10" s="126">
        <v>5933</v>
      </c>
      <c r="BP10" s="126">
        <v>4954</v>
      </c>
      <c r="BQ10" s="126">
        <v>4133</v>
      </c>
      <c r="BR10" s="126">
        <v>139998</v>
      </c>
      <c r="BS10" s="126">
        <v>1638</v>
      </c>
      <c r="BT10" s="124">
        <v>1</v>
      </c>
      <c r="BU10" s="125">
        <v>2.7</v>
      </c>
      <c r="BV10" s="124">
        <v>17</v>
      </c>
      <c r="BW10" s="125">
        <v>0.2</v>
      </c>
      <c r="BX10" s="124">
        <v>21</v>
      </c>
      <c r="BY10" s="124">
        <v>3</v>
      </c>
      <c r="BZ10" s="124">
        <v>34</v>
      </c>
      <c r="CA10" s="124">
        <v>330</v>
      </c>
      <c r="CB10" s="124">
        <v>2</v>
      </c>
      <c r="CC10" s="124">
        <v>11</v>
      </c>
      <c r="CD10" s="120">
        <v>0.03</v>
      </c>
      <c r="CE10" s="124">
        <v>14</v>
      </c>
      <c r="CF10" s="124">
        <v>143</v>
      </c>
      <c r="CG10" s="107"/>
    </row>
    <row r="11" spans="1:85" x14ac:dyDescent="0.3">
      <c r="A11" s="117">
        <f t="shared" si="0"/>
        <v>4</v>
      </c>
      <c r="B11" s="118" t="s">
        <v>9</v>
      </c>
      <c r="C11" s="118" t="s">
        <v>197</v>
      </c>
      <c r="D11" s="119" t="s">
        <v>13</v>
      </c>
      <c r="E11" s="215"/>
      <c r="F11" s="121">
        <v>36.6</v>
      </c>
      <c r="G11" s="121">
        <v>63.4</v>
      </c>
      <c r="H11" s="126">
        <v>410</v>
      </c>
      <c r="I11" s="126">
        <v>260</v>
      </c>
      <c r="J11" s="122">
        <v>54.12</v>
      </c>
      <c r="K11" s="122">
        <v>36.07</v>
      </c>
      <c r="L11" s="120">
        <v>9.81</v>
      </c>
      <c r="M11" s="122">
        <v>49.86</v>
      </c>
      <c r="N11" s="122">
        <v>39.42</v>
      </c>
      <c r="O11" s="120">
        <v>10.72</v>
      </c>
      <c r="P11" s="126">
        <v>9585</v>
      </c>
      <c r="Q11" s="126">
        <v>4842</v>
      </c>
      <c r="R11" s="126">
        <v>9093</v>
      </c>
      <c r="S11" s="126">
        <v>10517</v>
      </c>
      <c r="T11" s="126">
        <v>1012</v>
      </c>
      <c r="U11" s="126">
        <v>1122</v>
      </c>
      <c r="V11" s="126">
        <v>1194</v>
      </c>
      <c r="W11" s="126">
        <v>1241</v>
      </c>
      <c r="X11" s="126">
        <v>1318</v>
      </c>
      <c r="Y11" s="121">
        <v>29</v>
      </c>
      <c r="Z11" s="121">
        <v>2.9</v>
      </c>
      <c r="AA11" s="122">
        <v>1.81</v>
      </c>
      <c r="AB11" s="123">
        <v>0.26900000000000002</v>
      </c>
      <c r="AC11" s="121">
        <v>15.5</v>
      </c>
      <c r="AD11" s="123">
        <v>0.71299999999999997</v>
      </c>
      <c r="AE11" s="123">
        <v>0.64800000000000002</v>
      </c>
      <c r="AF11" s="123">
        <v>1.3</v>
      </c>
      <c r="AG11" s="123">
        <v>0.28999999999999998</v>
      </c>
      <c r="AH11" s="123">
        <v>1.59</v>
      </c>
      <c r="AI11" s="125">
        <v>6.2</v>
      </c>
      <c r="AJ11" s="125">
        <v>11.1</v>
      </c>
      <c r="AK11" s="125">
        <v>4.3</v>
      </c>
      <c r="AL11" s="125">
        <v>5.3</v>
      </c>
      <c r="AM11" s="125">
        <v>2.1</v>
      </c>
      <c r="AN11" s="125">
        <v>1.4</v>
      </c>
      <c r="AO11" s="125">
        <v>2.5</v>
      </c>
      <c r="AP11" s="125">
        <v>59.4</v>
      </c>
      <c r="AQ11" s="125">
        <v>0.6</v>
      </c>
      <c r="AR11" s="125">
        <v>92.9</v>
      </c>
      <c r="AS11" s="125">
        <v>3.3</v>
      </c>
      <c r="AT11" s="125">
        <v>7.9</v>
      </c>
      <c r="AU11" s="125">
        <v>3</v>
      </c>
      <c r="AV11" s="125">
        <v>4.4000000000000004</v>
      </c>
      <c r="AW11" s="125">
        <v>1.3</v>
      </c>
      <c r="AX11" s="125">
        <v>1</v>
      </c>
      <c r="AY11" s="125">
        <v>1.1000000000000001</v>
      </c>
      <c r="AZ11" s="125">
        <v>27.8</v>
      </c>
      <c r="BA11" s="125">
        <v>0.4</v>
      </c>
      <c r="BB11" s="122">
        <v>1.63</v>
      </c>
      <c r="BC11" s="122">
        <v>3.95</v>
      </c>
      <c r="BD11" s="122">
        <v>1.52</v>
      </c>
      <c r="BE11" s="122">
        <v>2.21</v>
      </c>
      <c r="BF11" s="122">
        <v>0.63</v>
      </c>
      <c r="BG11" s="122">
        <v>0.52</v>
      </c>
      <c r="BH11" s="122">
        <v>0.54</v>
      </c>
      <c r="BI11" s="122">
        <v>13.85</v>
      </c>
      <c r="BJ11" s="122">
        <v>0.18</v>
      </c>
      <c r="BK11" s="126">
        <v>16263</v>
      </c>
      <c r="BL11" s="126">
        <v>39490</v>
      </c>
      <c r="BM11" s="126">
        <v>15160</v>
      </c>
      <c r="BN11" s="126">
        <v>22123</v>
      </c>
      <c r="BO11" s="126">
        <v>6315</v>
      </c>
      <c r="BP11" s="126">
        <v>5220</v>
      </c>
      <c r="BQ11" s="126">
        <v>5369</v>
      </c>
      <c r="BR11" s="126">
        <v>138512</v>
      </c>
      <c r="BS11" s="126">
        <v>1793</v>
      </c>
      <c r="BT11" s="124">
        <v>2</v>
      </c>
      <c r="BU11" s="125">
        <v>2.8</v>
      </c>
      <c r="BV11" s="124">
        <v>20</v>
      </c>
      <c r="BW11" s="125">
        <v>0.2</v>
      </c>
      <c r="BX11" s="124">
        <v>22</v>
      </c>
      <c r="BY11" s="124">
        <v>3</v>
      </c>
      <c r="BZ11" s="124">
        <v>35</v>
      </c>
      <c r="CA11" s="124">
        <v>340</v>
      </c>
      <c r="CB11" s="124">
        <v>2</v>
      </c>
      <c r="CC11" s="124">
        <v>12</v>
      </c>
      <c r="CD11" s="120">
        <v>0.03</v>
      </c>
      <c r="CE11" s="124">
        <v>15</v>
      </c>
      <c r="CF11" s="124">
        <v>150</v>
      </c>
      <c r="CG11" s="107"/>
    </row>
    <row r="12" spans="1:85" s="116" customFormat="1" ht="15" customHeight="1" x14ac:dyDescent="0.3">
      <c r="A12" s="117">
        <f t="shared" si="0"/>
        <v>5</v>
      </c>
      <c r="B12" s="118" t="s">
        <v>118</v>
      </c>
      <c r="C12" s="118" t="s">
        <v>197</v>
      </c>
      <c r="D12" s="119" t="s">
        <v>13</v>
      </c>
      <c r="E12" s="215"/>
      <c r="F12" s="121">
        <v>35.6</v>
      </c>
      <c r="G12" s="121">
        <v>64.400000000000006</v>
      </c>
      <c r="H12" s="126">
        <v>430</v>
      </c>
      <c r="I12" s="126">
        <v>275</v>
      </c>
      <c r="J12" s="122">
        <v>53.01</v>
      </c>
      <c r="K12" s="122">
        <v>37.229999999999997</v>
      </c>
      <c r="L12" s="120">
        <v>9.76</v>
      </c>
      <c r="M12" s="122">
        <v>49.22</v>
      </c>
      <c r="N12" s="122">
        <v>40.229999999999997</v>
      </c>
      <c r="O12" s="120">
        <v>10.55</v>
      </c>
      <c r="P12" s="126">
        <v>9816</v>
      </c>
      <c r="Q12" s="126">
        <v>4852</v>
      </c>
      <c r="R12" s="126">
        <v>9311</v>
      </c>
      <c r="S12" s="126">
        <v>10775</v>
      </c>
      <c r="T12" s="126">
        <v>1008</v>
      </c>
      <c r="U12" s="126">
        <v>1109</v>
      </c>
      <c r="V12" s="126">
        <v>1194</v>
      </c>
      <c r="W12" s="126">
        <v>1245</v>
      </c>
      <c r="X12" s="126">
        <v>1342</v>
      </c>
      <c r="Y12" s="121">
        <v>29.6</v>
      </c>
      <c r="Z12" s="121">
        <v>3</v>
      </c>
      <c r="AA12" s="122">
        <v>1.83</v>
      </c>
      <c r="AB12" s="123">
        <v>0.27800000000000002</v>
      </c>
      <c r="AC12" s="121">
        <v>15.5</v>
      </c>
      <c r="AD12" s="123">
        <v>0.65100000000000002</v>
      </c>
      <c r="AE12" s="123">
        <v>0.628</v>
      </c>
      <c r="AF12" s="123">
        <v>1.2769999999999999</v>
      </c>
      <c r="AG12" s="123">
        <v>0.28799999999999998</v>
      </c>
      <c r="AH12" s="123">
        <v>1.5649999999999999</v>
      </c>
      <c r="AI12" s="125">
        <v>6.2</v>
      </c>
      <c r="AJ12" s="125">
        <v>10.7</v>
      </c>
      <c r="AK12" s="125">
        <v>4.3</v>
      </c>
      <c r="AL12" s="125">
        <v>5.4</v>
      </c>
      <c r="AM12" s="125">
        <v>2.1</v>
      </c>
      <c r="AN12" s="125">
        <v>1.4</v>
      </c>
      <c r="AO12" s="125">
        <v>2.2000000000000002</v>
      </c>
      <c r="AP12" s="125">
        <v>60.5</v>
      </c>
      <c r="AQ12" s="125">
        <v>0.6</v>
      </c>
      <c r="AR12" s="125">
        <v>93.3</v>
      </c>
      <c r="AS12" s="125">
        <v>3.3</v>
      </c>
      <c r="AT12" s="125">
        <v>7.6</v>
      </c>
      <c r="AU12" s="125">
        <v>3</v>
      </c>
      <c r="AV12" s="125">
        <v>4.5</v>
      </c>
      <c r="AW12" s="125">
        <v>1.2</v>
      </c>
      <c r="AX12" s="125">
        <v>1</v>
      </c>
      <c r="AY12" s="125">
        <v>1</v>
      </c>
      <c r="AZ12" s="125">
        <v>28.3</v>
      </c>
      <c r="BA12" s="125">
        <v>0.3</v>
      </c>
      <c r="BB12" s="122">
        <v>1.61</v>
      </c>
      <c r="BC12" s="122">
        <v>3.75</v>
      </c>
      <c r="BD12" s="122">
        <v>1.49</v>
      </c>
      <c r="BE12" s="122">
        <v>2.19</v>
      </c>
      <c r="BF12" s="122">
        <v>0.61</v>
      </c>
      <c r="BG12" s="122">
        <v>0.51</v>
      </c>
      <c r="BH12" s="122">
        <v>0.47</v>
      </c>
      <c r="BI12" s="122">
        <v>13.93</v>
      </c>
      <c r="BJ12" s="122">
        <v>0.17</v>
      </c>
      <c r="BK12" s="126">
        <v>16052</v>
      </c>
      <c r="BL12" s="126">
        <v>37541</v>
      </c>
      <c r="BM12" s="126">
        <v>14888</v>
      </c>
      <c r="BN12" s="126">
        <v>21921</v>
      </c>
      <c r="BO12" s="126">
        <v>6122</v>
      </c>
      <c r="BP12" s="126">
        <v>5086</v>
      </c>
      <c r="BQ12" s="126">
        <v>4743</v>
      </c>
      <c r="BR12" s="126">
        <v>139289</v>
      </c>
      <c r="BS12" s="126">
        <v>1715</v>
      </c>
      <c r="BT12" s="124">
        <v>1</v>
      </c>
      <c r="BU12" s="125">
        <v>2.8</v>
      </c>
      <c r="BV12" s="124">
        <v>18</v>
      </c>
      <c r="BW12" s="125">
        <v>0.2</v>
      </c>
      <c r="BX12" s="124">
        <v>22</v>
      </c>
      <c r="BY12" s="124">
        <v>3</v>
      </c>
      <c r="BZ12" s="124">
        <v>35</v>
      </c>
      <c r="CA12" s="124">
        <v>335</v>
      </c>
      <c r="CB12" s="124">
        <v>2</v>
      </c>
      <c r="CC12" s="124">
        <v>11</v>
      </c>
      <c r="CD12" s="120">
        <v>0.03</v>
      </c>
      <c r="CE12" s="124">
        <v>14</v>
      </c>
      <c r="CF12" s="124">
        <v>146</v>
      </c>
      <c r="CG12" s="115"/>
    </row>
    <row r="13" spans="1:85" ht="15" customHeight="1" x14ac:dyDescent="0.3">
      <c r="A13" s="117">
        <f t="shared" si="0"/>
        <v>6</v>
      </c>
      <c r="B13" s="118" t="s">
        <v>228</v>
      </c>
      <c r="C13" s="118" t="s">
        <v>197</v>
      </c>
      <c r="D13" s="119" t="s">
        <v>13</v>
      </c>
      <c r="E13" s="215"/>
      <c r="F13" s="121">
        <v>30.9</v>
      </c>
      <c r="G13" s="121">
        <v>69.099999999999994</v>
      </c>
      <c r="H13" s="124">
        <v>320</v>
      </c>
      <c r="I13" s="124">
        <v>220</v>
      </c>
      <c r="J13" s="120" t="s">
        <v>100</v>
      </c>
      <c r="K13" s="120" t="s">
        <v>100</v>
      </c>
      <c r="L13" s="120" t="s">
        <v>100</v>
      </c>
      <c r="M13" s="120" t="s">
        <v>100</v>
      </c>
      <c r="N13" s="120" t="s">
        <v>100</v>
      </c>
      <c r="O13" s="120" t="s">
        <v>100</v>
      </c>
      <c r="P13" s="124" t="s">
        <v>100</v>
      </c>
      <c r="Q13" s="124" t="s">
        <v>100</v>
      </c>
      <c r="R13" s="124" t="s">
        <v>100</v>
      </c>
      <c r="S13" s="124" t="s">
        <v>100</v>
      </c>
      <c r="T13" s="124" t="s">
        <v>100</v>
      </c>
      <c r="U13" s="124" t="s">
        <v>100</v>
      </c>
      <c r="V13" s="124" t="s">
        <v>100</v>
      </c>
      <c r="W13" s="124" t="s">
        <v>100</v>
      </c>
      <c r="X13" s="124" t="s">
        <v>100</v>
      </c>
      <c r="Y13" s="125" t="s">
        <v>100</v>
      </c>
      <c r="Z13" s="125" t="s">
        <v>100</v>
      </c>
      <c r="AA13" s="120" t="s">
        <v>100</v>
      </c>
      <c r="AB13" s="130" t="s">
        <v>100</v>
      </c>
      <c r="AC13" s="125" t="s">
        <v>100</v>
      </c>
      <c r="AD13" s="130" t="s">
        <v>100</v>
      </c>
      <c r="AE13" s="130" t="s">
        <v>100</v>
      </c>
      <c r="AF13" s="130" t="s">
        <v>100</v>
      </c>
      <c r="AG13" s="130" t="s">
        <v>100</v>
      </c>
      <c r="AH13" s="130" t="s">
        <v>100</v>
      </c>
      <c r="AI13" s="125" t="s">
        <v>100</v>
      </c>
      <c r="AJ13" s="125" t="s">
        <v>100</v>
      </c>
      <c r="AK13" s="125" t="s">
        <v>100</v>
      </c>
      <c r="AL13" s="125" t="s">
        <v>100</v>
      </c>
      <c r="AM13" s="125" t="s">
        <v>100</v>
      </c>
      <c r="AN13" s="125" t="s">
        <v>100</v>
      </c>
      <c r="AO13" s="125" t="s">
        <v>100</v>
      </c>
      <c r="AP13" s="125" t="s">
        <v>100</v>
      </c>
      <c r="AQ13" s="125" t="s">
        <v>100</v>
      </c>
      <c r="AR13" s="125" t="s">
        <v>100</v>
      </c>
      <c r="AS13" s="125" t="s">
        <v>100</v>
      </c>
      <c r="AT13" s="125" t="s">
        <v>100</v>
      </c>
      <c r="AU13" s="125" t="s">
        <v>100</v>
      </c>
      <c r="AV13" s="125" t="s">
        <v>100</v>
      </c>
      <c r="AW13" s="125" t="s">
        <v>100</v>
      </c>
      <c r="AX13" s="125" t="s">
        <v>100</v>
      </c>
      <c r="AY13" s="125" t="s">
        <v>100</v>
      </c>
      <c r="AZ13" s="125" t="s">
        <v>100</v>
      </c>
      <c r="BA13" s="125" t="s">
        <v>100</v>
      </c>
      <c r="BB13" s="120" t="s">
        <v>100</v>
      </c>
      <c r="BC13" s="120" t="s">
        <v>100</v>
      </c>
      <c r="BD13" s="120" t="s">
        <v>100</v>
      </c>
      <c r="BE13" s="120" t="s">
        <v>100</v>
      </c>
      <c r="BF13" s="120" t="s">
        <v>100</v>
      </c>
      <c r="BG13" s="120" t="s">
        <v>100</v>
      </c>
      <c r="BH13" s="120" t="s">
        <v>100</v>
      </c>
      <c r="BI13" s="120" t="s">
        <v>100</v>
      </c>
      <c r="BJ13" s="120" t="s">
        <v>100</v>
      </c>
      <c r="BK13" s="124" t="s">
        <v>100</v>
      </c>
      <c r="BL13" s="124" t="s">
        <v>100</v>
      </c>
      <c r="BM13" s="124" t="s">
        <v>100</v>
      </c>
      <c r="BN13" s="124" t="s">
        <v>100</v>
      </c>
      <c r="BO13" s="124" t="s">
        <v>100</v>
      </c>
      <c r="BP13" s="124" t="s">
        <v>100</v>
      </c>
      <c r="BQ13" s="124" t="s">
        <v>100</v>
      </c>
      <c r="BR13" s="124" t="s">
        <v>100</v>
      </c>
      <c r="BS13" s="124" t="s">
        <v>100</v>
      </c>
      <c r="BT13" s="124" t="s">
        <v>100</v>
      </c>
      <c r="BU13" s="125" t="s">
        <v>100</v>
      </c>
      <c r="BV13" s="124" t="s">
        <v>100</v>
      </c>
      <c r="BW13" s="125" t="s">
        <v>100</v>
      </c>
      <c r="BX13" s="124" t="s">
        <v>100</v>
      </c>
      <c r="BY13" s="124" t="s">
        <v>100</v>
      </c>
      <c r="BZ13" s="124" t="s">
        <v>100</v>
      </c>
      <c r="CA13" s="124" t="s">
        <v>100</v>
      </c>
      <c r="CB13" s="124" t="s">
        <v>100</v>
      </c>
      <c r="CC13" s="124" t="s">
        <v>100</v>
      </c>
      <c r="CD13" s="120" t="s">
        <v>100</v>
      </c>
      <c r="CE13" s="124" t="s">
        <v>100</v>
      </c>
      <c r="CF13" s="124" t="s">
        <v>100</v>
      </c>
      <c r="CG13" s="107"/>
    </row>
    <row r="14" spans="1:85" ht="15" customHeight="1" x14ac:dyDescent="0.3">
      <c r="A14" s="117">
        <f t="shared" si="0"/>
        <v>7</v>
      </c>
      <c r="B14" s="118" t="s">
        <v>229</v>
      </c>
      <c r="C14" s="118" t="s">
        <v>197</v>
      </c>
      <c r="D14" s="119" t="s">
        <v>13</v>
      </c>
      <c r="E14" s="215"/>
      <c r="F14" s="121">
        <v>35.1</v>
      </c>
      <c r="G14" s="121">
        <v>64.900000000000006</v>
      </c>
      <c r="H14" s="124">
        <v>340</v>
      </c>
      <c r="I14" s="124">
        <v>220</v>
      </c>
      <c r="J14" s="120" t="s">
        <v>100</v>
      </c>
      <c r="K14" s="120" t="s">
        <v>100</v>
      </c>
      <c r="L14" s="120" t="s">
        <v>100</v>
      </c>
      <c r="M14" s="120" t="s">
        <v>100</v>
      </c>
      <c r="N14" s="120" t="s">
        <v>100</v>
      </c>
      <c r="O14" s="120" t="s">
        <v>100</v>
      </c>
      <c r="P14" s="124" t="s">
        <v>100</v>
      </c>
      <c r="Q14" s="124" t="s">
        <v>100</v>
      </c>
      <c r="R14" s="124" t="s">
        <v>100</v>
      </c>
      <c r="S14" s="124" t="s">
        <v>100</v>
      </c>
      <c r="T14" s="124" t="s">
        <v>100</v>
      </c>
      <c r="U14" s="124" t="s">
        <v>100</v>
      </c>
      <c r="V14" s="124" t="s">
        <v>100</v>
      </c>
      <c r="W14" s="124" t="s">
        <v>100</v>
      </c>
      <c r="X14" s="124" t="s">
        <v>100</v>
      </c>
      <c r="Y14" s="125" t="s">
        <v>100</v>
      </c>
      <c r="Z14" s="125" t="s">
        <v>100</v>
      </c>
      <c r="AA14" s="120" t="s">
        <v>100</v>
      </c>
      <c r="AB14" s="130" t="s">
        <v>100</v>
      </c>
      <c r="AC14" s="125" t="s">
        <v>100</v>
      </c>
      <c r="AD14" s="130" t="s">
        <v>100</v>
      </c>
      <c r="AE14" s="130" t="s">
        <v>100</v>
      </c>
      <c r="AF14" s="130" t="s">
        <v>100</v>
      </c>
      <c r="AG14" s="130" t="s">
        <v>100</v>
      </c>
      <c r="AH14" s="130" t="s">
        <v>100</v>
      </c>
      <c r="AI14" s="125" t="s">
        <v>100</v>
      </c>
      <c r="AJ14" s="125" t="s">
        <v>100</v>
      </c>
      <c r="AK14" s="125" t="s">
        <v>100</v>
      </c>
      <c r="AL14" s="125" t="s">
        <v>100</v>
      </c>
      <c r="AM14" s="125" t="s">
        <v>100</v>
      </c>
      <c r="AN14" s="125" t="s">
        <v>100</v>
      </c>
      <c r="AO14" s="125" t="s">
        <v>100</v>
      </c>
      <c r="AP14" s="125" t="s">
        <v>100</v>
      </c>
      <c r="AQ14" s="125" t="s">
        <v>100</v>
      </c>
      <c r="AR14" s="125" t="s">
        <v>100</v>
      </c>
      <c r="AS14" s="125" t="s">
        <v>100</v>
      </c>
      <c r="AT14" s="125" t="s">
        <v>100</v>
      </c>
      <c r="AU14" s="125" t="s">
        <v>100</v>
      </c>
      <c r="AV14" s="125" t="s">
        <v>100</v>
      </c>
      <c r="AW14" s="125" t="s">
        <v>100</v>
      </c>
      <c r="AX14" s="125" t="s">
        <v>100</v>
      </c>
      <c r="AY14" s="125" t="s">
        <v>100</v>
      </c>
      <c r="AZ14" s="125" t="s">
        <v>100</v>
      </c>
      <c r="BA14" s="125" t="s">
        <v>100</v>
      </c>
      <c r="BB14" s="120" t="s">
        <v>100</v>
      </c>
      <c r="BC14" s="120" t="s">
        <v>100</v>
      </c>
      <c r="BD14" s="120" t="s">
        <v>100</v>
      </c>
      <c r="BE14" s="120" t="s">
        <v>100</v>
      </c>
      <c r="BF14" s="120" t="s">
        <v>100</v>
      </c>
      <c r="BG14" s="120" t="s">
        <v>100</v>
      </c>
      <c r="BH14" s="120" t="s">
        <v>100</v>
      </c>
      <c r="BI14" s="120" t="s">
        <v>100</v>
      </c>
      <c r="BJ14" s="120" t="s">
        <v>100</v>
      </c>
      <c r="BK14" s="124" t="s">
        <v>100</v>
      </c>
      <c r="BL14" s="124" t="s">
        <v>100</v>
      </c>
      <c r="BM14" s="124" t="s">
        <v>100</v>
      </c>
      <c r="BN14" s="124" t="s">
        <v>100</v>
      </c>
      <c r="BO14" s="124" t="s">
        <v>100</v>
      </c>
      <c r="BP14" s="124" t="s">
        <v>100</v>
      </c>
      <c r="BQ14" s="124" t="s">
        <v>100</v>
      </c>
      <c r="BR14" s="124" t="s">
        <v>100</v>
      </c>
      <c r="BS14" s="124" t="s">
        <v>100</v>
      </c>
      <c r="BT14" s="124" t="s">
        <v>100</v>
      </c>
      <c r="BU14" s="125" t="s">
        <v>100</v>
      </c>
      <c r="BV14" s="124" t="s">
        <v>100</v>
      </c>
      <c r="BW14" s="125" t="s">
        <v>100</v>
      </c>
      <c r="BX14" s="124" t="s">
        <v>100</v>
      </c>
      <c r="BY14" s="124" t="s">
        <v>100</v>
      </c>
      <c r="BZ14" s="124" t="s">
        <v>100</v>
      </c>
      <c r="CA14" s="124" t="s">
        <v>100</v>
      </c>
      <c r="CB14" s="124" t="s">
        <v>100</v>
      </c>
      <c r="CC14" s="124" t="s">
        <v>100</v>
      </c>
      <c r="CD14" s="120" t="s">
        <v>100</v>
      </c>
      <c r="CE14" s="124" t="s">
        <v>100</v>
      </c>
      <c r="CF14" s="124" t="s">
        <v>100</v>
      </c>
      <c r="CG14" s="107"/>
    </row>
    <row r="15" spans="1:85" s="116" customFormat="1" ht="15" customHeight="1" x14ac:dyDescent="0.3">
      <c r="A15" s="117">
        <f t="shared" si="0"/>
        <v>8</v>
      </c>
      <c r="B15" s="118" t="s">
        <v>234</v>
      </c>
      <c r="C15" s="118" t="s">
        <v>197</v>
      </c>
      <c r="D15" s="119" t="s">
        <v>13</v>
      </c>
      <c r="E15" s="215"/>
      <c r="F15" s="121">
        <v>33</v>
      </c>
      <c r="G15" s="121">
        <v>67</v>
      </c>
      <c r="H15" s="124">
        <v>330</v>
      </c>
      <c r="I15" s="124">
        <v>220</v>
      </c>
      <c r="J15" s="120" t="s">
        <v>100</v>
      </c>
      <c r="K15" s="120" t="s">
        <v>100</v>
      </c>
      <c r="L15" s="120" t="s">
        <v>100</v>
      </c>
      <c r="M15" s="120" t="s">
        <v>100</v>
      </c>
      <c r="N15" s="120" t="s">
        <v>100</v>
      </c>
      <c r="O15" s="120" t="s">
        <v>100</v>
      </c>
      <c r="P15" s="124" t="s">
        <v>100</v>
      </c>
      <c r="Q15" s="124" t="s">
        <v>100</v>
      </c>
      <c r="R15" s="124" t="s">
        <v>100</v>
      </c>
      <c r="S15" s="124" t="s">
        <v>100</v>
      </c>
      <c r="T15" s="124" t="s">
        <v>100</v>
      </c>
      <c r="U15" s="124" t="s">
        <v>100</v>
      </c>
      <c r="V15" s="124" t="s">
        <v>100</v>
      </c>
      <c r="W15" s="124" t="s">
        <v>100</v>
      </c>
      <c r="X15" s="124" t="s">
        <v>100</v>
      </c>
      <c r="Y15" s="125" t="s">
        <v>100</v>
      </c>
      <c r="Z15" s="125" t="s">
        <v>100</v>
      </c>
      <c r="AA15" s="120" t="s">
        <v>100</v>
      </c>
      <c r="AB15" s="130" t="s">
        <v>100</v>
      </c>
      <c r="AC15" s="125" t="s">
        <v>100</v>
      </c>
      <c r="AD15" s="130" t="s">
        <v>100</v>
      </c>
      <c r="AE15" s="130" t="s">
        <v>100</v>
      </c>
      <c r="AF15" s="130" t="s">
        <v>100</v>
      </c>
      <c r="AG15" s="130" t="s">
        <v>100</v>
      </c>
      <c r="AH15" s="130" t="s">
        <v>100</v>
      </c>
      <c r="AI15" s="125" t="s">
        <v>100</v>
      </c>
      <c r="AJ15" s="125" t="s">
        <v>100</v>
      </c>
      <c r="AK15" s="125" t="s">
        <v>100</v>
      </c>
      <c r="AL15" s="125" t="s">
        <v>100</v>
      </c>
      <c r="AM15" s="125" t="s">
        <v>100</v>
      </c>
      <c r="AN15" s="125" t="s">
        <v>100</v>
      </c>
      <c r="AO15" s="125" t="s">
        <v>100</v>
      </c>
      <c r="AP15" s="125" t="s">
        <v>100</v>
      </c>
      <c r="AQ15" s="125" t="s">
        <v>100</v>
      </c>
      <c r="AR15" s="125" t="s">
        <v>100</v>
      </c>
      <c r="AS15" s="125" t="s">
        <v>100</v>
      </c>
      <c r="AT15" s="125" t="s">
        <v>100</v>
      </c>
      <c r="AU15" s="125" t="s">
        <v>100</v>
      </c>
      <c r="AV15" s="125" t="s">
        <v>100</v>
      </c>
      <c r="AW15" s="125" t="s">
        <v>100</v>
      </c>
      <c r="AX15" s="125" t="s">
        <v>100</v>
      </c>
      <c r="AY15" s="125">
        <v>0.9</v>
      </c>
      <c r="AZ15" s="125">
        <v>28.8</v>
      </c>
      <c r="BA15" s="125">
        <v>0.3</v>
      </c>
      <c r="BB15" s="120" t="s">
        <v>100</v>
      </c>
      <c r="BC15" s="120" t="s">
        <v>100</v>
      </c>
      <c r="BD15" s="120" t="s">
        <v>100</v>
      </c>
      <c r="BE15" s="120" t="s">
        <v>100</v>
      </c>
      <c r="BF15" s="120" t="s">
        <v>100</v>
      </c>
      <c r="BG15" s="120" t="s">
        <v>100</v>
      </c>
      <c r="BH15" s="120" t="s">
        <v>100</v>
      </c>
      <c r="BI15" s="120" t="s">
        <v>100</v>
      </c>
      <c r="BJ15" s="120" t="s">
        <v>100</v>
      </c>
      <c r="BK15" s="124" t="s">
        <v>100</v>
      </c>
      <c r="BL15" s="124" t="s">
        <v>100</v>
      </c>
      <c r="BM15" s="124" t="s">
        <v>100</v>
      </c>
      <c r="BN15" s="124" t="s">
        <v>100</v>
      </c>
      <c r="BO15" s="124" t="s">
        <v>100</v>
      </c>
      <c r="BP15" s="124" t="s">
        <v>100</v>
      </c>
      <c r="BQ15" s="124" t="s">
        <v>100</v>
      </c>
      <c r="BR15" s="124" t="s">
        <v>100</v>
      </c>
      <c r="BS15" s="124" t="s">
        <v>100</v>
      </c>
      <c r="BT15" s="124" t="s">
        <v>100</v>
      </c>
      <c r="BU15" s="125" t="s">
        <v>100</v>
      </c>
      <c r="BV15" s="124" t="s">
        <v>100</v>
      </c>
      <c r="BW15" s="125" t="s">
        <v>100</v>
      </c>
      <c r="BX15" s="124" t="s">
        <v>100</v>
      </c>
      <c r="BY15" s="124" t="s">
        <v>100</v>
      </c>
      <c r="BZ15" s="124" t="s">
        <v>100</v>
      </c>
      <c r="CA15" s="124" t="s">
        <v>100</v>
      </c>
      <c r="CB15" s="124" t="s">
        <v>100</v>
      </c>
      <c r="CC15" s="124" t="s">
        <v>100</v>
      </c>
      <c r="CD15" s="120" t="s">
        <v>100</v>
      </c>
      <c r="CE15" s="124" t="s">
        <v>100</v>
      </c>
      <c r="CF15" s="124" t="s">
        <v>100</v>
      </c>
      <c r="CG15" s="115"/>
    </row>
    <row r="16" spans="1:85" ht="15" customHeight="1" x14ac:dyDescent="0.3">
      <c r="A16" s="117">
        <f t="shared" si="0"/>
        <v>9</v>
      </c>
      <c r="B16" s="118" t="s">
        <v>230</v>
      </c>
      <c r="C16" s="118" t="s">
        <v>197</v>
      </c>
      <c r="D16" s="119" t="s">
        <v>13</v>
      </c>
      <c r="E16" s="215"/>
      <c r="F16" s="121">
        <v>29.3</v>
      </c>
      <c r="G16" s="121">
        <v>70.7</v>
      </c>
      <c r="H16" s="124">
        <v>140</v>
      </c>
      <c r="I16" s="124">
        <v>100</v>
      </c>
      <c r="J16" s="122">
        <v>20.51</v>
      </c>
      <c r="K16" s="122">
        <v>59.93</v>
      </c>
      <c r="L16" s="122">
        <v>19.559999999999999</v>
      </c>
      <c r="M16" s="122">
        <v>11.97</v>
      </c>
      <c r="N16" s="122">
        <v>66.37</v>
      </c>
      <c r="O16" s="122">
        <v>21.66</v>
      </c>
      <c r="P16" s="126">
        <v>17313</v>
      </c>
      <c r="Q16" s="126">
        <v>10749</v>
      </c>
      <c r="R16" s="126">
        <v>16206</v>
      </c>
      <c r="S16" s="126">
        <v>18210</v>
      </c>
      <c r="T16" s="126">
        <v>869</v>
      </c>
      <c r="U16" s="126">
        <v>1030</v>
      </c>
      <c r="V16" s="126">
        <v>1132</v>
      </c>
      <c r="W16" s="126">
        <v>1161</v>
      </c>
      <c r="X16" s="126">
        <v>1201</v>
      </c>
      <c r="Y16" s="125" t="s">
        <v>100</v>
      </c>
      <c r="Z16" s="125" t="s">
        <v>100</v>
      </c>
      <c r="AA16" s="122">
        <v>0.89</v>
      </c>
      <c r="AB16" s="130" t="s">
        <v>100</v>
      </c>
      <c r="AC16" s="125">
        <v>29.9</v>
      </c>
      <c r="AD16" s="123">
        <v>0.57599999999999996</v>
      </c>
      <c r="AE16" s="123">
        <v>0.51200000000000001</v>
      </c>
      <c r="AF16" s="123">
        <v>1.0089999999999999</v>
      </c>
      <c r="AG16" s="123">
        <v>0.222</v>
      </c>
      <c r="AH16" s="123">
        <v>1.2310000000000001</v>
      </c>
      <c r="AI16" s="125">
        <v>5.8</v>
      </c>
      <c r="AJ16" s="125">
        <v>11.7</v>
      </c>
      <c r="AK16" s="125">
        <v>2.7</v>
      </c>
      <c r="AL16" s="125">
        <v>13.8</v>
      </c>
      <c r="AM16" s="125">
        <v>2.1</v>
      </c>
      <c r="AN16" s="125">
        <v>3.3</v>
      </c>
      <c r="AO16" s="125">
        <v>2.2000000000000002</v>
      </c>
      <c r="AP16" s="125">
        <v>41.2</v>
      </c>
      <c r="AQ16" s="125">
        <v>1.6</v>
      </c>
      <c r="AR16" s="125">
        <v>84.4</v>
      </c>
      <c r="AS16" s="125">
        <v>3.1</v>
      </c>
      <c r="AT16" s="125">
        <v>8.4</v>
      </c>
      <c r="AU16" s="125">
        <v>1.9</v>
      </c>
      <c r="AV16" s="125">
        <v>11.5</v>
      </c>
      <c r="AW16" s="125">
        <v>1.3</v>
      </c>
      <c r="AX16" s="125">
        <v>2.4</v>
      </c>
      <c r="AY16" s="125">
        <v>1</v>
      </c>
      <c r="AZ16" s="125">
        <v>19.2</v>
      </c>
      <c r="BA16" s="125">
        <v>1</v>
      </c>
      <c r="BB16" s="122">
        <v>0.37</v>
      </c>
      <c r="BC16" s="122">
        <v>1</v>
      </c>
      <c r="BD16" s="122">
        <v>0.23</v>
      </c>
      <c r="BE16" s="122">
        <v>1.37</v>
      </c>
      <c r="BF16" s="122">
        <v>0.15</v>
      </c>
      <c r="BG16" s="122">
        <v>0.28999999999999998</v>
      </c>
      <c r="BH16" s="122">
        <v>0.12</v>
      </c>
      <c r="BI16" s="122">
        <v>2.2999999999999998</v>
      </c>
      <c r="BJ16" s="122">
        <v>0.12</v>
      </c>
      <c r="BK16" s="126">
        <v>3655</v>
      </c>
      <c r="BL16" s="126">
        <v>10022</v>
      </c>
      <c r="BM16" s="126">
        <v>2268</v>
      </c>
      <c r="BN16" s="126">
        <v>13743</v>
      </c>
      <c r="BO16" s="126">
        <v>1516</v>
      </c>
      <c r="BP16" s="126">
        <v>2908</v>
      </c>
      <c r="BQ16" s="126">
        <v>1165</v>
      </c>
      <c r="BR16" s="126">
        <v>23036</v>
      </c>
      <c r="BS16" s="126">
        <v>1170</v>
      </c>
      <c r="BT16" s="124">
        <v>0</v>
      </c>
      <c r="BU16" s="125">
        <v>0.1</v>
      </c>
      <c r="BV16" s="124">
        <v>1</v>
      </c>
      <c r="BW16" s="125">
        <v>0</v>
      </c>
      <c r="BX16" s="124">
        <v>4</v>
      </c>
      <c r="BY16" s="124">
        <v>0</v>
      </c>
      <c r="BZ16" s="124">
        <v>6</v>
      </c>
      <c r="CA16" s="124">
        <v>61</v>
      </c>
      <c r="CB16" s="124">
        <v>0</v>
      </c>
      <c r="CC16" s="124">
        <v>1</v>
      </c>
      <c r="CD16" s="120">
        <v>0</v>
      </c>
      <c r="CE16" s="124">
        <v>3</v>
      </c>
      <c r="CF16" s="124">
        <v>22</v>
      </c>
      <c r="CG16" s="107"/>
    </row>
    <row r="17" spans="1:85" x14ac:dyDescent="0.3">
      <c r="A17" s="117">
        <f t="shared" si="0"/>
        <v>10</v>
      </c>
      <c r="B17" s="118" t="s">
        <v>231</v>
      </c>
      <c r="C17" s="118" t="s">
        <v>197</v>
      </c>
      <c r="D17" s="119" t="s">
        <v>13</v>
      </c>
      <c r="E17" s="215"/>
      <c r="F17" s="121">
        <v>30.6</v>
      </c>
      <c r="G17" s="121">
        <v>69.400000000000006</v>
      </c>
      <c r="H17" s="124">
        <v>140</v>
      </c>
      <c r="I17" s="124">
        <v>100</v>
      </c>
      <c r="J17" s="122">
        <v>19.39</v>
      </c>
      <c r="K17" s="122">
        <v>62.3</v>
      </c>
      <c r="L17" s="122">
        <v>18.309999999999999</v>
      </c>
      <c r="M17" s="122">
        <v>10.210000000000001</v>
      </c>
      <c r="N17" s="122">
        <v>69.39</v>
      </c>
      <c r="O17" s="122">
        <v>20.399999999999999</v>
      </c>
      <c r="P17" s="126">
        <v>17878</v>
      </c>
      <c r="Q17" s="126">
        <v>10891</v>
      </c>
      <c r="R17" s="126">
        <v>16768</v>
      </c>
      <c r="S17" s="126">
        <v>18854</v>
      </c>
      <c r="T17" s="126">
        <v>847</v>
      </c>
      <c r="U17" s="126">
        <v>952</v>
      </c>
      <c r="V17" s="126">
        <v>1085</v>
      </c>
      <c r="W17" s="126">
        <v>1118</v>
      </c>
      <c r="X17" s="126">
        <v>1137</v>
      </c>
      <c r="Y17" s="121">
        <v>50.8</v>
      </c>
      <c r="Z17" s="121">
        <v>5.8</v>
      </c>
      <c r="AA17" s="122">
        <v>0.94</v>
      </c>
      <c r="AB17" s="123">
        <v>0.112</v>
      </c>
      <c r="AC17" s="121">
        <v>31.7</v>
      </c>
      <c r="AD17" s="123">
        <v>0.44700000000000001</v>
      </c>
      <c r="AE17" s="123">
        <v>0.48299999999999998</v>
      </c>
      <c r="AF17" s="123">
        <v>1.006</v>
      </c>
      <c r="AG17" s="123">
        <v>0.221</v>
      </c>
      <c r="AH17" s="123">
        <v>1.2270000000000001</v>
      </c>
      <c r="AI17" s="125">
        <v>4.7</v>
      </c>
      <c r="AJ17" s="125">
        <v>15.3</v>
      </c>
      <c r="AK17" s="125">
        <v>2.4</v>
      </c>
      <c r="AL17" s="125">
        <v>14.3</v>
      </c>
      <c r="AM17" s="125">
        <v>2.5</v>
      </c>
      <c r="AN17" s="125">
        <v>3.5</v>
      </c>
      <c r="AO17" s="125">
        <v>2.2000000000000002</v>
      </c>
      <c r="AP17" s="125">
        <v>36.6</v>
      </c>
      <c r="AQ17" s="125">
        <v>1.4</v>
      </c>
      <c r="AR17" s="125">
        <v>83</v>
      </c>
      <c r="AS17" s="125">
        <v>2.5</v>
      </c>
      <c r="AT17" s="125">
        <v>10.9</v>
      </c>
      <c r="AU17" s="125">
        <v>1.7</v>
      </c>
      <c r="AV17" s="125">
        <v>11.9</v>
      </c>
      <c r="AW17" s="125">
        <v>1.5</v>
      </c>
      <c r="AX17" s="125">
        <v>2.6</v>
      </c>
      <c r="AY17" s="125">
        <v>1</v>
      </c>
      <c r="AZ17" s="125">
        <v>17.100000000000001</v>
      </c>
      <c r="BA17" s="125">
        <v>0.8</v>
      </c>
      <c r="BB17" s="122">
        <v>0.25</v>
      </c>
      <c r="BC17" s="122">
        <v>1.1100000000000001</v>
      </c>
      <c r="BD17" s="122">
        <v>0.17</v>
      </c>
      <c r="BE17" s="122">
        <v>1.21</v>
      </c>
      <c r="BF17" s="122">
        <v>0.16</v>
      </c>
      <c r="BG17" s="122">
        <v>0.27</v>
      </c>
      <c r="BH17" s="122">
        <v>0.1</v>
      </c>
      <c r="BI17" s="122">
        <v>1.75</v>
      </c>
      <c r="BJ17" s="122">
        <v>0.09</v>
      </c>
      <c r="BK17" s="126">
        <v>2529</v>
      </c>
      <c r="BL17" s="126">
        <v>11138</v>
      </c>
      <c r="BM17" s="126">
        <v>1731</v>
      </c>
      <c r="BN17" s="126">
        <v>12130</v>
      </c>
      <c r="BO17" s="126">
        <v>1570</v>
      </c>
      <c r="BP17" s="126">
        <v>2682</v>
      </c>
      <c r="BQ17" s="126">
        <v>1002</v>
      </c>
      <c r="BR17" s="126">
        <v>17455</v>
      </c>
      <c r="BS17" s="126">
        <v>861</v>
      </c>
      <c r="BT17" s="124">
        <v>3</v>
      </c>
      <c r="BU17" s="125">
        <v>0.1</v>
      </c>
      <c r="BV17" s="124">
        <v>4</v>
      </c>
      <c r="BW17" s="125">
        <v>0</v>
      </c>
      <c r="BX17" s="124">
        <v>11</v>
      </c>
      <c r="BY17" s="124">
        <v>0</v>
      </c>
      <c r="BZ17" s="124">
        <v>33</v>
      </c>
      <c r="CA17" s="124">
        <v>79</v>
      </c>
      <c r="CB17" s="124">
        <v>0</v>
      </c>
      <c r="CC17" s="124">
        <v>4</v>
      </c>
      <c r="CD17" s="120">
        <v>0</v>
      </c>
      <c r="CE17" s="124">
        <v>2</v>
      </c>
      <c r="CF17" s="124">
        <v>47</v>
      </c>
      <c r="CG17" s="107"/>
    </row>
    <row r="18" spans="1:85" s="116" customFormat="1" ht="15" customHeight="1" x14ac:dyDescent="0.3">
      <c r="A18" s="117">
        <f t="shared" si="0"/>
        <v>11</v>
      </c>
      <c r="B18" s="131" t="s">
        <v>235</v>
      </c>
      <c r="C18" s="131" t="s">
        <v>197</v>
      </c>
      <c r="D18" s="119" t="s">
        <v>13</v>
      </c>
      <c r="E18" s="217"/>
      <c r="F18" s="121">
        <v>29.9</v>
      </c>
      <c r="G18" s="121">
        <v>70.099999999999994</v>
      </c>
      <c r="H18" s="124">
        <v>140</v>
      </c>
      <c r="I18" s="124">
        <v>100</v>
      </c>
      <c r="J18" s="122">
        <v>19.95</v>
      </c>
      <c r="K18" s="122">
        <v>61.12</v>
      </c>
      <c r="L18" s="122">
        <v>18.93</v>
      </c>
      <c r="M18" s="122">
        <v>11.09</v>
      </c>
      <c r="N18" s="122">
        <v>67.88</v>
      </c>
      <c r="O18" s="122">
        <v>21.03</v>
      </c>
      <c r="P18" s="126">
        <v>17595</v>
      </c>
      <c r="Q18" s="126">
        <v>10820</v>
      </c>
      <c r="R18" s="126">
        <v>16487</v>
      </c>
      <c r="S18" s="126">
        <v>18532</v>
      </c>
      <c r="T18" s="126">
        <v>858</v>
      </c>
      <c r="U18" s="126">
        <v>991</v>
      </c>
      <c r="V18" s="126">
        <v>1108</v>
      </c>
      <c r="W18" s="126">
        <v>1140</v>
      </c>
      <c r="X18" s="126">
        <v>1169</v>
      </c>
      <c r="Y18" s="121">
        <v>50.8</v>
      </c>
      <c r="Z18" s="121">
        <v>5.8</v>
      </c>
      <c r="AA18" s="122">
        <v>0.92</v>
      </c>
      <c r="AB18" s="123">
        <v>0.112</v>
      </c>
      <c r="AC18" s="121">
        <v>30.8</v>
      </c>
      <c r="AD18" s="123">
        <v>0.51100000000000001</v>
      </c>
      <c r="AE18" s="123">
        <v>0.498</v>
      </c>
      <c r="AF18" s="123">
        <v>1.0069999999999999</v>
      </c>
      <c r="AG18" s="123">
        <v>0.222</v>
      </c>
      <c r="AH18" s="123">
        <v>1.2290000000000001</v>
      </c>
      <c r="AI18" s="125">
        <v>5.2</v>
      </c>
      <c r="AJ18" s="125">
        <v>13.5</v>
      </c>
      <c r="AK18" s="125">
        <v>2.6</v>
      </c>
      <c r="AL18" s="125">
        <v>14.1</v>
      </c>
      <c r="AM18" s="125">
        <v>2.2999999999999998</v>
      </c>
      <c r="AN18" s="125">
        <v>3.4</v>
      </c>
      <c r="AO18" s="125">
        <v>2.2000000000000002</v>
      </c>
      <c r="AP18" s="125">
        <v>38.9</v>
      </c>
      <c r="AQ18" s="125">
        <v>1.5</v>
      </c>
      <c r="AR18" s="125">
        <v>83.7</v>
      </c>
      <c r="AS18" s="125">
        <v>2.8</v>
      </c>
      <c r="AT18" s="125">
        <v>9.6</v>
      </c>
      <c r="AU18" s="125">
        <v>1.8</v>
      </c>
      <c r="AV18" s="125">
        <v>11.7</v>
      </c>
      <c r="AW18" s="125">
        <v>1.4</v>
      </c>
      <c r="AX18" s="125">
        <v>2.5</v>
      </c>
      <c r="AY18" s="125">
        <v>1</v>
      </c>
      <c r="AZ18" s="125">
        <v>18.2</v>
      </c>
      <c r="BA18" s="125">
        <v>0.9</v>
      </c>
      <c r="BB18" s="122">
        <v>0.31</v>
      </c>
      <c r="BC18" s="122">
        <v>1.07</v>
      </c>
      <c r="BD18" s="122">
        <v>0.2</v>
      </c>
      <c r="BE18" s="122">
        <v>1.3</v>
      </c>
      <c r="BF18" s="122">
        <v>0.16</v>
      </c>
      <c r="BG18" s="122">
        <v>0.28000000000000003</v>
      </c>
      <c r="BH18" s="122">
        <v>0.11</v>
      </c>
      <c r="BI18" s="122">
        <v>2.02</v>
      </c>
      <c r="BJ18" s="122">
        <v>0.1</v>
      </c>
      <c r="BK18" s="126">
        <v>3067</v>
      </c>
      <c r="BL18" s="126">
        <v>10691</v>
      </c>
      <c r="BM18" s="126">
        <v>1991</v>
      </c>
      <c r="BN18" s="126">
        <v>12954</v>
      </c>
      <c r="BO18" s="126">
        <v>1555</v>
      </c>
      <c r="BP18" s="126">
        <v>2804</v>
      </c>
      <c r="BQ18" s="126">
        <v>1084</v>
      </c>
      <c r="BR18" s="126">
        <v>20151</v>
      </c>
      <c r="BS18" s="126">
        <v>1010</v>
      </c>
      <c r="BT18" s="124">
        <v>1</v>
      </c>
      <c r="BU18" s="125">
        <v>0.1</v>
      </c>
      <c r="BV18" s="124">
        <v>3</v>
      </c>
      <c r="BW18" s="125">
        <v>0</v>
      </c>
      <c r="BX18" s="124">
        <v>8</v>
      </c>
      <c r="BY18" s="124">
        <v>0</v>
      </c>
      <c r="BZ18" s="124">
        <v>19</v>
      </c>
      <c r="CA18" s="124">
        <v>70</v>
      </c>
      <c r="CB18" s="124">
        <v>0</v>
      </c>
      <c r="CC18" s="124">
        <v>3</v>
      </c>
      <c r="CD18" s="120">
        <v>0</v>
      </c>
      <c r="CE18" s="124">
        <v>2</v>
      </c>
      <c r="CF18" s="124">
        <v>35</v>
      </c>
      <c r="CG18" s="115"/>
    </row>
    <row r="19" spans="1:85" ht="15" customHeight="1" x14ac:dyDescent="0.3">
      <c r="A19" s="117">
        <f t="shared" si="0"/>
        <v>12</v>
      </c>
      <c r="B19" s="118" t="s">
        <v>232</v>
      </c>
      <c r="C19" s="118" t="s">
        <v>243</v>
      </c>
      <c r="D19" s="119" t="s">
        <v>13</v>
      </c>
      <c r="E19" s="215"/>
      <c r="F19" s="121">
        <v>36.200000000000003</v>
      </c>
      <c r="G19" s="121">
        <v>63.8</v>
      </c>
      <c r="H19" s="124" t="s">
        <v>100</v>
      </c>
      <c r="I19" s="124" t="s">
        <v>100</v>
      </c>
      <c r="J19" s="122">
        <v>4.93</v>
      </c>
      <c r="K19" s="122">
        <v>70.819999999999993</v>
      </c>
      <c r="L19" s="122">
        <v>24.25</v>
      </c>
      <c r="M19" s="120">
        <v>4.93</v>
      </c>
      <c r="N19" s="122">
        <v>70.819999999999993</v>
      </c>
      <c r="O19" s="122">
        <v>24.25</v>
      </c>
      <c r="P19" s="126">
        <v>19315</v>
      </c>
      <c r="Q19" s="126">
        <v>10673</v>
      </c>
      <c r="R19" s="126">
        <v>18114</v>
      </c>
      <c r="S19" s="126">
        <v>18114</v>
      </c>
      <c r="T19" s="126">
        <v>494</v>
      </c>
      <c r="U19" s="126">
        <v>541</v>
      </c>
      <c r="V19" s="126">
        <v>653</v>
      </c>
      <c r="W19" s="126">
        <v>1248</v>
      </c>
      <c r="X19" s="126">
        <v>1263</v>
      </c>
      <c r="Y19" s="125" t="s">
        <v>100</v>
      </c>
      <c r="Z19" s="125" t="s">
        <v>100</v>
      </c>
      <c r="AA19" s="120">
        <v>0.78</v>
      </c>
      <c r="AB19" s="130" t="s">
        <v>100</v>
      </c>
      <c r="AC19" s="125">
        <v>38.700000000000003</v>
      </c>
      <c r="AD19" s="123">
        <v>0.55900000000000005</v>
      </c>
      <c r="AE19" s="123">
        <v>0.57399999999999995</v>
      </c>
      <c r="AF19" s="123">
        <v>0.95</v>
      </c>
      <c r="AG19" s="123">
        <v>0.21</v>
      </c>
      <c r="AH19" s="123">
        <v>1.1599999999999999</v>
      </c>
      <c r="AI19" s="125">
        <v>2.1</v>
      </c>
      <c r="AJ19" s="125">
        <v>12.1</v>
      </c>
      <c r="AK19" s="125">
        <v>1.4</v>
      </c>
      <c r="AL19" s="125">
        <v>28.2</v>
      </c>
      <c r="AM19" s="125">
        <v>2.6</v>
      </c>
      <c r="AN19" s="125">
        <v>6.3</v>
      </c>
      <c r="AO19" s="125">
        <v>1.7</v>
      </c>
      <c r="AP19" s="125">
        <v>18.2</v>
      </c>
      <c r="AQ19" s="125">
        <v>0.5</v>
      </c>
      <c r="AR19" s="125">
        <v>73.099999999999994</v>
      </c>
      <c r="AS19" s="125">
        <v>1.1000000000000001</v>
      </c>
      <c r="AT19" s="125">
        <v>8.6</v>
      </c>
      <c r="AU19" s="125">
        <v>1</v>
      </c>
      <c r="AV19" s="125">
        <v>23.4</v>
      </c>
      <c r="AW19" s="125">
        <v>1.6</v>
      </c>
      <c r="AX19" s="125">
        <v>4.7</v>
      </c>
      <c r="AY19" s="125">
        <v>0.7</v>
      </c>
      <c r="AZ19" s="125">
        <v>8.5</v>
      </c>
      <c r="BA19" s="125">
        <v>0.3</v>
      </c>
      <c r="BB19" s="122">
        <v>0.05</v>
      </c>
      <c r="BC19" s="122">
        <v>0.43</v>
      </c>
      <c r="BD19" s="122">
        <v>0.05</v>
      </c>
      <c r="BE19" s="122">
        <v>1.1499999999999999</v>
      </c>
      <c r="BF19" s="122">
        <v>0.08</v>
      </c>
      <c r="BG19" s="122">
        <v>0.23</v>
      </c>
      <c r="BH19" s="122">
        <v>0.04</v>
      </c>
      <c r="BI19" s="122">
        <v>0.42</v>
      </c>
      <c r="BJ19" s="122">
        <v>0.01</v>
      </c>
      <c r="BK19" s="126">
        <v>548</v>
      </c>
      <c r="BL19" s="126">
        <v>4265</v>
      </c>
      <c r="BM19" s="126">
        <v>483</v>
      </c>
      <c r="BN19" s="126">
        <v>11546</v>
      </c>
      <c r="BO19" s="126">
        <v>773</v>
      </c>
      <c r="BP19" s="126">
        <v>2305</v>
      </c>
      <c r="BQ19" s="126">
        <v>366</v>
      </c>
      <c r="BR19" s="126">
        <v>4196</v>
      </c>
      <c r="BS19" s="126">
        <v>148</v>
      </c>
      <c r="BT19" s="124" t="s">
        <v>177</v>
      </c>
      <c r="BU19" s="125" t="s">
        <v>178</v>
      </c>
      <c r="BV19" s="124" t="s">
        <v>179</v>
      </c>
      <c r="BW19" s="125" t="s">
        <v>182</v>
      </c>
      <c r="BX19" s="124">
        <v>8</v>
      </c>
      <c r="BY19" s="124" t="s">
        <v>177</v>
      </c>
      <c r="BZ19" s="124">
        <v>25</v>
      </c>
      <c r="CA19" s="124">
        <v>52</v>
      </c>
      <c r="CB19" s="124" t="s">
        <v>179</v>
      </c>
      <c r="CC19" s="124">
        <v>2</v>
      </c>
      <c r="CD19" s="120" t="s">
        <v>183</v>
      </c>
      <c r="CE19" s="124">
        <v>2</v>
      </c>
      <c r="CF19" s="124">
        <v>34</v>
      </c>
      <c r="CG19" s="107"/>
    </row>
    <row r="20" spans="1:85" x14ac:dyDescent="0.3">
      <c r="A20" s="117">
        <f t="shared" si="0"/>
        <v>13</v>
      </c>
      <c r="B20" s="118" t="s">
        <v>233</v>
      </c>
      <c r="C20" s="118" t="s">
        <v>243</v>
      </c>
      <c r="D20" s="119" t="s">
        <v>13</v>
      </c>
      <c r="E20" s="215"/>
      <c r="F20" s="121">
        <v>36.200000000000003</v>
      </c>
      <c r="G20" s="121">
        <v>63.8</v>
      </c>
      <c r="H20" s="124" t="s">
        <v>100</v>
      </c>
      <c r="I20" s="124" t="s">
        <v>100</v>
      </c>
      <c r="J20" s="122">
        <v>5.2</v>
      </c>
      <c r="K20" s="122">
        <v>70.19</v>
      </c>
      <c r="L20" s="122">
        <v>24.61</v>
      </c>
      <c r="M20" s="120">
        <v>5.2</v>
      </c>
      <c r="N20" s="122">
        <v>70.19</v>
      </c>
      <c r="O20" s="122">
        <v>24.61</v>
      </c>
      <c r="P20" s="126">
        <v>18969</v>
      </c>
      <c r="Q20" s="126">
        <v>10454</v>
      </c>
      <c r="R20" s="126">
        <v>17768</v>
      </c>
      <c r="S20" s="126">
        <v>17768</v>
      </c>
      <c r="T20" s="126">
        <v>488</v>
      </c>
      <c r="U20" s="126">
        <v>539</v>
      </c>
      <c r="V20" s="126">
        <v>639</v>
      </c>
      <c r="W20" s="126">
        <v>1263</v>
      </c>
      <c r="X20" s="126">
        <v>1281</v>
      </c>
      <c r="Y20" s="121">
        <v>49.4</v>
      </c>
      <c r="Z20" s="121">
        <v>5.5</v>
      </c>
      <c r="AA20" s="122">
        <v>0.79</v>
      </c>
      <c r="AB20" s="123">
        <v>0.12</v>
      </c>
      <c r="AC20" s="121">
        <v>38.4</v>
      </c>
      <c r="AD20" s="123">
        <v>0.58199999999999996</v>
      </c>
      <c r="AE20" s="123">
        <v>0.66300000000000003</v>
      </c>
      <c r="AF20" s="123">
        <v>1.1000000000000001</v>
      </c>
      <c r="AG20" s="123">
        <v>0.23</v>
      </c>
      <c r="AH20" s="123">
        <v>1.33</v>
      </c>
      <c r="AI20" s="125">
        <v>1.5</v>
      </c>
      <c r="AJ20" s="125">
        <v>10.3</v>
      </c>
      <c r="AK20" s="125">
        <v>1.2</v>
      </c>
      <c r="AL20" s="125">
        <v>28.3</v>
      </c>
      <c r="AM20" s="125">
        <v>2.4</v>
      </c>
      <c r="AN20" s="125">
        <v>6.8</v>
      </c>
      <c r="AO20" s="125">
        <v>2.2999999999999998</v>
      </c>
      <c r="AP20" s="125">
        <v>13</v>
      </c>
      <c r="AQ20" s="125">
        <v>0.2</v>
      </c>
      <c r="AR20" s="125">
        <v>66</v>
      </c>
      <c r="AS20" s="125">
        <v>0.8</v>
      </c>
      <c r="AT20" s="125">
        <v>7.4</v>
      </c>
      <c r="AU20" s="125">
        <v>0.8</v>
      </c>
      <c r="AV20" s="125">
        <v>23.5</v>
      </c>
      <c r="AW20" s="125">
        <v>1.4</v>
      </c>
      <c r="AX20" s="125">
        <v>5</v>
      </c>
      <c r="AY20" s="125">
        <v>1</v>
      </c>
      <c r="AZ20" s="125">
        <v>6.1</v>
      </c>
      <c r="BA20" s="125">
        <v>0.1</v>
      </c>
      <c r="BB20" s="122">
        <v>0.04</v>
      </c>
      <c r="BC20" s="122">
        <v>0.38</v>
      </c>
      <c r="BD20" s="122">
        <v>0.04</v>
      </c>
      <c r="BE20" s="122">
        <v>1.22</v>
      </c>
      <c r="BF20" s="122">
        <v>0.08</v>
      </c>
      <c r="BG20" s="122">
        <v>0.26</v>
      </c>
      <c r="BH20" s="122">
        <v>0.05</v>
      </c>
      <c r="BI20" s="122">
        <v>0.32</v>
      </c>
      <c r="BJ20" s="122">
        <v>0.01</v>
      </c>
      <c r="BK20" s="126">
        <v>413</v>
      </c>
      <c r="BL20" s="126">
        <v>3825</v>
      </c>
      <c r="BM20" s="126">
        <v>436</v>
      </c>
      <c r="BN20" s="126">
        <v>12207</v>
      </c>
      <c r="BO20" s="126">
        <v>752</v>
      </c>
      <c r="BP20" s="126">
        <v>2621</v>
      </c>
      <c r="BQ20" s="126">
        <v>522</v>
      </c>
      <c r="BR20" s="126">
        <v>3157</v>
      </c>
      <c r="BS20" s="126">
        <v>62</v>
      </c>
      <c r="BT20" s="124" t="s">
        <v>177</v>
      </c>
      <c r="BU20" s="125" t="s">
        <v>178</v>
      </c>
      <c r="BV20" s="124">
        <v>2</v>
      </c>
      <c r="BW20" s="125" t="s">
        <v>182</v>
      </c>
      <c r="BX20" s="124">
        <v>2</v>
      </c>
      <c r="BY20" s="124" t="s">
        <v>177</v>
      </c>
      <c r="BZ20" s="124" t="s">
        <v>177</v>
      </c>
      <c r="CA20" s="124">
        <v>50</v>
      </c>
      <c r="CB20" s="124" t="s">
        <v>179</v>
      </c>
      <c r="CC20" s="124" t="s">
        <v>177</v>
      </c>
      <c r="CD20" s="120" t="s">
        <v>183</v>
      </c>
      <c r="CE20" s="124">
        <v>1</v>
      </c>
      <c r="CF20" s="124">
        <v>28</v>
      </c>
      <c r="CG20" s="107"/>
    </row>
    <row r="21" spans="1:85" s="116" customFormat="1" ht="15" customHeight="1" x14ac:dyDescent="0.3">
      <c r="A21" s="117">
        <f t="shared" si="0"/>
        <v>14</v>
      </c>
      <c r="B21" s="118" t="s">
        <v>236</v>
      </c>
      <c r="C21" s="118" t="s">
        <v>243</v>
      </c>
      <c r="D21" s="119" t="s">
        <v>13</v>
      </c>
      <c r="E21" s="215"/>
      <c r="F21" s="121">
        <v>36.200000000000003</v>
      </c>
      <c r="G21" s="121">
        <v>63.8</v>
      </c>
      <c r="H21" s="124" t="s">
        <v>100</v>
      </c>
      <c r="I21" s="124" t="s">
        <v>100</v>
      </c>
      <c r="J21" s="120">
        <v>5.0599999999999996</v>
      </c>
      <c r="K21" s="120">
        <v>70.5</v>
      </c>
      <c r="L21" s="122">
        <v>24.44</v>
      </c>
      <c r="M21" s="120">
        <v>5.0599999999999996</v>
      </c>
      <c r="N21" s="120">
        <v>70.5</v>
      </c>
      <c r="O21" s="122">
        <v>24.44</v>
      </c>
      <c r="P21" s="124">
        <v>19142</v>
      </c>
      <c r="Q21" s="126">
        <v>10563</v>
      </c>
      <c r="R21" s="124">
        <v>17941</v>
      </c>
      <c r="S21" s="126">
        <v>17941</v>
      </c>
      <c r="T21" s="126">
        <v>491</v>
      </c>
      <c r="U21" s="126">
        <v>540</v>
      </c>
      <c r="V21" s="126">
        <v>646</v>
      </c>
      <c r="W21" s="126">
        <v>1256</v>
      </c>
      <c r="X21" s="126">
        <v>1272</v>
      </c>
      <c r="Y21" s="121">
        <v>49.4</v>
      </c>
      <c r="Z21" s="121">
        <v>5.5</v>
      </c>
      <c r="AA21" s="122">
        <v>0.78</v>
      </c>
      <c r="AB21" s="123">
        <v>0.12</v>
      </c>
      <c r="AC21" s="121">
        <v>38.6</v>
      </c>
      <c r="AD21" s="123">
        <v>0.57099999999999995</v>
      </c>
      <c r="AE21" s="123">
        <v>0.61899999999999999</v>
      </c>
      <c r="AF21" s="123">
        <v>1.0249999999999999</v>
      </c>
      <c r="AG21" s="123">
        <v>0.22</v>
      </c>
      <c r="AH21" s="123">
        <v>1.2450000000000001</v>
      </c>
      <c r="AI21" s="125">
        <v>1.8</v>
      </c>
      <c r="AJ21" s="125">
        <v>11.2</v>
      </c>
      <c r="AK21" s="125">
        <v>1.3</v>
      </c>
      <c r="AL21" s="125">
        <v>28.3</v>
      </c>
      <c r="AM21" s="125">
        <v>2.5</v>
      </c>
      <c r="AN21" s="125">
        <v>6.6</v>
      </c>
      <c r="AO21" s="125">
        <v>2</v>
      </c>
      <c r="AP21" s="125">
        <v>15.6</v>
      </c>
      <c r="AQ21" s="125">
        <v>0.4</v>
      </c>
      <c r="AR21" s="125">
        <v>69.599999999999994</v>
      </c>
      <c r="AS21" s="125">
        <v>1</v>
      </c>
      <c r="AT21" s="125">
        <v>8</v>
      </c>
      <c r="AU21" s="125">
        <v>0.9</v>
      </c>
      <c r="AV21" s="125">
        <v>23.5</v>
      </c>
      <c r="AW21" s="125">
        <v>1.5</v>
      </c>
      <c r="AX21" s="125">
        <v>4.9000000000000004</v>
      </c>
      <c r="AY21" s="125">
        <v>0.9</v>
      </c>
      <c r="AZ21" s="125">
        <v>7.3</v>
      </c>
      <c r="BA21" s="125">
        <v>0.2</v>
      </c>
      <c r="BB21" s="122">
        <v>0.05</v>
      </c>
      <c r="BC21" s="122">
        <v>0.41</v>
      </c>
      <c r="BD21" s="122">
        <v>0.05</v>
      </c>
      <c r="BE21" s="122">
        <v>1.19</v>
      </c>
      <c r="BF21" s="122">
        <v>0.08</v>
      </c>
      <c r="BG21" s="122">
        <v>0.25</v>
      </c>
      <c r="BH21" s="122">
        <v>0.04</v>
      </c>
      <c r="BI21" s="122">
        <v>0.37</v>
      </c>
      <c r="BJ21" s="122">
        <v>0.01</v>
      </c>
      <c r="BK21" s="126">
        <v>482</v>
      </c>
      <c r="BL21" s="126">
        <v>4054</v>
      </c>
      <c r="BM21" s="126">
        <v>460</v>
      </c>
      <c r="BN21" s="126">
        <v>11876</v>
      </c>
      <c r="BO21" s="126">
        <v>764</v>
      </c>
      <c r="BP21" s="126">
        <v>2461</v>
      </c>
      <c r="BQ21" s="126">
        <v>442</v>
      </c>
      <c r="BR21" s="126">
        <v>3693</v>
      </c>
      <c r="BS21" s="126">
        <v>106</v>
      </c>
      <c r="BT21" s="124" t="s">
        <v>177</v>
      </c>
      <c r="BU21" s="125" t="s">
        <v>178</v>
      </c>
      <c r="BV21" s="124">
        <v>2</v>
      </c>
      <c r="BW21" s="125" t="s">
        <v>182</v>
      </c>
      <c r="BX21" s="124">
        <v>5</v>
      </c>
      <c r="BY21" s="124" t="s">
        <v>177</v>
      </c>
      <c r="BZ21" s="124">
        <v>25</v>
      </c>
      <c r="CA21" s="124">
        <v>51</v>
      </c>
      <c r="CB21" s="124" t="s">
        <v>179</v>
      </c>
      <c r="CC21" s="124">
        <v>2</v>
      </c>
      <c r="CD21" s="120" t="s">
        <v>183</v>
      </c>
      <c r="CE21" s="124">
        <v>2</v>
      </c>
      <c r="CF21" s="124">
        <v>31</v>
      </c>
      <c r="CG21" s="115"/>
    </row>
    <row r="22" spans="1:85" x14ac:dyDescent="0.3">
      <c r="A22" s="117">
        <f t="shared" si="0"/>
        <v>15</v>
      </c>
      <c r="B22" s="118" t="s">
        <v>15</v>
      </c>
      <c r="C22" s="118" t="s">
        <v>197</v>
      </c>
      <c r="D22" s="119" t="s">
        <v>16</v>
      </c>
      <c r="E22" s="215"/>
      <c r="F22" s="121">
        <v>24.2</v>
      </c>
      <c r="G22" s="121">
        <v>75.8</v>
      </c>
      <c r="H22" s="126">
        <v>160</v>
      </c>
      <c r="I22" s="126">
        <v>130</v>
      </c>
      <c r="J22" s="122">
        <v>24.32</v>
      </c>
      <c r="K22" s="122">
        <v>56.94</v>
      </c>
      <c r="L22" s="122">
        <v>18.739999999999998</v>
      </c>
      <c r="M22" s="122">
        <v>16.940000000000001</v>
      </c>
      <c r="N22" s="122">
        <v>62.49</v>
      </c>
      <c r="O22" s="122">
        <v>20.57</v>
      </c>
      <c r="P22" s="124">
        <v>15743</v>
      </c>
      <c r="Q22" s="124">
        <v>10630</v>
      </c>
      <c r="R22" s="124">
        <v>14804</v>
      </c>
      <c r="S22" s="124">
        <v>16247</v>
      </c>
      <c r="T22" s="126">
        <v>1052</v>
      </c>
      <c r="U22" s="126">
        <v>1111</v>
      </c>
      <c r="V22" s="126">
        <v>1144</v>
      </c>
      <c r="W22" s="126">
        <v>1172</v>
      </c>
      <c r="X22" s="124">
        <v>1204</v>
      </c>
      <c r="Y22" s="121">
        <v>43.7</v>
      </c>
      <c r="Z22" s="121">
        <v>4.7</v>
      </c>
      <c r="AA22" s="122">
        <v>1.1499999999999999</v>
      </c>
      <c r="AB22" s="123">
        <v>0.188</v>
      </c>
      <c r="AC22" s="121">
        <v>32.5</v>
      </c>
      <c r="AD22" s="123">
        <v>0.72</v>
      </c>
      <c r="AE22" s="123">
        <v>0.72</v>
      </c>
      <c r="AF22" s="123">
        <v>1</v>
      </c>
      <c r="AG22" s="123">
        <v>0.28000000000000003</v>
      </c>
      <c r="AH22" s="123">
        <v>1.28</v>
      </c>
      <c r="AI22" s="125">
        <v>4.9000000000000004</v>
      </c>
      <c r="AJ22" s="125">
        <v>14.1</v>
      </c>
      <c r="AK22" s="125">
        <v>6.7</v>
      </c>
      <c r="AL22" s="125">
        <v>8.3000000000000007</v>
      </c>
      <c r="AM22" s="125">
        <v>2.5</v>
      </c>
      <c r="AN22" s="125">
        <v>2.9</v>
      </c>
      <c r="AO22" s="125">
        <v>3.9</v>
      </c>
      <c r="AP22" s="125">
        <v>40.299999999999997</v>
      </c>
      <c r="AQ22" s="125">
        <v>0.5</v>
      </c>
      <c r="AR22" s="125">
        <v>84.1</v>
      </c>
      <c r="AS22" s="125">
        <v>2.6</v>
      </c>
      <c r="AT22" s="125">
        <v>10.1</v>
      </c>
      <c r="AU22" s="125">
        <v>4.7</v>
      </c>
      <c r="AV22" s="125">
        <v>6.9</v>
      </c>
      <c r="AW22" s="125">
        <v>1.5</v>
      </c>
      <c r="AX22" s="125">
        <v>2.2000000000000002</v>
      </c>
      <c r="AY22" s="125">
        <v>1.7</v>
      </c>
      <c r="AZ22" s="125">
        <v>18.8</v>
      </c>
      <c r="BA22" s="125">
        <v>0.3</v>
      </c>
      <c r="BB22" s="122">
        <v>0.44</v>
      </c>
      <c r="BC22" s="122">
        <v>1.71</v>
      </c>
      <c r="BD22" s="122">
        <v>0.79</v>
      </c>
      <c r="BE22" s="122">
        <v>1.17</v>
      </c>
      <c r="BF22" s="122">
        <v>0.26</v>
      </c>
      <c r="BG22" s="122">
        <v>0.36</v>
      </c>
      <c r="BH22" s="122">
        <v>0.28999999999999998</v>
      </c>
      <c r="BI22" s="122">
        <v>3.19</v>
      </c>
      <c r="BJ22" s="122">
        <v>0.05</v>
      </c>
      <c r="BK22" s="126">
        <v>4393</v>
      </c>
      <c r="BL22" s="126">
        <v>17072</v>
      </c>
      <c r="BM22" s="126">
        <v>7939</v>
      </c>
      <c r="BN22" s="126">
        <v>11673</v>
      </c>
      <c r="BO22" s="126">
        <v>2554</v>
      </c>
      <c r="BP22" s="126">
        <v>3645</v>
      </c>
      <c r="BQ22" s="126">
        <v>2883</v>
      </c>
      <c r="BR22" s="126">
        <v>31912</v>
      </c>
      <c r="BS22" s="126">
        <v>508</v>
      </c>
      <c r="BT22" s="124">
        <v>2</v>
      </c>
      <c r="BU22" s="125">
        <v>1.4</v>
      </c>
      <c r="BV22" s="124">
        <v>9</v>
      </c>
      <c r="BW22" s="125" t="s">
        <v>182</v>
      </c>
      <c r="BX22" s="124">
        <v>95</v>
      </c>
      <c r="BY22" s="124">
        <v>2</v>
      </c>
      <c r="BZ22" s="124">
        <v>80</v>
      </c>
      <c r="CA22" s="124">
        <v>269</v>
      </c>
      <c r="CB22" s="124">
        <v>4</v>
      </c>
      <c r="CC22" s="124">
        <v>42</v>
      </c>
      <c r="CD22" s="120">
        <v>0.09</v>
      </c>
      <c r="CE22" s="124">
        <v>8</v>
      </c>
      <c r="CF22" s="124">
        <v>188</v>
      </c>
      <c r="CG22" s="107"/>
    </row>
    <row r="23" spans="1:85" x14ac:dyDescent="0.3">
      <c r="A23" s="117">
        <f t="shared" si="0"/>
        <v>16</v>
      </c>
      <c r="B23" s="131" t="s">
        <v>165</v>
      </c>
      <c r="C23" s="118" t="s">
        <v>197</v>
      </c>
      <c r="D23" s="131" t="s">
        <v>16</v>
      </c>
      <c r="E23" s="217"/>
      <c r="F23" s="121">
        <v>21.6</v>
      </c>
      <c r="G23" s="121">
        <v>78.400000000000006</v>
      </c>
      <c r="H23" s="126">
        <v>70</v>
      </c>
      <c r="I23" s="126">
        <v>60</v>
      </c>
      <c r="J23" s="122">
        <v>13.37</v>
      </c>
      <c r="K23" s="122">
        <v>66.19</v>
      </c>
      <c r="L23" s="122">
        <v>20.440000000000001</v>
      </c>
      <c r="M23" s="122">
        <v>9.1300000000000008</v>
      </c>
      <c r="N23" s="122">
        <v>69.430000000000007</v>
      </c>
      <c r="O23" s="122">
        <v>21.44</v>
      </c>
      <c r="P23" s="124">
        <v>19279</v>
      </c>
      <c r="Q23" s="124">
        <v>13678</v>
      </c>
      <c r="R23" s="124">
        <v>18118</v>
      </c>
      <c r="S23" s="124">
        <v>19004</v>
      </c>
      <c r="T23" s="126">
        <v>1051</v>
      </c>
      <c r="U23" s="126">
        <v>1109</v>
      </c>
      <c r="V23" s="126">
        <v>1191</v>
      </c>
      <c r="W23" s="126">
        <v>1274</v>
      </c>
      <c r="X23" s="124">
        <v>1331</v>
      </c>
      <c r="Y23" s="121">
        <v>49</v>
      </c>
      <c r="Z23" s="121">
        <v>5.6</v>
      </c>
      <c r="AA23" s="122">
        <v>1.22</v>
      </c>
      <c r="AB23" s="123">
        <v>0.13400000000000001</v>
      </c>
      <c r="AC23" s="121">
        <v>34.4</v>
      </c>
      <c r="AD23" s="123">
        <v>0.48</v>
      </c>
      <c r="AE23" s="123">
        <v>0.71</v>
      </c>
      <c r="AF23" s="123">
        <v>1.1000000000000001</v>
      </c>
      <c r="AG23" s="123">
        <v>0.28000000000000003</v>
      </c>
      <c r="AH23" s="123">
        <v>1.38</v>
      </c>
      <c r="AI23" s="125">
        <v>2.9</v>
      </c>
      <c r="AJ23" s="125">
        <v>22.3</v>
      </c>
      <c r="AK23" s="125">
        <v>2.1</v>
      </c>
      <c r="AL23" s="125">
        <v>15.9</v>
      </c>
      <c r="AM23" s="125">
        <v>2.2999999999999998</v>
      </c>
      <c r="AN23" s="125">
        <v>4.7</v>
      </c>
      <c r="AO23" s="125">
        <v>11.3</v>
      </c>
      <c r="AP23" s="125">
        <v>20.2</v>
      </c>
      <c r="AQ23" s="125">
        <v>0.6</v>
      </c>
      <c r="AR23" s="125">
        <v>82.3</v>
      </c>
      <c r="AS23" s="125">
        <v>1.5</v>
      </c>
      <c r="AT23" s="125">
        <v>15.9</v>
      </c>
      <c r="AU23" s="125">
        <v>1.5</v>
      </c>
      <c r="AV23" s="125">
        <v>13.2</v>
      </c>
      <c r="AW23" s="125">
        <v>1.4</v>
      </c>
      <c r="AX23" s="125">
        <v>3.5</v>
      </c>
      <c r="AY23" s="125">
        <v>4.9000000000000004</v>
      </c>
      <c r="AZ23" s="125">
        <v>9.4</v>
      </c>
      <c r="BA23" s="125">
        <v>0.4</v>
      </c>
      <c r="BB23" s="122">
        <v>0.14000000000000001</v>
      </c>
      <c r="BC23" s="122">
        <v>1.46</v>
      </c>
      <c r="BD23" s="122">
        <v>0.13</v>
      </c>
      <c r="BE23" s="122">
        <v>1.21</v>
      </c>
      <c r="BF23" s="122">
        <v>0.13</v>
      </c>
      <c r="BG23" s="122">
        <v>0.32</v>
      </c>
      <c r="BH23" s="122">
        <v>0.45</v>
      </c>
      <c r="BI23" s="122">
        <v>0.86</v>
      </c>
      <c r="BJ23" s="122">
        <v>0.03</v>
      </c>
      <c r="BK23" s="126">
        <v>1402</v>
      </c>
      <c r="BL23" s="126">
        <v>14557</v>
      </c>
      <c r="BM23" s="126">
        <v>1342</v>
      </c>
      <c r="BN23" s="126">
        <v>12056</v>
      </c>
      <c r="BO23" s="126">
        <v>1267</v>
      </c>
      <c r="BP23" s="126">
        <v>3185</v>
      </c>
      <c r="BQ23" s="126">
        <v>4504</v>
      </c>
      <c r="BR23" s="126">
        <v>8624</v>
      </c>
      <c r="BS23" s="126">
        <v>329</v>
      </c>
      <c r="BT23" s="124">
        <v>1</v>
      </c>
      <c r="BU23" s="125" t="s">
        <v>178</v>
      </c>
      <c r="BV23" s="124">
        <v>3</v>
      </c>
      <c r="BW23" s="125">
        <v>1.6</v>
      </c>
      <c r="BX23" s="124">
        <v>55</v>
      </c>
      <c r="BY23" s="124" t="s">
        <v>177</v>
      </c>
      <c r="BZ23" s="124">
        <v>9</v>
      </c>
      <c r="CA23" s="124">
        <v>100</v>
      </c>
      <c r="CB23" s="124" t="s">
        <v>179</v>
      </c>
      <c r="CC23" s="124">
        <v>32</v>
      </c>
      <c r="CD23" s="120" t="s">
        <v>183</v>
      </c>
      <c r="CE23" s="124">
        <v>3</v>
      </c>
      <c r="CF23" s="124">
        <v>43</v>
      </c>
      <c r="CG23" s="107"/>
    </row>
    <row r="24" spans="1:85" x14ac:dyDescent="0.3">
      <c r="A24" s="117">
        <f t="shared" si="0"/>
        <v>17</v>
      </c>
      <c r="B24" s="131" t="s">
        <v>166</v>
      </c>
      <c r="C24" s="118" t="s">
        <v>197</v>
      </c>
      <c r="D24" s="131" t="s">
        <v>16</v>
      </c>
      <c r="E24" s="217"/>
      <c r="F24" s="121">
        <v>22.8</v>
      </c>
      <c r="G24" s="121">
        <v>77.2</v>
      </c>
      <c r="H24" s="126">
        <v>230</v>
      </c>
      <c r="I24" s="126">
        <v>180</v>
      </c>
      <c r="J24" s="122">
        <v>35.25</v>
      </c>
      <c r="K24" s="122">
        <v>48.14</v>
      </c>
      <c r="L24" s="122">
        <v>16.61</v>
      </c>
      <c r="M24" s="122">
        <v>25.04</v>
      </c>
      <c r="N24" s="122">
        <v>55.73</v>
      </c>
      <c r="O24" s="122">
        <v>19.23</v>
      </c>
      <c r="P24" s="124">
        <v>13882</v>
      </c>
      <c r="Q24" s="124">
        <v>9538</v>
      </c>
      <c r="R24" s="124">
        <v>13087</v>
      </c>
      <c r="S24" s="124">
        <v>15151</v>
      </c>
      <c r="T24" s="126">
        <v>1063</v>
      </c>
      <c r="U24" s="126">
        <v>1124</v>
      </c>
      <c r="V24" s="126">
        <v>1159</v>
      </c>
      <c r="W24" s="126">
        <v>1186</v>
      </c>
      <c r="X24" s="124">
        <v>1217</v>
      </c>
      <c r="Y24" s="121">
        <v>41</v>
      </c>
      <c r="Z24" s="121">
        <v>4.2</v>
      </c>
      <c r="AA24" s="122">
        <v>1.45</v>
      </c>
      <c r="AB24" s="123">
        <v>0.23300000000000001</v>
      </c>
      <c r="AC24" s="121">
        <v>27.5</v>
      </c>
      <c r="AD24" s="130">
        <v>0.55000000000000004</v>
      </c>
      <c r="AE24" s="130">
        <v>0.77</v>
      </c>
      <c r="AF24" s="130">
        <v>1.3</v>
      </c>
      <c r="AG24" s="130">
        <v>0.35</v>
      </c>
      <c r="AH24" s="130">
        <v>1.65</v>
      </c>
      <c r="AI24" s="125">
        <v>5.9</v>
      </c>
      <c r="AJ24" s="125">
        <v>15.3</v>
      </c>
      <c r="AK24" s="125">
        <v>5.4</v>
      </c>
      <c r="AL24" s="125">
        <v>8.1999999999999993</v>
      </c>
      <c r="AM24" s="125">
        <v>2.4</v>
      </c>
      <c r="AN24" s="125">
        <v>2.7</v>
      </c>
      <c r="AO24" s="125">
        <v>4.8</v>
      </c>
      <c r="AP24" s="125">
        <v>42.6</v>
      </c>
      <c r="AQ24" s="125">
        <v>0.5</v>
      </c>
      <c r="AR24" s="125">
        <v>87.8</v>
      </c>
      <c r="AS24" s="125">
        <v>3.1</v>
      </c>
      <c r="AT24" s="125">
        <v>10.9</v>
      </c>
      <c r="AU24" s="125">
        <v>3.8</v>
      </c>
      <c r="AV24" s="125">
        <v>6.8</v>
      </c>
      <c r="AW24" s="125">
        <v>1.4</v>
      </c>
      <c r="AX24" s="125">
        <v>2</v>
      </c>
      <c r="AY24" s="125">
        <v>2.1</v>
      </c>
      <c r="AZ24" s="125">
        <v>19.899999999999999</v>
      </c>
      <c r="BA24" s="125">
        <v>0.3</v>
      </c>
      <c r="BB24" s="120">
        <v>0.78</v>
      </c>
      <c r="BC24" s="120">
        <v>2.74</v>
      </c>
      <c r="BD24" s="120">
        <v>0.95</v>
      </c>
      <c r="BE24" s="120">
        <v>1.7</v>
      </c>
      <c r="BF24" s="120">
        <v>0.36</v>
      </c>
      <c r="BG24" s="120">
        <v>0.5</v>
      </c>
      <c r="BH24" s="120">
        <v>0.52</v>
      </c>
      <c r="BI24" s="120">
        <v>4.99</v>
      </c>
      <c r="BJ24" s="120">
        <v>0.08</v>
      </c>
      <c r="BK24" s="124">
        <v>7818</v>
      </c>
      <c r="BL24" s="124">
        <v>27379</v>
      </c>
      <c r="BM24" s="124">
        <v>9457</v>
      </c>
      <c r="BN24" s="124">
        <v>17044</v>
      </c>
      <c r="BO24" s="124">
        <v>3624</v>
      </c>
      <c r="BP24" s="124">
        <v>5015</v>
      </c>
      <c r="BQ24" s="124">
        <v>5245</v>
      </c>
      <c r="BR24" s="124">
        <v>49859</v>
      </c>
      <c r="BS24" s="124">
        <v>751</v>
      </c>
      <c r="BT24" s="124">
        <v>2</v>
      </c>
      <c r="BU24" s="125">
        <v>2.2000000000000002</v>
      </c>
      <c r="BV24" s="124">
        <v>9</v>
      </c>
      <c r="BW24" s="125">
        <v>0.3</v>
      </c>
      <c r="BX24" s="124">
        <v>76</v>
      </c>
      <c r="BY24" s="124">
        <v>3</v>
      </c>
      <c r="BZ24" s="124">
        <v>302</v>
      </c>
      <c r="CA24" s="124">
        <v>321</v>
      </c>
      <c r="CB24" s="124">
        <v>4</v>
      </c>
      <c r="CC24" s="124">
        <v>34</v>
      </c>
      <c r="CD24" s="120" t="s">
        <v>180</v>
      </c>
      <c r="CE24" s="124">
        <v>10</v>
      </c>
      <c r="CF24" s="124">
        <v>85</v>
      </c>
      <c r="CG24" s="107"/>
    </row>
    <row r="25" spans="1:85" x14ac:dyDescent="0.3">
      <c r="A25" s="117">
        <f t="shared" si="0"/>
        <v>18</v>
      </c>
      <c r="B25" s="131" t="s">
        <v>167</v>
      </c>
      <c r="C25" s="118" t="s">
        <v>197</v>
      </c>
      <c r="D25" s="131" t="s">
        <v>16</v>
      </c>
      <c r="E25" s="217"/>
      <c r="F25" s="121">
        <v>27.6</v>
      </c>
      <c r="G25" s="121">
        <v>72.400000000000006</v>
      </c>
      <c r="H25" s="124" t="s">
        <v>100</v>
      </c>
      <c r="I25" s="124" t="s">
        <v>100</v>
      </c>
      <c r="J25" s="122">
        <v>22.15</v>
      </c>
      <c r="K25" s="122">
        <v>58.86</v>
      </c>
      <c r="L25" s="122">
        <v>18.989999999999998</v>
      </c>
      <c r="M25" s="122">
        <v>16.82</v>
      </c>
      <c r="N25" s="122">
        <v>62.89</v>
      </c>
      <c r="O25" s="122">
        <v>20.29</v>
      </c>
      <c r="P25" s="124">
        <v>16503</v>
      </c>
      <c r="Q25" s="126">
        <v>10559</v>
      </c>
      <c r="R25" s="126">
        <v>15518</v>
      </c>
      <c r="S25" s="126">
        <v>16581</v>
      </c>
      <c r="T25" s="126">
        <v>1039</v>
      </c>
      <c r="U25" s="126">
        <v>1082</v>
      </c>
      <c r="V25" s="126">
        <v>1114</v>
      </c>
      <c r="W25" s="126">
        <v>1147</v>
      </c>
      <c r="X25" s="124">
        <v>1195</v>
      </c>
      <c r="Y25" s="121">
        <v>45.3</v>
      </c>
      <c r="Z25" s="121">
        <v>4.9000000000000004</v>
      </c>
      <c r="AA25" s="122">
        <v>1.1100000000000001</v>
      </c>
      <c r="AB25" s="123">
        <v>0.186</v>
      </c>
      <c r="AC25" s="121">
        <v>31.2</v>
      </c>
      <c r="AD25" s="130">
        <v>0.64</v>
      </c>
      <c r="AE25" s="130">
        <v>0.74</v>
      </c>
      <c r="AF25" s="130">
        <v>0.9</v>
      </c>
      <c r="AG25" s="130">
        <v>0.25</v>
      </c>
      <c r="AH25" s="130">
        <v>1.1499999999999999</v>
      </c>
      <c r="AI25" s="125">
        <v>5.3</v>
      </c>
      <c r="AJ25" s="125">
        <v>12</v>
      </c>
      <c r="AK25" s="125">
        <v>4.7</v>
      </c>
      <c r="AL25" s="125">
        <v>12.1</v>
      </c>
      <c r="AM25" s="125">
        <v>2.5</v>
      </c>
      <c r="AN25" s="125">
        <v>3.9</v>
      </c>
      <c r="AO25" s="125">
        <v>2.6</v>
      </c>
      <c r="AP25" s="125">
        <v>44.7</v>
      </c>
      <c r="AQ25" s="125">
        <v>0.5</v>
      </c>
      <c r="AR25" s="125">
        <v>88.3</v>
      </c>
      <c r="AS25" s="125">
        <v>2.8</v>
      </c>
      <c r="AT25" s="125">
        <v>8.6</v>
      </c>
      <c r="AU25" s="125">
        <v>3.3</v>
      </c>
      <c r="AV25" s="125">
        <v>10</v>
      </c>
      <c r="AW25" s="125">
        <v>1.5</v>
      </c>
      <c r="AX25" s="125">
        <v>2.9</v>
      </c>
      <c r="AY25" s="125">
        <v>1.1000000000000001</v>
      </c>
      <c r="AZ25" s="125">
        <v>20.9</v>
      </c>
      <c r="BA25" s="125">
        <v>0.3</v>
      </c>
      <c r="BB25" s="120">
        <v>0.47</v>
      </c>
      <c r="BC25" s="120">
        <v>1.44</v>
      </c>
      <c r="BD25" s="120">
        <v>0.55000000000000004</v>
      </c>
      <c r="BE25" s="120">
        <v>1.69</v>
      </c>
      <c r="BF25" s="120">
        <v>0.25</v>
      </c>
      <c r="BG25" s="120">
        <v>0.49</v>
      </c>
      <c r="BH25" s="120">
        <v>0.19</v>
      </c>
      <c r="BI25" s="120">
        <v>3.51</v>
      </c>
      <c r="BJ25" s="120">
        <v>0.05</v>
      </c>
      <c r="BK25" s="124">
        <v>4717</v>
      </c>
      <c r="BL25" s="124">
        <v>14422</v>
      </c>
      <c r="BM25" s="124">
        <v>5528</v>
      </c>
      <c r="BN25" s="124">
        <v>16892</v>
      </c>
      <c r="BO25" s="124">
        <v>2535</v>
      </c>
      <c r="BP25" s="124">
        <v>4865</v>
      </c>
      <c r="BQ25" s="124">
        <v>1908</v>
      </c>
      <c r="BR25" s="124">
        <v>35137</v>
      </c>
      <c r="BS25" s="124">
        <v>504</v>
      </c>
      <c r="BT25" s="124">
        <v>3</v>
      </c>
      <c r="BU25" s="125">
        <v>1.3</v>
      </c>
      <c r="BV25" s="124">
        <v>6</v>
      </c>
      <c r="BW25" s="125">
        <v>0.2</v>
      </c>
      <c r="BX25" s="124">
        <v>78</v>
      </c>
      <c r="BY25" s="124">
        <v>2</v>
      </c>
      <c r="BZ25" s="124">
        <v>16</v>
      </c>
      <c r="CA25" s="124">
        <v>274</v>
      </c>
      <c r="CB25" s="124">
        <v>4</v>
      </c>
      <c r="CC25" s="124">
        <v>37</v>
      </c>
      <c r="CD25" s="120" t="s">
        <v>184</v>
      </c>
      <c r="CE25" s="124">
        <v>7</v>
      </c>
      <c r="CF25" s="124">
        <v>65</v>
      </c>
      <c r="CG25" s="107"/>
    </row>
    <row r="26" spans="1:85" x14ac:dyDescent="0.3">
      <c r="A26" s="117">
        <f t="shared" si="0"/>
        <v>19</v>
      </c>
      <c r="B26" s="131" t="s">
        <v>168</v>
      </c>
      <c r="C26" s="118" t="s">
        <v>197</v>
      </c>
      <c r="D26" s="131" t="s">
        <v>16</v>
      </c>
      <c r="E26" s="217"/>
      <c r="F26" s="121">
        <v>23.1</v>
      </c>
      <c r="G26" s="121">
        <v>76.900000000000006</v>
      </c>
      <c r="H26" s="124" t="s">
        <v>100</v>
      </c>
      <c r="I26" s="124" t="s">
        <v>100</v>
      </c>
      <c r="J26" s="122">
        <v>31.69</v>
      </c>
      <c r="K26" s="122">
        <v>49.5</v>
      </c>
      <c r="L26" s="122">
        <v>18.809999999999999</v>
      </c>
      <c r="M26" s="122">
        <v>16.28</v>
      </c>
      <c r="N26" s="122">
        <v>60.67</v>
      </c>
      <c r="O26" s="122">
        <v>23.05</v>
      </c>
      <c r="P26" s="124">
        <v>14717</v>
      </c>
      <c r="Q26" s="126">
        <v>10102</v>
      </c>
      <c r="R26" s="126">
        <v>13871</v>
      </c>
      <c r="S26" s="126">
        <v>17001</v>
      </c>
      <c r="T26" s="126">
        <v>1068</v>
      </c>
      <c r="U26" s="126">
        <v>1107</v>
      </c>
      <c r="V26" s="126">
        <v>1143</v>
      </c>
      <c r="W26" s="126">
        <v>1165</v>
      </c>
      <c r="X26" s="124">
        <v>1190</v>
      </c>
      <c r="Y26" s="121">
        <v>45</v>
      </c>
      <c r="Z26" s="121">
        <v>4.8</v>
      </c>
      <c r="AA26" s="122">
        <v>1.31</v>
      </c>
      <c r="AB26" s="123">
        <v>0.17699999999999999</v>
      </c>
      <c r="AC26" s="121">
        <v>31.8</v>
      </c>
      <c r="AD26" s="130">
        <v>0.62</v>
      </c>
      <c r="AE26" s="130">
        <v>0.65</v>
      </c>
      <c r="AF26" s="130">
        <v>0.8</v>
      </c>
      <c r="AG26" s="130">
        <v>0.22</v>
      </c>
      <c r="AH26" s="130">
        <v>1.02</v>
      </c>
      <c r="AI26" s="125">
        <v>6.2</v>
      </c>
      <c r="AJ26" s="125">
        <v>12.9</v>
      </c>
      <c r="AK26" s="125">
        <v>5.4</v>
      </c>
      <c r="AL26" s="125">
        <v>11.5</v>
      </c>
      <c r="AM26" s="125">
        <v>2.5</v>
      </c>
      <c r="AN26" s="125">
        <v>3.6</v>
      </c>
      <c r="AO26" s="125">
        <v>2.2999999999999998</v>
      </c>
      <c r="AP26" s="125">
        <v>42.7</v>
      </c>
      <c r="AQ26" s="125">
        <v>0.5</v>
      </c>
      <c r="AR26" s="125">
        <v>87.6</v>
      </c>
      <c r="AS26" s="125">
        <v>3.3</v>
      </c>
      <c r="AT26" s="125">
        <v>9.1999999999999993</v>
      </c>
      <c r="AU26" s="125">
        <v>3.8</v>
      </c>
      <c r="AV26" s="125">
        <v>9.5</v>
      </c>
      <c r="AW26" s="125">
        <v>1.5</v>
      </c>
      <c r="AX26" s="125">
        <v>2.7</v>
      </c>
      <c r="AY26" s="125">
        <v>1</v>
      </c>
      <c r="AZ26" s="125">
        <v>20</v>
      </c>
      <c r="BA26" s="125">
        <v>0.3</v>
      </c>
      <c r="BB26" s="120">
        <v>0.53</v>
      </c>
      <c r="BC26" s="120">
        <v>1.5</v>
      </c>
      <c r="BD26" s="120">
        <v>0.61</v>
      </c>
      <c r="BE26" s="120">
        <v>1.55</v>
      </c>
      <c r="BF26" s="120">
        <v>0.25</v>
      </c>
      <c r="BG26" s="120">
        <v>0.43</v>
      </c>
      <c r="BH26" s="120">
        <v>0.16</v>
      </c>
      <c r="BI26" s="120">
        <v>3.25</v>
      </c>
      <c r="BJ26" s="120">
        <v>0.05</v>
      </c>
      <c r="BK26" s="124">
        <v>5341</v>
      </c>
      <c r="BL26" s="124">
        <v>15008</v>
      </c>
      <c r="BM26" s="124">
        <v>6148</v>
      </c>
      <c r="BN26" s="124">
        <v>15541</v>
      </c>
      <c r="BO26" s="124">
        <v>2454</v>
      </c>
      <c r="BP26" s="124">
        <v>4347</v>
      </c>
      <c r="BQ26" s="124">
        <v>1634</v>
      </c>
      <c r="BR26" s="124">
        <v>32491</v>
      </c>
      <c r="BS26" s="124">
        <v>488</v>
      </c>
      <c r="BT26" s="124">
        <v>1</v>
      </c>
      <c r="BU26" s="125">
        <v>2.1</v>
      </c>
      <c r="BV26" s="124">
        <v>20</v>
      </c>
      <c r="BW26" s="125">
        <v>0.2</v>
      </c>
      <c r="BX26" s="124">
        <v>118</v>
      </c>
      <c r="BY26" s="124">
        <v>3</v>
      </c>
      <c r="BZ26" s="124">
        <v>21</v>
      </c>
      <c r="CA26" s="124">
        <v>271</v>
      </c>
      <c r="CB26" s="124">
        <v>5</v>
      </c>
      <c r="CC26" s="124">
        <v>52</v>
      </c>
      <c r="CD26" s="120" t="s">
        <v>184</v>
      </c>
      <c r="CE26" s="124">
        <v>8</v>
      </c>
      <c r="CF26" s="124">
        <v>248</v>
      </c>
      <c r="CG26" s="107"/>
    </row>
    <row r="27" spans="1:85" x14ac:dyDescent="0.3">
      <c r="A27" s="117">
        <f t="shared" si="0"/>
        <v>20</v>
      </c>
      <c r="B27" s="131" t="s">
        <v>174</v>
      </c>
      <c r="C27" s="131" t="s">
        <v>197</v>
      </c>
      <c r="D27" s="131" t="s">
        <v>16</v>
      </c>
      <c r="E27" s="217"/>
      <c r="F27" s="121">
        <v>25</v>
      </c>
      <c r="G27" s="121">
        <v>75</v>
      </c>
      <c r="H27" s="126">
        <v>220</v>
      </c>
      <c r="I27" s="126">
        <v>160</v>
      </c>
      <c r="J27" s="122">
        <v>10.92</v>
      </c>
      <c r="K27" s="122">
        <v>67.44</v>
      </c>
      <c r="L27" s="122">
        <v>21.64</v>
      </c>
      <c r="M27" s="122">
        <v>6.92</v>
      </c>
      <c r="N27" s="122">
        <v>70.459999999999994</v>
      </c>
      <c r="O27" s="122">
        <v>22.62</v>
      </c>
      <c r="P27" s="124">
        <v>18578</v>
      </c>
      <c r="Q27" s="126">
        <v>12488</v>
      </c>
      <c r="R27" s="126">
        <v>17460</v>
      </c>
      <c r="S27" s="126">
        <v>18244</v>
      </c>
      <c r="T27" s="126">
        <v>505</v>
      </c>
      <c r="U27" s="126">
        <v>571</v>
      </c>
      <c r="V27" s="126">
        <v>1163</v>
      </c>
      <c r="W27" s="126">
        <v>1233</v>
      </c>
      <c r="X27" s="124">
        <v>1266</v>
      </c>
      <c r="Y27" s="121">
        <v>49.2</v>
      </c>
      <c r="Z27" s="121">
        <v>5.4</v>
      </c>
      <c r="AA27" s="122">
        <v>0.93</v>
      </c>
      <c r="AB27" s="123">
        <v>0.13100000000000001</v>
      </c>
      <c r="AC27" s="121">
        <v>36.799999999999997</v>
      </c>
      <c r="AD27" s="123">
        <v>0.68</v>
      </c>
      <c r="AE27" s="123">
        <v>0.68</v>
      </c>
      <c r="AF27" s="123">
        <v>0.47</v>
      </c>
      <c r="AG27" s="123">
        <v>0.26</v>
      </c>
      <c r="AH27" s="123">
        <v>0.6</v>
      </c>
      <c r="AI27" s="125">
        <v>1.8</v>
      </c>
      <c r="AJ27" s="125">
        <v>14.1</v>
      </c>
      <c r="AK27" s="125">
        <v>1.5</v>
      </c>
      <c r="AL27" s="125">
        <v>22.9</v>
      </c>
      <c r="AM27" s="125">
        <v>2.9</v>
      </c>
      <c r="AN27" s="125">
        <v>7.2</v>
      </c>
      <c r="AO27" s="125">
        <v>2</v>
      </c>
      <c r="AP27" s="125">
        <v>14.6</v>
      </c>
      <c r="AQ27" s="125">
        <v>0.3</v>
      </c>
      <c r="AR27" s="125">
        <v>67.3</v>
      </c>
      <c r="AS27" s="125">
        <v>1</v>
      </c>
      <c r="AT27" s="125">
        <v>10.1</v>
      </c>
      <c r="AU27" s="125">
        <v>1</v>
      </c>
      <c r="AV27" s="125">
        <v>19</v>
      </c>
      <c r="AW27" s="125">
        <v>1.7</v>
      </c>
      <c r="AX27" s="125">
        <v>5.3</v>
      </c>
      <c r="AY27" s="125">
        <v>0.9</v>
      </c>
      <c r="AZ27" s="125">
        <v>6.8</v>
      </c>
      <c r="BA27" s="125">
        <v>0.2</v>
      </c>
      <c r="BB27" s="122">
        <v>7.0000000000000007E-2</v>
      </c>
      <c r="BC27" s="122">
        <v>0.7</v>
      </c>
      <c r="BD27" s="122">
        <v>7.0000000000000007E-2</v>
      </c>
      <c r="BE27" s="122">
        <v>1.32</v>
      </c>
      <c r="BF27" s="122">
        <v>0.12</v>
      </c>
      <c r="BG27" s="122">
        <v>0.37</v>
      </c>
      <c r="BH27" s="122">
        <v>0.06</v>
      </c>
      <c r="BI27" s="122">
        <v>0.47</v>
      </c>
      <c r="BJ27" s="122">
        <v>0.01</v>
      </c>
      <c r="BK27" s="126">
        <v>659</v>
      </c>
      <c r="BL27" s="126">
        <v>6971</v>
      </c>
      <c r="BM27" s="126">
        <v>726</v>
      </c>
      <c r="BN27" s="126">
        <v>13151</v>
      </c>
      <c r="BO27" s="126">
        <v>1210</v>
      </c>
      <c r="BP27" s="126">
        <v>3695</v>
      </c>
      <c r="BQ27" s="126">
        <v>604</v>
      </c>
      <c r="BR27" s="126">
        <v>4721</v>
      </c>
      <c r="BS27" s="126">
        <v>124</v>
      </c>
      <c r="BT27" s="124">
        <v>2</v>
      </c>
      <c r="BU27" s="125" t="s">
        <v>178</v>
      </c>
      <c r="BV27" s="124" t="s">
        <v>179</v>
      </c>
      <c r="BW27" s="125" t="s">
        <v>182</v>
      </c>
      <c r="BX27" s="124">
        <v>28</v>
      </c>
      <c r="BY27" s="124" t="s">
        <v>177</v>
      </c>
      <c r="BZ27" s="124">
        <v>7</v>
      </c>
      <c r="CA27" s="124">
        <v>99</v>
      </c>
      <c r="CB27" s="124">
        <v>2</v>
      </c>
      <c r="CC27" s="124">
        <v>12</v>
      </c>
      <c r="CD27" s="120">
        <v>0.09</v>
      </c>
      <c r="CE27" s="124">
        <v>2</v>
      </c>
      <c r="CF27" s="124">
        <v>25</v>
      </c>
      <c r="CG27" s="107"/>
    </row>
    <row r="28" spans="1:85" x14ac:dyDescent="0.3">
      <c r="A28" s="117">
        <f t="shared" si="0"/>
        <v>21</v>
      </c>
      <c r="B28" s="131" t="s">
        <v>175</v>
      </c>
      <c r="C28" s="131" t="s">
        <v>197</v>
      </c>
      <c r="D28" s="131" t="s">
        <v>16</v>
      </c>
      <c r="E28" s="217"/>
      <c r="F28" s="121">
        <v>25.1</v>
      </c>
      <c r="G28" s="121">
        <v>74.900000000000006</v>
      </c>
      <c r="H28" s="126">
        <v>170</v>
      </c>
      <c r="I28" s="126">
        <v>130</v>
      </c>
      <c r="J28" s="122">
        <v>24.62</v>
      </c>
      <c r="K28" s="122">
        <v>58.86</v>
      </c>
      <c r="L28" s="122">
        <v>16.52</v>
      </c>
      <c r="M28" s="122">
        <v>19.14</v>
      </c>
      <c r="N28" s="122">
        <v>63.13</v>
      </c>
      <c r="O28" s="122">
        <v>17.73</v>
      </c>
      <c r="P28" s="124">
        <v>17095</v>
      </c>
      <c r="Q28" s="126">
        <v>11446</v>
      </c>
      <c r="R28" s="126">
        <v>16103</v>
      </c>
      <c r="S28" s="126">
        <v>17274</v>
      </c>
      <c r="T28" s="126">
        <v>1047</v>
      </c>
      <c r="U28" s="126">
        <v>1098</v>
      </c>
      <c r="V28" s="126">
        <v>1139</v>
      </c>
      <c r="W28" s="126">
        <v>1156</v>
      </c>
      <c r="X28" s="124">
        <v>1168</v>
      </c>
      <c r="Y28" s="121">
        <v>45.7</v>
      </c>
      <c r="Z28" s="121">
        <v>4.9000000000000004</v>
      </c>
      <c r="AA28" s="122">
        <v>1.33</v>
      </c>
      <c r="AB28" s="123">
        <v>0.189</v>
      </c>
      <c r="AC28" s="121">
        <v>28</v>
      </c>
      <c r="AD28" s="123">
        <v>0.76</v>
      </c>
      <c r="AE28" s="123">
        <v>0.79</v>
      </c>
      <c r="AF28" s="123">
        <v>0.88</v>
      </c>
      <c r="AG28" s="123">
        <v>0.26</v>
      </c>
      <c r="AH28" s="123">
        <v>1.1299999999999999</v>
      </c>
      <c r="AI28" s="125">
        <v>5.2</v>
      </c>
      <c r="AJ28" s="125">
        <v>15.5</v>
      </c>
      <c r="AK28" s="125">
        <v>5.3</v>
      </c>
      <c r="AL28" s="125">
        <v>11.9</v>
      </c>
      <c r="AM28" s="125">
        <v>2.8</v>
      </c>
      <c r="AN28" s="125">
        <v>3.8</v>
      </c>
      <c r="AO28" s="125">
        <v>2.7</v>
      </c>
      <c r="AP28" s="125">
        <v>35.6</v>
      </c>
      <c r="AQ28" s="125">
        <v>0.5</v>
      </c>
      <c r="AR28" s="125">
        <v>83.3</v>
      </c>
      <c r="AS28" s="125">
        <v>2.8</v>
      </c>
      <c r="AT28" s="125">
        <v>11.1</v>
      </c>
      <c r="AU28" s="125">
        <v>3.7</v>
      </c>
      <c r="AV28" s="125">
        <v>9.9</v>
      </c>
      <c r="AW28" s="125">
        <v>1.7</v>
      </c>
      <c r="AX28" s="125">
        <v>2.8</v>
      </c>
      <c r="AY28" s="125">
        <v>1.2</v>
      </c>
      <c r="AZ28" s="125">
        <v>16.600000000000001</v>
      </c>
      <c r="BA28" s="125">
        <v>0.3</v>
      </c>
      <c r="BB28" s="122">
        <v>0.53</v>
      </c>
      <c r="BC28" s="122">
        <v>2.12</v>
      </c>
      <c r="BD28" s="122">
        <v>0.71</v>
      </c>
      <c r="BE28" s="122">
        <v>1.89</v>
      </c>
      <c r="BF28" s="122">
        <v>0.32</v>
      </c>
      <c r="BG28" s="122">
        <v>0.54</v>
      </c>
      <c r="BH28" s="122">
        <v>0.23</v>
      </c>
      <c r="BI28" s="122">
        <v>3.18</v>
      </c>
      <c r="BJ28" s="122">
        <v>0.06</v>
      </c>
      <c r="BK28" s="126">
        <v>5267</v>
      </c>
      <c r="BL28" s="126">
        <v>21202</v>
      </c>
      <c r="BM28" s="126">
        <v>7095</v>
      </c>
      <c r="BN28" s="126">
        <v>18908</v>
      </c>
      <c r="BO28" s="126">
        <v>3232</v>
      </c>
      <c r="BP28" s="126">
        <v>5396</v>
      </c>
      <c r="BQ28" s="126">
        <v>2255</v>
      </c>
      <c r="BR28" s="126">
        <v>31850</v>
      </c>
      <c r="BS28" s="126">
        <v>574</v>
      </c>
      <c r="BT28" s="124" t="s">
        <v>177</v>
      </c>
      <c r="BU28" s="125">
        <v>1.3</v>
      </c>
      <c r="BV28" s="124">
        <v>6</v>
      </c>
      <c r="BW28" s="125" t="s">
        <v>182</v>
      </c>
      <c r="BX28" s="124">
        <v>64</v>
      </c>
      <c r="BY28" s="124">
        <v>2</v>
      </c>
      <c r="BZ28" s="124">
        <v>18</v>
      </c>
      <c r="CA28" s="124">
        <v>241</v>
      </c>
      <c r="CB28" s="124">
        <v>4</v>
      </c>
      <c r="CC28" s="124">
        <v>29</v>
      </c>
      <c r="CD28" s="120">
        <v>7.0000000000000007E-2</v>
      </c>
      <c r="CE28" s="124">
        <v>6</v>
      </c>
      <c r="CF28" s="124">
        <v>64</v>
      </c>
      <c r="CG28" s="107"/>
    </row>
    <row r="29" spans="1:85" x14ac:dyDescent="0.3">
      <c r="A29" s="117">
        <f t="shared" si="0"/>
        <v>22</v>
      </c>
      <c r="B29" s="131" t="s">
        <v>169</v>
      </c>
      <c r="C29" s="118" t="s">
        <v>197</v>
      </c>
      <c r="D29" s="131" t="s">
        <v>16</v>
      </c>
      <c r="E29" s="217"/>
      <c r="F29" s="121">
        <v>21.4</v>
      </c>
      <c r="G29" s="121">
        <v>78.599999999999994</v>
      </c>
      <c r="H29" s="124">
        <v>20</v>
      </c>
      <c r="I29" s="124">
        <v>20</v>
      </c>
      <c r="J29" s="120" t="s">
        <v>100</v>
      </c>
      <c r="K29" s="120" t="s">
        <v>100</v>
      </c>
      <c r="L29" s="120" t="s">
        <v>100</v>
      </c>
      <c r="M29" s="120" t="s">
        <v>100</v>
      </c>
      <c r="N29" s="120" t="s">
        <v>100</v>
      </c>
      <c r="O29" s="120" t="s">
        <v>100</v>
      </c>
      <c r="P29" s="125" t="s">
        <v>100</v>
      </c>
      <c r="Q29" s="125" t="s">
        <v>100</v>
      </c>
      <c r="R29" s="125" t="s">
        <v>100</v>
      </c>
      <c r="S29" s="125" t="s">
        <v>100</v>
      </c>
      <c r="T29" s="124" t="s">
        <v>100</v>
      </c>
      <c r="U29" s="124" t="s">
        <v>100</v>
      </c>
      <c r="V29" s="124" t="s">
        <v>100</v>
      </c>
      <c r="W29" s="124" t="s">
        <v>100</v>
      </c>
      <c r="X29" s="124" t="s">
        <v>100</v>
      </c>
      <c r="Y29" s="125" t="s">
        <v>100</v>
      </c>
      <c r="Z29" s="125" t="s">
        <v>100</v>
      </c>
      <c r="AA29" s="120" t="s">
        <v>100</v>
      </c>
      <c r="AB29" s="130" t="s">
        <v>100</v>
      </c>
      <c r="AC29" s="125" t="s">
        <v>100</v>
      </c>
      <c r="AD29" s="130" t="s">
        <v>100</v>
      </c>
      <c r="AE29" s="130" t="s">
        <v>100</v>
      </c>
      <c r="AF29" s="130" t="s">
        <v>100</v>
      </c>
      <c r="AG29" s="130" t="s">
        <v>100</v>
      </c>
      <c r="AH29" s="130" t="s">
        <v>100</v>
      </c>
      <c r="AI29" s="125" t="s">
        <v>100</v>
      </c>
      <c r="AJ29" s="125" t="s">
        <v>100</v>
      </c>
      <c r="AK29" s="125" t="s">
        <v>100</v>
      </c>
      <c r="AL29" s="125" t="s">
        <v>100</v>
      </c>
      <c r="AM29" s="125" t="s">
        <v>100</v>
      </c>
      <c r="AN29" s="125" t="s">
        <v>100</v>
      </c>
      <c r="AO29" s="125" t="s">
        <v>100</v>
      </c>
      <c r="AP29" s="125" t="s">
        <v>100</v>
      </c>
      <c r="AQ29" s="125" t="s">
        <v>100</v>
      </c>
      <c r="AR29" s="125" t="s">
        <v>100</v>
      </c>
      <c r="AS29" s="125" t="s">
        <v>100</v>
      </c>
      <c r="AT29" s="125" t="s">
        <v>100</v>
      </c>
      <c r="AU29" s="125" t="s">
        <v>100</v>
      </c>
      <c r="AV29" s="125" t="s">
        <v>100</v>
      </c>
      <c r="AW29" s="125" t="s">
        <v>100</v>
      </c>
      <c r="AX29" s="125" t="s">
        <v>100</v>
      </c>
      <c r="AY29" s="125" t="s">
        <v>100</v>
      </c>
      <c r="AZ29" s="125" t="s">
        <v>100</v>
      </c>
      <c r="BA29" s="125" t="s">
        <v>100</v>
      </c>
      <c r="BB29" s="120" t="s">
        <v>100</v>
      </c>
      <c r="BC29" s="120" t="s">
        <v>100</v>
      </c>
      <c r="BD29" s="120" t="s">
        <v>100</v>
      </c>
      <c r="BE29" s="120" t="s">
        <v>100</v>
      </c>
      <c r="BF29" s="120" t="s">
        <v>100</v>
      </c>
      <c r="BG29" s="120" t="s">
        <v>100</v>
      </c>
      <c r="BH29" s="120" t="s">
        <v>100</v>
      </c>
      <c r="BI29" s="120" t="s">
        <v>100</v>
      </c>
      <c r="BJ29" s="120" t="s">
        <v>100</v>
      </c>
      <c r="BK29" s="124" t="s">
        <v>100</v>
      </c>
      <c r="BL29" s="124" t="s">
        <v>100</v>
      </c>
      <c r="BM29" s="124" t="s">
        <v>100</v>
      </c>
      <c r="BN29" s="124" t="s">
        <v>100</v>
      </c>
      <c r="BO29" s="124" t="s">
        <v>100</v>
      </c>
      <c r="BP29" s="124" t="s">
        <v>100</v>
      </c>
      <c r="BQ29" s="124" t="s">
        <v>100</v>
      </c>
      <c r="BR29" s="124" t="s">
        <v>100</v>
      </c>
      <c r="BS29" s="124" t="s">
        <v>100</v>
      </c>
      <c r="BT29" s="124" t="s">
        <v>100</v>
      </c>
      <c r="BU29" s="125" t="s">
        <v>100</v>
      </c>
      <c r="BV29" s="124" t="s">
        <v>100</v>
      </c>
      <c r="BW29" s="125" t="s">
        <v>100</v>
      </c>
      <c r="BX29" s="124" t="s">
        <v>100</v>
      </c>
      <c r="BY29" s="124" t="s">
        <v>100</v>
      </c>
      <c r="BZ29" s="124" t="s">
        <v>100</v>
      </c>
      <c r="CA29" s="124" t="s">
        <v>100</v>
      </c>
      <c r="CB29" s="124" t="s">
        <v>100</v>
      </c>
      <c r="CC29" s="124" t="s">
        <v>100</v>
      </c>
      <c r="CD29" s="120" t="s">
        <v>100</v>
      </c>
      <c r="CE29" s="124" t="s">
        <v>100</v>
      </c>
      <c r="CF29" s="124" t="s">
        <v>100</v>
      </c>
      <c r="CG29" s="107"/>
    </row>
    <row r="30" spans="1:85" x14ac:dyDescent="0.3">
      <c r="A30" s="117">
        <f t="shared" si="0"/>
        <v>23</v>
      </c>
      <c r="B30" s="131" t="s">
        <v>170</v>
      </c>
      <c r="C30" s="118" t="s">
        <v>197</v>
      </c>
      <c r="D30" s="131" t="s">
        <v>16</v>
      </c>
      <c r="E30" s="217"/>
      <c r="F30" s="121">
        <v>19.2</v>
      </c>
      <c r="G30" s="121">
        <v>80.8</v>
      </c>
      <c r="H30" s="125" t="s">
        <v>100</v>
      </c>
      <c r="I30" s="125" t="s">
        <v>100</v>
      </c>
      <c r="J30" s="120" t="s">
        <v>100</v>
      </c>
      <c r="K30" s="120" t="s">
        <v>100</v>
      </c>
      <c r="L30" s="120" t="s">
        <v>100</v>
      </c>
      <c r="M30" s="120" t="s">
        <v>100</v>
      </c>
      <c r="N30" s="120" t="s">
        <v>100</v>
      </c>
      <c r="O30" s="120" t="s">
        <v>100</v>
      </c>
      <c r="P30" s="125" t="s">
        <v>100</v>
      </c>
      <c r="Q30" s="125" t="s">
        <v>100</v>
      </c>
      <c r="R30" s="125" t="s">
        <v>100</v>
      </c>
      <c r="S30" s="125" t="s">
        <v>100</v>
      </c>
      <c r="T30" s="124" t="s">
        <v>100</v>
      </c>
      <c r="U30" s="124" t="s">
        <v>100</v>
      </c>
      <c r="V30" s="124" t="s">
        <v>100</v>
      </c>
      <c r="W30" s="124" t="s">
        <v>100</v>
      </c>
      <c r="X30" s="124" t="s">
        <v>100</v>
      </c>
      <c r="Y30" s="125" t="s">
        <v>100</v>
      </c>
      <c r="Z30" s="125" t="s">
        <v>100</v>
      </c>
      <c r="AA30" s="120" t="s">
        <v>100</v>
      </c>
      <c r="AB30" s="130" t="s">
        <v>100</v>
      </c>
      <c r="AC30" s="125" t="s">
        <v>100</v>
      </c>
      <c r="AD30" s="130" t="s">
        <v>100</v>
      </c>
      <c r="AE30" s="130" t="s">
        <v>100</v>
      </c>
      <c r="AF30" s="130" t="s">
        <v>100</v>
      </c>
      <c r="AG30" s="130" t="s">
        <v>100</v>
      </c>
      <c r="AH30" s="130" t="s">
        <v>100</v>
      </c>
      <c r="AI30" s="125" t="s">
        <v>100</v>
      </c>
      <c r="AJ30" s="125" t="s">
        <v>100</v>
      </c>
      <c r="AK30" s="125" t="s">
        <v>100</v>
      </c>
      <c r="AL30" s="125" t="s">
        <v>100</v>
      </c>
      <c r="AM30" s="125" t="s">
        <v>100</v>
      </c>
      <c r="AN30" s="125" t="s">
        <v>100</v>
      </c>
      <c r="AO30" s="125" t="s">
        <v>100</v>
      </c>
      <c r="AP30" s="125" t="s">
        <v>100</v>
      </c>
      <c r="AQ30" s="125" t="s">
        <v>100</v>
      </c>
      <c r="AR30" s="125" t="s">
        <v>100</v>
      </c>
      <c r="AS30" s="125" t="s">
        <v>100</v>
      </c>
      <c r="AT30" s="125" t="s">
        <v>100</v>
      </c>
      <c r="AU30" s="125" t="s">
        <v>100</v>
      </c>
      <c r="AV30" s="125" t="s">
        <v>100</v>
      </c>
      <c r="AW30" s="125" t="s">
        <v>100</v>
      </c>
      <c r="AX30" s="125" t="s">
        <v>100</v>
      </c>
      <c r="AY30" s="125" t="s">
        <v>100</v>
      </c>
      <c r="AZ30" s="125" t="s">
        <v>100</v>
      </c>
      <c r="BA30" s="125" t="s">
        <v>100</v>
      </c>
      <c r="BB30" s="120" t="s">
        <v>100</v>
      </c>
      <c r="BC30" s="120" t="s">
        <v>100</v>
      </c>
      <c r="BD30" s="120" t="s">
        <v>100</v>
      </c>
      <c r="BE30" s="120" t="s">
        <v>100</v>
      </c>
      <c r="BF30" s="120" t="s">
        <v>100</v>
      </c>
      <c r="BG30" s="120" t="s">
        <v>100</v>
      </c>
      <c r="BH30" s="120" t="s">
        <v>100</v>
      </c>
      <c r="BI30" s="120" t="s">
        <v>100</v>
      </c>
      <c r="BJ30" s="120" t="s">
        <v>100</v>
      </c>
      <c r="BK30" s="124" t="s">
        <v>100</v>
      </c>
      <c r="BL30" s="124" t="s">
        <v>100</v>
      </c>
      <c r="BM30" s="124" t="s">
        <v>100</v>
      </c>
      <c r="BN30" s="124" t="s">
        <v>100</v>
      </c>
      <c r="BO30" s="124" t="s">
        <v>100</v>
      </c>
      <c r="BP30" s="124" t="s">
        <v>100</v>
      </c>
      <c r="BQ30" s="124" t="s">
        <v>100</v>
      </c>
      <c r="BR30" s="124" t="s">
        <v>100</v>
      </c>
      <c r="BS30" s="124" t="s">
        <v>100</v>
      </c>
      <c r="BT30" s="124" t="s">
        <v>100</v>
      </c>
      <c r="BU30" s="125" t="s">
        <v>100</v>
      </c>
      <c r="BV30" s="124" t="s">
        <v>100</v>
      </c>
      <c r="BW30" s="125" t="s">
        <v>100</v>
      </c>
      <c r="BX30" s="124" t="s">
        <v>100</v>
      </c>
      <c r="BY30" s="124" t="s">
        <v>100</v>
      </c>
      <c r="BZ30" s="124" t="s">
        <v>100</v>
      </c>
      <c r="CA30" s="124" t="s">
        <v>100</v>
      </c>
      <c r="CB30" s="124" t="s">
        <v>100</v>
      </c>
      <c r="CC30" s="124" t="s">
        <v>100</v>
      </c>
      <c r="CD30" s="120" t="s">
        <v>100</v>
      </c>
      <c r="CE30" s="124" t="s">
        <v>100</v>
      </c>
      <c r="CF30" s="124" t="s">
        <v>100</v>
      </c>
      <c r="CG30" s="107"/>
    </row>
    <row r="31" spans="1:85" x14ac:dyDescent="0.3">
      <c r="A31" s="117">
        <f t="shared" si="0"/>
        <v>24</v>
      </c>
      <c r="B31" s="131" t="s">
        <v>171</v>
      </c>
      <c r="C31" s="118" t="s">
        <v>197</v>
      </c>
      <c r="D31" s="131" t="s">
        <v>16</v>
      </c>
      <c r="E31" s="217"/>
      <c r="F31" s="125">
        <v>14.2</v>
      </c>
      <c r="G31" s="121">
        <v>85.8</v>
      </c>
      <c r="H31" s="125" t="s">
        <v>100</v>
      </c>
      <c r="I31" s="125" t="s">
        <v>100</v>
      </c>
      <c r="J31" s="120" t="s">
        <v>100</v>
      </c>
      <c r="K31" s="120" t="s">
        <v>100</v>
      </c>
      <c r="L31" s="120" t="s">
        <v>100</v>
      </c>
      <c r="M31" s="120" t="s">
        <v>100</v>
      </c>
      <c r="N31" s="120" t="s">
        <v>100</v>
      </c>
      <c r="O31" s="120" t="s">
        <v>100</v>
      </c>
      <c r="P31" s="125" t="s">
        <v>100</v>
      </c>
      <c r="Q31" s="125" t="s">
        <v>100</v>
      </c>
      <c r="R31" s="125" t="s">
        <v>100</v>
      </c>
      <c r="S31" s="125" t="s">
        <v>100</v>
      </c>
      <c r="T31" s="124" t="s">
        <v>100</v>
      </c>
      <c r="U31" s="124" t="s">
        <v>100</v>
      </c>
      <c r="V31" s="124" t="s">
        <v>100</v>
      </c>
      <c r="W31" s="124" t="s">
        <v>100</v>
      </c>
      <c r="X31" s="124" t="s">
        <v>100</v>
      </c>
      <c r="Y31" s="125" t="s">
        <v>100</v>
      </c>
      <c r="Z31" s="125" t="s">
        <v>100</v>
      </c>
      <c r="AA31" s="120" t="s">
        <v>100</v>
      </c>
      <c r="AB31" s="130" t="s">
        <v>100</v>
      </c>
      <c r="AC31" s="125" t="s">
        <v>100</v>
      </c>
      <c r="AD31" s="130" t="s">
        <v>100</v>
      </c>
      <c r="AE31" s="130" t="s">
        <v>100</v>
      </c>
      <c r="AF31" s="130" t="s">
        <v>100</v>
      </c>
      <c r="AG31" s="130" t="s">
        <v>100</v>
      </c>
      <c r="AH31" s="130" t="s">
        <v>100</v>
      </c>
      <c r="AI31" s="125" t="s">
        <v>100</v>
      </c>
      <c r="AJ31" s="125" t="s">
        <v>100</v>
      </c>
      <c r="AK31" s="125" t="s">
        <v>100</v>
      </c>
      <c r="AL31" s="125" t="s">
        <v>100</v>
      </c>
      <c r="AM31" s="125" t="s">
        <v>100</v>
      </c>
      <c r="AN31" s="125" t="s">
        <v>100</v>
      </c>
      <c r="AO31" s="125" t="s">
        <v>100</v>
      </c>
      <c r="AP31" s="125" t="s">
        <v>100</v>
      </c>
      <c r="AQ31" s="125" t="s">
        <v>100</v>
      </c>
      <c r="AR31" s="125" t="s">
        <v>100</v>
      </c>
      <c r="AS31" s="125" t="s">
        <v>100</v>
      </c>
      <c r="AT31" s="125" t="s">
        <v>100</v>
      </c>
      <c r="AU31" s="125" t="s">
        <v>100</v>
      </c>
      <c r="AV31" s="125" t="s">
        <v>100</v>
      </c>
      <c r="AW31" s="125" t="s">
        <v>100</v>
      </c>
      <c r="AX31" s="125" t="s">
        <v>100</v>
      </c>
      <c r="AY31" s="125" t="s">
        <v>100</v>
      </c>
      <c r="AZ31" s="125" t="s">
        <v>100</v>
      </c>
      <c r="BA31" s="125" t="s">
        <v>100</v>
      </c>
      <c r="BB31" s="120" t="s">
        <v>100</v>
      </c>
      <c r="BC31" s="120" t="s">
        <v>100</v>
      </c>
      <c r="BD31" s="120" t="s">
        <v>100</v>
      </c>
      <c r="BE31" s="120" t="s">
        <v>100</v>
      </c>
      <c r="BF31" s="120" t="s">
        <v>100</v>
      </c>
      <c r="BG31" s="120" t="s">
        <v>100</v>
      </c>
      <c r="BH31" s="120" t="s">
        <v>100</v>
      </c>
      <c r="BI31" s="120" t="s">
        <v>100</v>
      </c>
      <c r="BJ31" s="120" t="s">
        <v>100</v>
      </c>
      <c r="BK31" s="124" t="s">
        <v>100</v>
      </c>
      <c r="BL31" s="124" t="s">
        <v>100</v>
      </c>
      <c r="BM31" s="124" t="s">
        <v>100</v>
      </c>
      <c r="BN31" s="124" t="s">
        <v>100</v>
      </c>
      <c r="BO31" s="124" t="s">
        <v>100</v>
      </c>
      <c r="BP31" s="124" t="s">
        <v>100</v>
      </c>
      <c r="BQ31" s="124" t="s">
        <v>100</v>
      </c>
      <c r="BR31" s="124" t="s">
        <v>100</v>
      </c>
      <c r="BS31" s="124" t="s">
        <v>100</v>
      </c>
      <c r="BT31" s="124" t="s">
        <v>100</v>
      </c>
      <c r="BU31" s="125" t="s">
        <v>100</v>
      </c>
      <c r="BV31" s="124" t="s">
        <v>100</v>
      </c>
      <c r="BW31" s="125" t="s">
        <v>100</v>
      </c>
      <c r="BX31" s="124" t="s">
        <v>100</v>
      </c>
      <c r="BY31" s="124" t="s">
        <v>100</v>
      </c>
      <c r="BZ31" s="124" t="s">
        <v>100</v>
      </c>
      <c r="CA31" s="124" t="s">
        <v>100</v>
      </c>
      <c r="CB31" s="124" t="s">
        <v>100</v>
      </c>
      <c r="CC31" s="124" t="s">
        <v>100</v>
      </c>
      <c r="CD31" s="120" t="s">
        <v>100</v>
      </c>
      <c r="CE31" s="124" t="s">
        <v>100</v>
      </c>
      <c r="CF31" s="124" t="s">
        <v>100</v>
      </c>
      <c r="CG31" s="107"/>
    </row>
    <row r="32" spans="1:85" x14ac:dyDescent="0.3">
      <c r="A32" s="117">
        <f t="shared" si="0"/>
        <v>25</v>
      </c>
      <c r="B32" s="131" t="s">
        <v>172</v>
      </c>
      <c r="C32" s="118" t="s">
        <v>197</v>
      </c>
      <c r="D32" s="131" t="s">
        <v>16</v>
      </c>
      <c r="E32" s="217"/>
      <c r="F32" s="121">
        <v>5.2</v>
      </c>
      <c r="G32" s="121">
        <v>94.8</v>
      </c>
      <c r="H32" s="125" t="s">
        <v>100</v>
      </c>
      <c r="I32" s="125" t="s">
        <v>100</v>
      </c>
      <c r="J32" s="120" t="s">
        <v>100</v>
      </c>
      <c r="K32" s="120" t="s">
        <v>100</v>
      </c>
      <c r="L32" s="120" t="s">
        <v>100</v>
      </c>
      <c r="M32" s="120" t="s">
        <v>100</v>
      </c>
      <c r="N32" s="120" t="s">
        <v>100</v>
      </c>
      <c r="O32" s="120" t="s">
        <v>100</v>
      </c>
      <c r="P32" s="125" t="s">
        <v>100</v>
      </c>
      <c r="Q32" s="125" t="s">
        <v>100</v>
      </c>
      <c r="R32" s="125" t="s">
        <v>100</v>
      </c>
      <c r="S32" s="125" t="s">
        <v>100</v>
      </c>
      <c r="T32" s="124" t="s">
        <v>100</v>
      </c>
      <c r="U32" s="124" t="s">
        <v>100</v>
      </c>
      <c r="V32" s="124" t="s">
        <v>100</v>
      </c>
      <c r="W32" s="124" t="s">
        <v>100</v>
      </c>
      <c r="X32" s="124" t="s">
        <v>100</v>
      </c>
      <c r="Y32" s="125" t="s">
        <v>100</v>
      </c>
      <c r="Z32" s="125" t="s">
        <v>100</v>
      </c>
      <c r="AA32" s="120" t="s">
        <v>100</v>
      </c>
      <c r="AB32" s="130" t="s">
        <v>100</v>
      </c>
      <c r="AC32" s="125" t="s">
        <v>100</v>
      </c>
      <c r="AD32" s="130" t="s">
        <v>100</v>
      </c>
      <c r="AE32" s="130" t="s">
        <v>100</v>
      </c>
      <c r="AF32" s="130" t="s">
        <v>100</v>
      </c>
      <c r="AG32" s="130" t="s">
        <v>100</v>
      </c>
      <c r="AH32" s="130" t="s">
        <v>100</v>
      </c>
      <c r="AI32" s="125" t="s">
        <v>100</v>
      </c>
      <c r="AJ32" s="125" t="s">
        <v>100</v>
      </c>
      <c r="AK32" s="125" t="s">
        <v>100</v>
      </c>
      <c r="AL32" s="125" t="s">
        <v>100</v>
      </c>
      <c r="AM32" s="125" t="s">
        <v>100</v>
      </c>
      <c r="AN32" s="125" t="s">
        <v>100</v>
      </c>
      <c r="AO32" s="125" t="s">
        <v>100</v>
      </c>
      <c r="AP32" s="125" t="s">
        <v>100</v>
      </c>
      <c r="AQ32" s="125" t="s">
        <v>100</v>
      </c>
      <c r="AR32" s="125" t="s">
        <v>100</v>
      </c>
      <c r="AS32" s="125" t="s">
        <v>100</v>
      </c>
      <c r="AT32" s="125" t="s">
        <v>100</v>
      </c>
      <c r="AU32" s="125" t="s">
        <v>100</v>
      </c>
      <c r="AV32" s="125" t="s">
        <v>100</v>
      </c>
      <c r="AW32" s="125" t="s">
        <v>100</v>
      </c>
      <c r="AX32" s="125" t="s">
        <v>100</v>
      </c>
      <c r="AY32" s="125" t="s">
        <v>100</v>
      </c>
      <c r="AZ32" s="125" t="s">
        <v>100</v>
      </c>
      <c r="BA32" s="125" t="s">
        <v>100</v>
      </c>
      <c r="BB32" s="120" t="s">
        <v>100</v>
      </c>
      <c r="BC32" s="120" t="s">
        <v>100</v>
      </c>
      <c r="BD32" s="120" t="s">
        <v>100</v>
      </c>
      <c r="BE32" s="120" t="s">
        <v>100</v>
      </c>
      <c r="BF32" s="120" t="s">
        <v>100</v>
      </c>
      <c r="BG32" s="120" t="s">
        <v>100</v>
      </c>
      <c r="BH32" s="120" t="s">
        <v>100</v>
      </c>
      <c r="BI32" s="120" t="s">
        <v>100</v>
      </c>
      <c r="BJ32" s="120" t="s">
        <v>100</v>
      </c>
      <c r="BK32" s="124" t="s">
        <v>100</v>
      </c>
      <c r="BL32" s="124" t="s">
        <v>100</v>
      </c>
      <c r="BM32" s="124" t="s">
        <v>100</v>
      </c>
      <c r="BN32" s="124" t="s">
        <v>100</v>
      </c>
      <c r="BO32" s="124" t="s">
        <v>100</v>
      </c>
      <c r="BP32" s="124" t="s">
        <v>100</v>
      </c>
      <c r="BQ32" s="124" t="s">
        <v>100</v>
      </c>
      <c r="BR32" s="124" t="s">
        <v>100</v>
      </c>
      <c r="BS32" s="124" t="s">
        <v>100</v>
      </c>
      <c r="BT32" s="124" t="s">
        <v>100</v>
      </c>
      <c r="BU32" s="125" t="s">
        <v>100</v>
      </c>
      <c r="BV32" s="124" t="s">
        <v>100</v>
      </c>
      <c r="BW32" s="125" t="s">
        <v>100</v>
      </c>
      <c r="BX32" s="124" t="s">
        <v>100</v>
      </c>
      <c r="BY32" s="124" t="s">
        <v>100</v>
      </c>
      <c r="BZ32" s="124" t="s">
        <v>100</v>
      </c>
      <c r="CA32" s="124" t="s">
        <v>100</v>
      </c>
      <c r="CB32" s="124" t="s">
        <v>100</v>
      </c>
      <c r="CC32" s="124" t="s">
        <v>100</v>
      </c>
      <c r="CD32" s="120" t="s">
        <v>100</v>
      </c>
      <c r="CE32" s="124" t="s">
        <v>100</v>
      </c>
      <c r="CF32" s="124" t="s">
        <v>100</v>
      </c>
      <c r="CG32" s="107"/>
    </row>
    <row r="33" spans="1:85" x14ac:dyDescent="0.3">
      <c r="A33" s="117">
        <f t="shared" si="0"/>
        <v>26</v>
      </c>
      <c r="B33" s="131" t="s">
        <v>249</v>
      </c>
      <c r="C33" s="131" t="s">
        <v>243</v>
      </c>
      <c r="D33" s="131" t="s">
        <v>157</v>
      </c>
      <c r="E33" s="217"/>
      <c r="F33" s="121">
        <v>36.9</v>
      </c>
      <c r="G33" s="121">
        <v>63.1</v>
      </c>
      <c r="H33" s="125" t="s">
        <v>100</v>
      </c>
      <c r="I33" s="125" t="s">
        <v>100</v>
      </c>
      <c r="J33" s="122">
        <v>8.91</v>
      </c>
      <c r="K33" s="122">
        <v>66.63</v>
      </c>
      <c r="L33" s="122">
        <v>24.46</v>
      </c>
      <c r="M33" s="120">
        <v>8.91</v>
      </c>
      <c r="N33" s="122">
        <v>66.63</v>
      </c>
      <c r="O33" s="122">
        <v>24.46</v>
      </c>
      <c r="P33" s="126">
        <v>17934</v>
      </c>
      <c r="Q33" s="124">
        <v>9742</v>
      </c>
      <c r="R33" s="126">
        <v>16867</v>
      </c>
      <c r="S33" s="126">
        <v>16867</v>
      </c>
      <c r="T33" s="124">
        <v>841</v>
      </c>
      <c r="U33" s="124">
        <v>895</v>
      </c>
      <c r="V33" s="124">
        <v>930</v>
      </c>
      <c r="W33" s="124">
        <v>1106</v>
      </c>
      <c r="X33" s="124">
        <v>1133</v>
      </c>
      <c r="Y33" s="121">
        <v>47.4</v>
      </c>
      <c r="Z33" s="121">
        <v>4.9000000000000004</v>
      </c>
      <c r="AA33" s="122">
        <v>1.1299999999999999</v>
      </c>
      <c r="AB33" s="123">
        <v>0.12</v>
      </c>
      <c r="AC33" s="121">
        <v>37.200000000000003</v>
      </c>
      <c r="AD33" s="123">
        <v>0.37</v>
      </c>
      <c r="AE33" s="123">
        <v>0.56100000000000005</v>
      </c>
      <c r="AF33" s="123">
        <v>0.86</v>
      </c>
      <c r="AG33" s="123">
        <v>0.18</v>
      </c>
      <c r="AH33" s="123">
        <v>1.04</v>
      </c>
      <c r="AI33" s="125">
        <v>5.0999999999999996</v>
      </c>
      <c r="AJ33" s="125">
        <v>9.1999999999999993</v>
      </c>
      <c r="AK33" s="125">
        <v>3.2</v>
      </c>
      <c r="AL33" s="125">
        <v>16.5</v>
      </c>
      <c r="AM33" s="125">
        <v>2.5</v>
      </c>
      <c r="AN33" s="125">
        <v>3.8</v>
      </c>
      <c r="AO33" s="125">
        <v>1.8</v>
      </c>
      <c r="AP33" s="125">
        <v>40.200000000000003</v>
      </c>
      <c r="AQ33" s="125">
        <v>0.4</v>
      </c>
      <c r="AR33" s="125">
        <v>82.7</v>
      </c>
      <c r="AS33" s="125">
        <v>2.7</v>
      </c>
      <c r="AT33" s="125">
        <v>6.6</v>
      </c>
      <c r="AU33" s="125">
        <v>2.2000000000000002</v>
      </c>
      <c r="AV33" s="125">
        <v>13.7</v>
      </c>
      <c r="AW33" s="125">
        <v>1.5</v>
      </c>
      <c r="AX33" s="125">
        <v>2.8</v>
      </c>
      <c r="AY33" s="125">
        <v>0.8</v>
      </c>
      <c r="AZ33" s="125">
        <v>18.8</v>
      </c>
      <c r="BA33" s="125">
        <v>0.2</v>
      </c>
      <c r="BB33" s="120">
        <v>0.24</v>
      </c>
      <c r="BC33" s="120">
        <v>0.59</v>
      </c>
      <c r="BD33" s="120">
        <v>0.2</v>
      </c>
      <c r="BE33" s="120">
        <v>1.22</v>
      </c>
      <c r="BF33" s="120">
        <v>0.13</v>
      </c>
      <c r="BG33" s="120">
        <v>0.25</v>
      </c>
      <c r="BH33" s="120">
        <v>7.0000000000000007E-2</v>
      </c>
      <c r="BI33" s="120">
        <v>1.67</v>
      </c>
      <c r="BJ33" s="120">
        <v>0.02</v>
      </c>
      <c r="BK33" s="124">
        <v>2405</v>
      </c>
      <c r="BL33" s="124">
        <v>5859</v>
      </c>
      <c r="BM33" s="124">
        <v>1994</v>
      </c>
      <c r="BN33" s="124">
        <v>12206</v>
      </c>
      <c r="BO33" s="124">
        <v>1344</v>
      </c>
      <c r="BP33" s="124">
        <v>2512</v>
      </c>
      <c r="BQ33" s="124">
        <v>700</v>
      </c>
      <c r="BR33" s="124">
        <v>16744</v>
      </c>
      <c r="BS33" s="124">
        <v>214</v>
      </c>
      <c r="BT33" s="124" t="s">
        <v>177</v>
      </c>
      <c r="BU33" s="125" t="s">
        <v>178</v>
      </c>
      <c r="BV33" s="124">
        <v>4</v>
      </c>
      <c r="BW33" s="125">
        <v>0.4</v>
      </c>
      <c r="BX33" s="124">
        <v>37</v>
      </c>
      <c r="BY33" s="124" t="s">
        <v>177</v>
      </c>
      <c r="BZ33" s="124">
        <v>9</v>
      </c>
      <c r="CA33" s="124">
        <v>94</v>
      </c>
      <c r="CB33" s="124" t="s">
        <v>179</v>
      </c>
      <c r="CC33" s="124">
        <v>15</v>
      </c>
      <c r="CD33" s="120" t="s">
        <v>183</v>
      </c>
      <c r="CE33" s="124">
        <v>4</v>
      </c>
      <c r="CF33" s="124">
        <v>32</v>
      </c>
      <c r="CG33" s="107"/>
    </row>
    <row r="34" spans="1:85" x14ac:dyDescent="0.3">
      <c r="A34" s="117">
        <f t="shared" si="0"/>
        <v>27</v>
      </c>
      <c r="B34" s="131" t="s">
        <v>250</v>
      </c>
      <c r="C34" s="131" t="s">
        <v>243</v>
      </c>
      <c r="D34" s="131" t="s">
        <v>157</v>
      </c>
      <c r="E34" s="217"/>
      <c r="F34" s="125" t="s">
        <v>100</v>
      </c>
      <c r="G34" s="125" t="s">
        <v>100</v>
      </c>
      <c r="H34" s="125" t="s">
        <v>100</v>
      </c>
      <c r="I34" s="125" t="s">
        <v>100</v>
      </c>
      <c r="J34" s="122">
        <v>5.07</v>
      </c>
      <c r="K34" s="122">
        <v>70.47</v>
      </c>
      <c r="L34" s="122">
        <v>24.46</v>
      </c>
      <c r="M34" s="120">
        <v>5.07</v>
      </c>
      <c r="N34" s="122">
        <v>70.47</v>
      </c>
      <c r="O34" s="122">
        <v>24.46</v>
      </c>
      <c r="P34" s="126">
        <v>19173</v>
      </c>
      <c r="Q34" s="124" t="s">
        <v>100</v>
      </c>
      <c r="R34" s="126">
        <v>18032</v>
      </c>
      <c r="S34" s="126">
        <v>18032</v>
      </c>
      <c r="T34" s="124">
        <v>495</v>
      </c>
      <c r="U34" s="124">
        <v>554</v>
      </c>
      <c r="V34" s="124">
        <v>1205</v>
      </c>
      <c r="W34" s="124">
        <v>1233</v>
      </c>
      <c r="X34" s="124">
        <v>1247</v>
      </c>
      <c r="Y34" s="121">
        <v>48.7</v>
      </c>
      <c r="Z34" s="121">
        <v>5.2</v>
      </c>
      <c r="AA34" s="122">
        <v>0.99</v>
      </c>
      <c r="AB34" s="123">
        <v>0.08</v>
      </c>
      <c r="AC34" s="121">
        <v>39.4</v>
      </c>
      <c r="AD34" s="123">
        <v>0.56899999999999995</v>
      </c>
      <c r="AE34" s="123">
        <v>0.58499999999999996</v>
      </c>
      <c r="AF34" s="123">
        <v>0.85</v>
      </c>
      <c r="AG34" s="123">
        <v>0.18</v>
      </c>
      <c r="AH34" s="123">
        <v>1.03</v>
      </c>
      <c r="AI34" s="125">
        <v>2.2000000000000002</v>
      </c>
      <c r="AJ34" s="125">
        <v>11.4</v>
      </c>
      <c r="AK34" s="125">
        <v>3.2</v>
      </c>
      <c r="AL34" s="125">
        <v>26.9</v>
      </c>
      <c r="AM34" s="125">
        <v>2</v>
      </c>
      <c r="AN34" s="125">
        <v>5.9</v>
      </c>
      <c r="AO34" s="125">
        <v>2</v>
      </c>
      <c r="AP34" s="125">
        <v>16.7</v>
      </c>
      <c r="AQ34" s="125">
        <v>0.2</v>
      </c>
      <c r="AR34" s="125">
        <v>70.5</v>
      </c>
      <c r="AS34" s="125">
        <v>1.2</v>
      </c>
      <c r="AT34" s="125">
        <v>8.1</v>
      </c>
      <c r="AU34" s="125">
        <v>2.2000000000000002</v>
      </c>
      <c r="AV34" s="125">
        <v>22.3</v>
      </c>
      <c r="AW34" s="125">
        <v>1.2</v>
      </c>
      <c r="AX34" s="125">
        <v>4.4000000000000004</v>
      </c>
      <c r="AY34" s="125">
        <v>0.9</v>
      </c>
      <c r="AZ34" s="125">
        <v>7.8</v>
      </c>
      <c r="BA34" s="125">
        <v>0.1</v>
      </c>
      <c r="BB34" s="122">
        <v>0.06</v>
      </c>
      <c r="BC34" s="122">
        <v>0.41</v>
      </c>
      <c r="BD34" s="122">
        <v>0.11</v>
      </c>
      <c r="BE34" s="122">
        <v>1.1299999999999999</v>
      </c>
      <c r="BF34" s="122">
        <v>0.06</v>
      </c>
      <c r="BG34" s="122">
        <v>0.22</v>
      </c>
      <c r="BH34" s="122">
        <v>0.04</v>
      </c>
      <c r="BI34" s="122">
        <v>0.4</v>
      </c>
      <c r="BJ34" s="122">
        <v>0.01</v>
      </c>
      <c r="BK34" s="126">
        <v>590</v>
      </c>
      <c r="BL34" s="126">
        <v>4129</v>
      </c>
      <c r="BM34" s="126">
        <v>1134</v>
      </c>
      <c r="BN34" s="126">
        <v>11317</v>
      </c>
      <c r="BO34" s="126">
        <v>611</v>
      </c>
      <c r="BP34" s="126">
        <v>2218</v>
      </c>
      <c r="BQ34" s="126">
        <v>442</v>
      </c>
      <c r="BR34" s="126">
        <v>3956</v>
      </c>
      <c r="BS34" s="126">
        <v>61</v>
      </c>
      <c r="BT34" s="124" t="s">
        <v>177</v>
      </c>
      <c r="BU34" s="125" t="s">
        <v>178</v>
      </c>
      <c r="BV34" s="124" t="s">
        <v>179</v>
      </c>
      <c r="BW34" s="125" t="s">
        <v>181</v>
      </c>
      <c r="BX34" s="124">
        <v>3</v>
      </c>
      <c r="BY34" s="124" t="s">
        <v>177</v>
      </c>
      <c r="BZ34" s="124">
        <v>5</v>
      </c>
      <c r="CA34" s="124">
        <v>58</v>
      </c>
      <c r="CB34" s="124" t="s">
        <v>179</v>
      </c>
      <c r="CC34" s="124">
        <v>1</v>
      </c>
      <c r="CD34" s="120" t="s">
        <v>180</v>
      </c>
      <c r="CE34" s="124" t="s">
        <v>177</v>
      </c>
      <c r="CF34" s="124">
        <v>21</v>
      </c>
      <c r="CG34" s="107"/>
    </row>
    <row r="35" spans="1:85" x14ac:dyDescent="0.3">
      <c r="A35" s="117">
        <f t="shared" si="0"/>
        <v>28</v>
      </c>
      <c r="B35" s="131" t="s">
        <v>252</v>
      </c>
      <c r="C35" s="131" t="s">
        <v>243</v>
      </c>
      <c r="D35" s="131" t="s">
        <v>157</v>
      </c>
      <c r="E35" s="217"/>
      <c r="F35" s="125" t="s">
        <v>100</v>
      </c>
      <c r="G35" s="125" t="s">
        <v>100</v>
      </c>
      <c r="H35" s="125" t="s">
        <v>100</v>
      </c>
      <c r="I35" s="125" t="s">
        <v>100</v>
      </c>
      <c r="J35" s="122">
        <v>26.14</v>
      </c>
      <c r="K35" s="122">
        <v>56.52</v>
      </c>
      <c r="L35" s="122">
        <v>17.34</v>
      </c>
      <c r="M35" s="120">
        <v>26.14</v>
      </c>
      <c r="N35" s="122">
        <v>56.52</v>
      </c>
      <c r="O35" s="122">
        <v>17.34</v>
      </c>
      <c r="P35" s="126">
        <v>16214</v>
      </c>
      <c r="Q35" s="124" t="s">
        <v>100</v>
      </c>
      <c r="R35" s="126">
        <v>15425</v>
      </c>
      <c r="S35" s="126">
        <v>15425</v>
      </c>
      <c r="T35" s="124">
        <v>1025</v>
      </c>
      <c r="U35" s="124">
        <v>1099</v>
      </c>
      <c r="V35" s="124">
        <v>1149</v>
      </c>
      <c r="W35" s="124">
        <v>1203</v>
      </c>
      <c r="X35" s="124">
        <v>1254</v>
      </c>
      <c r="Y35" s="121">
        <v>38.4</v>
      </c>
      <c r="Z35" s="121">
        <v>3.6</v>
      </c>
      <c r="AA35" s="122">
        <v>1.89</v>
      </c>
      <c r="AB35" s="123">
        <v>0.18</v>
      </c>
      <c r="AC35" s="121">
        <v>29.3</v>
      </c>
      <c r="AD35" s="123">
        <v>0.51600000000000001</v>
      </c>
      <c r="AE35" s="123">
        <v>0.53800000000000003</v>
      </c>
      <c r="AF35" s="123">
        <v>1.1000000000000001</v>
      </c>
      <c r="AG35" s="123">
        <v>0.22</v>
      </c>
      <c r="AH35" s="123">
        <v>1.32</v>
      </c>
      <c r="AI35" s="125">
        <v>6.1</v>
      </c>
      <c r="AJ35" s="125">
        <v>8.6</v>
      </c>
      <c r="AK35" s="125">
        <v>3</v>
      </c>
      <c r="AL35" s="125">
        <v>8.1999999999999993</v>
      </c>
      <c r="AM35" s="125">
        <v>2</v>
      </c>
      <c r="AN35" s="125">
        <v>1.8</v>
      </c>
      <c r="AO35" s="125">
        <v>1.7</v>
      </c>
      <c r="AP35" s="125">
        <v>58.9</v>
      </c>
      <c r="AQ35" s="125">
        <v>0.5</v>
      </c>
      <c r="AR35" s="125">
        <v>90.8</v>
      </c>
      <c r="AS35" s="125">
        <v>3.2</v>
      </c>
      <c r="AT35" s="125">
        <v>6.1</v>
      </c>
      <c r="AU35" s="125">
        <v>2.1</v>
      </c>
      <c r="AV35" s="125">
        <v>6.8</v>
      </c>
      <c r="AW35" s="125">
        <v>1.2</v>
      </c>
      <c r="AX35" s="125">
        <v>1.3</v>
      </c>
      <c r="AY35" s="125">
        <v>0.7</v>
      </c>
      <c r="AZ35" s="125">
        <v>27.5</v>
      </c>
      <c r="BA35" s="125">
        <v>0.3</v>
      </c>
      <c r="BB35" s="122">
        <v>0.84</v>
      </c>
      <c r="BC35" s="122">
        <v>1.61</v>
      </c>
      <c r="BD35" s="122">
        <v>0.55000000000000004</v>
      </c>
      <c r="BE35" s="122">
        <v>1.78</v>
      </c>
      <c r="BF35" s="122">
        <v>0.32</v>
      </c>
      <c r="BG35" s="122">
        <v>0.35</v>
      </c>
      <c r="BH35" s="122">
        <v>0.19</v>
      </c>
      <c r="BI35" s="122">
        <v>7.2</v>
      </c>
      <c r="BJ35" s="122">
        <v>0.08</v>
      </c>
      <c r="BK35" s="126">
        <v>8439</v>
      </c>
      <c r="BL35" s="126">
        <v>16066</v>
      </c>
      <c r="BM35" s="126">
        <v>5485</v>
      </c>
      <c r="BN35" s="126">
        <v>17794</v>
      </c>
      <c r="BO35" s="126">
        <v>3153</v>
      </c>
      <c r="BP35" s="126">
        <v>3491</v>
      </c>
      <c r="BQ35" s="126">
        <v>1939</v>
      </c>
      <c r="BR35" s="126">
        <v>71967</v>
      </c>
      <c r="BS35" s="126">
        <v>784</v>
      </c>
      <c r="BT35" s="124" t="s">
        <v>177</v>
      </c>
      <c r="BU35" s="125">
        <v>1.4</v>
      </c>
      <c r="BV35" s="124">
        <v>6</v>
      </c>
      <c r="BW35" s="125">
        <v>0.3</v>
      </c>
      <c r="BX35" s="124">
        <v>17</v>
      </c>
      <c r="BY35" s="124">
        <v>1</v>
      </c>
      <c r="BZ35" s="124">
        <v>17</v>
      </c>
      <c r="CA35" s="124">
        <v>185</v>
      </c>
      <c r="CB35" s="124" t="s">
        <v>179</v>
      </c>
      <c r="CC35" s="124">
        <v>4</v>
      </c>
      <c r="CD35" s="120" t="s">
        <v>180</v>
      </c>
      <c r="CE35" s="124">
        <v>6</v>
      </c>
      <c r="CF35" s="124">
        <v>74</v>
      </c>
      <c r="CG35" s="107"/>
    </row>
    <row r="36" spans="1:85" x14ac:dyDescent="0.3">
      <c r="A36" s="117">
        <f t="shared" si="0"/>
        <v>29</v>
      </c>
      <c r="B36" s="131" t="s">
        <v>251</v>
      </c>
      <c r="C36" s="131" t="s">
        <v>243</v>
      </c>
      <c r="D36" s="131" t="s">
        <v>157</v>
      </c>
      <c r="E36" s="217"/>
      <c r="F36" s="125" t="s">
        <v>100</v>
      </c>
      <c r="G36" s="125" t="s">
        <v>100</v>
      </c>
      <c r="H36" s="125" t="s">
        <v>100</v>
      </c>
      <c r="I36" s="125" t="s">
        <v>100</v>
      </c>
      <c r="J36" s="122">
        <v>3.76</v>
      </c>
      <c r="K36" s="122">
        <v>72.819999999999993</v>
      </c>
      <c r="L36" s="122">
        <v>23.42</v>
      </c>
      <c r="M36" s="120">
        <v>3.76</v>
      </c>
      <c r="N36" s="122">
        <v>72.819999999999993</v>
      </c>
      <c r="O36" s="122">
        <v>23.42</v>
      </c>
      <c r="P36" s="124">
        <v>19660</v>
      </c>
      <c r="Q36" s="124" t="s">
        <v>100</v>
      </c>
      <c r="R36" s="126">
        <v>18635</v>
      </c>
      <c r="S36" s="126">
        <v>18635</v>
      </c>
      <c r="T36" s="124">
        <v>480</v>
      </c>
      <c r="U36" s="124">
        <v>537</v>
      </c>
      <c r="V36" s="124">
        <v>648</v>
      </c>
      <c r="W36" s="124">
        <v>1292</v>
      </c>
      <c r="X36" s="124">
        <v>1311</v>
      </c>
      <c r="Y36" s="121">
        <v>49.6</v>
      </c>
      <c r="Z36" s="121">
        <v>4.7</v>
      </c>
      <c r="AA36" s="122">
        <v>0.91</v>
      </c>
      <c r="AB36" s="123">
        <v>0.09</v>
      </c>
      <c r="AC36" s="121">
        <v>40.6</v>
      </c>
      <c r="AD36" s="123">
        <v>0.39800000000000002</v>
      </c>
      <c r="AE36" s="123">
        <v>0.51500000000000001</v>
      </c>
      <c r="AF36" s="123">
        <v>0.94</v>
      </c>
      <c r="AG36" s="123">
        <v>0.19</v>
      </c>
      <c r="AH36" s="123">
        <v>1.1299999999999999</v>
      </c>
      <c r="AI36" s="125">
        <v>1.4</v>
      </c>
      <c r="AJ36" s="125">
        <v>13.2</v>
      </c>
      <c r="AK36" s="125">
        <v>1.5</v>
      </c>
      <c r="AL36" s="125">
        <v>28.3</v>
      </c>
      <c r="AM36" s="125">
        <v>2</v>
      </c>
      <c r="AN36" s="125">
        <v>6.4</v>
      </c>
      <c r="AO36" s="125">
        <v>2</v>
      </c>
      <c r="AP36" s="125">
        <v>12</v>
      </c>
      <c r="AQ36" s="125">
        <v>0.3</v>
      </c>
      <c r="AR36" s="125">
        <v>67.099999999999994</v>
      </c>
      <c r="AS36" s="125">
        <v>0.7</v>
      </c>
      <c r="AT36" s="125">
        <v>9.4</v>
      </c>
      <c r="AU36" s="125">
        <v>1</v>
      </c>
      <c r="AV36" s="125">
        <v>23.5</v>
      </c>
      <c r="AW36" s="125">
        <v>1.2</v>
      </c>
      <c r="AX36" s="125">
        <v>4.7</v>
      </c>
      <c r="AY36" s="125">
        <v>0.9</v>
      </c>
      <c r="AZ36" s="125">
        <v>5.6</v>
      </c>
      <c r="BA36" s="125">
        <v>0.2</v>
      </c>
      <c r="BB36" s="120">
        <v>0.03</v>
      </c>
      <c r="BC36" s="120">
        <v>0.35</v>
      </c>
      <c r="BD36" s="120">
        <v>0.04</v>
      </c>
      <c r="BE36" s="120">
        <v>0.88</v>
      </c>
      <c r="BF36" s="120">
        <v>0.05</v>
      </c>
      <c r="BG36" s="120">
        <v>0.18</v>
      </c>
      <c r="BH36" s="120">
        <v>0.03</v>
      </c>
      <c r="BI36" s="120">
        <v>0.21</v>
      </c>
      <c r="BJ36" s="120">
        <v>0.01</v>
      </c>
      <c r="BK36" s="124">
        <v>278</v>
      </c>
      <c r="BL36" s="124">
        <v>3544</v>
      </c>
      <c r="BM36" s="124">
        <v>394</v>
      </c>
      <c r="BN36" s="124">
        <v>8826</v>
      </c>
      <c r="BO36" s="124">
        <v>453</v>
      </c>
      <c r="BP36" s="124">
        <v>1784</v>
      </c>
      <c r="BQ36" s="124">
        <v>328</v>
      </c>
      <c r="BR36" s="124">
        <v>2107</v>
      </c>
      <c r="BS36" s="124">
        <v>68</v>
      </c>
      <c r="BT36" s="124" t="s">
        <v>177</v>
      </c>
      <c r="BU36" s="125" t="s">
        <v>178</v>
      </c>
      <c r="BV36" s="124" t="s">
        <v>179</v>
      </c>
      <c r="BW36" s="125" t="s">
        <v>182</v>
      </c>
      <c r="BX36" s="124">
        <v>102</v>
      </c>
      <c r="BY36" s="124" t="s">
        <v>177</v>
      </c>
      <c r="BZ36" s="124">
        <v>49</v>
      </c>
      <c r="CA36" s="124">
        <v>64</v>
      </c>
      <c r="CB36" s="124" t="s">
        <v>179</v>
      </c>
      <c r="CC36" s="124">
        <v>2</v>
      </c>
      <c r="CD36" s="120" t="s">
        <v>183</v>
      </c>
      <c r="CE36" s="124">
        <v>2</v>
      </c>
      <c r="CF36" s="124">
        <v>103</v>
      </c>
      <c r="CG36" s="107"/>
    </row>
    <row r="37" spans="1:85" x14ac:dyDescent="0.3">
      <c r="A37" s="117">
        <f t="shared" si="0"/>
        <v>30</v>
      </c>
      <c r="B37" s="131" t="s">
        <v>257</v>
      </c>
      <c r="C37" s="131" t="s">
        <v>243</v>
      </c>
      <c r="D37" s="131" t="s">
        <v>157</v>
      </c>
      <c r="E37" s="217"/>
      <c r="F37" s="125" t="s">
        <v>100</v>
      </c>
      <c r="G37" s="125" t="s">
        <v>100</v>
      </c>
      <c r="H37" s="125" t="s">
        <v>100</v>
      </c>
      <c r="I37" s="125" t="s">
        <v>100</v>
      </c>
      <c r="J37" s="122">
        <v>2.9</v>
      </c>
      <c r="K37" s="122">
        <v>76.89</v>
      </c>
      <c r="L37" s="122">
        <v>20.21</v>
      </c>
      <c r="M37" s="120">
        <v>2.9</v>
      </c>
      <c r="N37" s="122">
        <v>76.89</v>
      </c>
      <c r="O37" s="122">
        <v>20.21</v>
      </c>
      <c r="P37" s="124">
        <v>19703</v>
      </c>
      <c r="Q37" s="124" t="s">
        <v>100</v>
      </c>
      <c r="R37" s="126">
        <v>18683</v>
      </c>
      <c r="S37" s="126">
        <v>18683</v>
      </c>
      <c r="T37" s="124">
        <v>1083</v>
      </c>
      <c r="U37" s="124">
        <v>1118</v>
      </c>
      <c r="V37" s="124">
        <v>1152</v>
      </c>
      <c r="W37" s="124">
        <v>1178</v>
      </c>
      <c r="X37" s="124">
        <v>1218</v>
      </c>
      <c r="Y37" s="121">
        <v>49.8</v>
      </c>
      <c r="Z37" s="121">
        <v>4.7</v>
      </c>
      <c r="AA37" s="122">
        <v>0.81</v>
      </c>
      <c r="AB37" s="123">
        <v>0.15</v>
      </c>
      <c r="AC37" s="121">
        <v>41.6</v>
      </c>
      <c r="AD37" s="123">
        <v>8.1000000000000003E-2</v>
      </c>
      <c r="AE37" s="123">
        <v>0.06</v>
      </c>
      <c r="AF37" s="123">
        <v>0.17</v>
      </c>
      <c r="AG37" s="123">
        <v>4.1000000000000002E-2</v>
      </c>
      <c r="AH37" s="123">
        <v>0.21099999999999999</v>
      </c>
      <c r="AI37" s="125">
        <v>5.7</v>
      </c>
      <c r="AJ37" s="125">
        <v>15.4</v>
      </c>
      <c r="AK37" s="125">
        <v>3.7</v>
      </c>
      <c r="AL37" s="125">
        <v>9.4</v>
      </c>
      <c r="AM37" s="125">
        <v>2.7</v>
      </c>
      <c r="AN37" s="125">
        <v>2.5</v>
      </c>
      <c r="AO37" s="125">
        <v>1.8</v>
      </c>
      <c r="AP37" s="125">
        <v>39.5</v>
      </c>
      <c r="AQ37" s="125">
        <v>0.5</v>
      </c>
      <c r="AR37" s="125">
        <v>81.2</v>
      </c>
      <c r="AS37" s="125">
        <v>3</v>
      </c>
      <c r="AT37" s="125">
        <v>11</v>
      </c>
      <c r="AU37" s="125">
        <v>2.6</v>
      </c>
      <c r="AV37" s="125">
        <v>7.8</v>
      </c>
      <c r="AW37" s="125">
        <v>1.6</v>
      </c>
      <c r="AX37" s="125">
        <v>1.9</v>
      </c>
      <c r="AY37" s="125">
        <v>0.8</v>
      </c>
      <c r="AZ37" s="125">
        <v>18.5</v>
      </c>
      <c r="BA37" s="125">
        <v>0.3</v>
      </c>
      <c r="BB37" s="120">
        <v>0.09</v>
      </c>
      <c r="BC37" s="120">
        <v>0.32</v>
      </c>
      <c r="BD37" s="120">
        <v>7.0000000000000007E-2</v>
      </c>
      <c r="BE37" s="120">
        <v>0.23</v>
      </c>
      <c r="BF37" s="120">
        <v>0.05</v>
      </c>
      <c r="BG37" s="120">
        <v>0.05</v>
      </c>
      <c r="BH37" s="120">
        <v>0.02</v>
      </c>
      <c r="BI37" s="120">
        <v>0.53</v>
      </c>
      <c r="BJ37" s="120">
        <v>0.01</v>
      </c>
      <c r="BK37" s="124">
        <v>874</v>
      </c>
      <c r="BL37" s="124">
        <v>3187</v>
      </c>
      <c r="BM37" s="124">
        <v>749</v>
      </c>
      <c r="BN37" s="124">
        <v>2260</v>
      </c>
      <c r="BO37" s="124">
        <v>472</v>
      </c>
      <c r="BP37" s="124">
        <v>537</v>
      </c>
      <c r="BQ37" s="124">
        <v>227</v>
      </c>
      <c r="BR37" s="124">
        <v>5346</v>
      </c>
      <c r="BS37" s="124">
        <v>87</v>
      </c>
      <c r="BT37" s="124" t="s">
        <v>177</v>
      </c>
      <c r="BU37" s="125" t="s">
        <v>178</v>
      </c>
      <c r="BV37" s="124" t="s">
        <v>179</v>
      </c>
      <c r="BW37" s="125" t="s">
        <v>182</v>
      </c>
      <c r="BX37" s="124">
        <v>8</v>
      </c>
      <c r="BY37" s="124" t="s">
        <v>177</v>
      </c>
      <c r="BZ37" s="124">
        <v>7</v>
      </c>
      <c r="CA37" s="124">
        <v>44</v>
      </c>
      <c r="CB37" s="124" t="s">
        <v>179</v>
      </c>
      <c r="CC37" s="124">
        <v>2</v>
      </c>
      <c r="CD37" s="120" t="s">
        <v>183</v>
      </c>
      <c r="CE37" s="124">
        <v>1</v>
      </c>
      <c r="CF37" s="124">
        <v>220</v>
      </c>
      <c r="CG37" s="107"/>
    </row>
    <row r="38" spans="1:85" x14ac:dyDescent="0.3">
      <c r="A38" s="117">
        <f t="shared" si="0"/>
        <v>31</v>
      </c>
      <c r="B38" s="131" t="s">
        <v>254</v>
      </c>
      <c r="C38" s="131" t="s">
        <v>243</v>
      </c>
      <c r="D38" s="131" t="s">
        <v>157</v>
      </c>
      <c r="E38" s="217"/>
      <c r="F38" s="125" t="s">
        <v>100</v>
      </c>
      <c r="G38" s="125" t="s">
        <v>100</v>
      </c>
      <c r="H38" s="125" t="s">
        <v>100</v>
      </c>
      <c r="I38" s="125" t="s">
        <v>100</v>
      </c>
      <c r="J38" s="122">
        <v>39.69</v>
      </c>
      <c r="K38" s="122">
        <v>45.84</v>
      </c>
      <c r="L38" s="122">
        <v>14.47</v>
      </c>
      <c r="M38" s="120">
        <v>39.69</v>
      </c>
      <c r="N38" s="122">
        <v>45.84</v>
      </c>
      <c r="O38" s="122">
        <v>14.47</v>
      </c>
      <c r="P38" s="125" t="s">
        <v>100</v>
      </c>
      <c r="Q38" s="125" t="s">
        <v>100</v>
      </c>
      <c r="R38" s="125" t="s">
        <v>100</v>
      </c>
      <c r="S38" s="125" t="s">
        <v>100</v>
      </c>
      <c r="T38" s="124" t="s">
        <v>100</v>
      </c>
      <c r="U38" s="124" t="s">
        <v>100</v>
      </c>
      <c r="V38" s="124" t="s">
        <v>100</v>
      </c>
      <c r="W38" s="124" t="s">
        <v>100</v>
      </c>
      <c r="X38" s="124" t="s">
        <v>100</v>
      </c>
      <c r="Y38" s="125" t="s">
        <v>100</v>
      </c>
      <c r="Z38" s="125" t="s">
        <v>100</v>
      </c>
      <c r="AA38" s="120" t="s">
        <v>100</v>
      </c>
      <c r="AB38" s="130" t="s">
        <v>100</v>
      </c>
      <c r="AC38" s="125" t="s">
        <v>100</v>
      </c>
      <c r="AD38" s="130" t="s">
        <v>100</v>
      </c>
      <c r="AE38" s="130" t="s">
        <v>100</v>
      </c>
      <c r="AF38" s="130" t="s">
        <v>100</v>
      </c>
      <c r="AG38" s="130" t="s">
        <v>100</v>
      </c>
      <c r="AH38" s="130" t="s">
        <v>100</v>
      </c>
      <c r="AI38" s="125" t="s">
        <v>100</v>
      </c>
      <c r="AJ38" s="125" t="s">
        <v>100</v>
      </c>
      <c r="AK38" s="125" t="s">
        <v>100</v>
      </c>
      <c r="AL38" s="125" t="s">
        <v>100</v>
      </c>
      <c r="AM38" s="125" t="s">
        <v>100</v>
      </c>
      <c r="AN38" s="125" t="s">
        <v>100</v>
      </c>
      <c r="AO38" s="125" t="s">
        <v>100</v>
      </c>
      <c r="AP38" s="125" t="s">
        <v>100</v>
      </c>
      <c r="AQ38" s="125" t="s">
        <v>100</v>
      </c>
      <c r="AR38" s="125" t="s">
        <v>100</v>
      </c>
      <c r="AS38" s="125" t="s">
        <v>100</v>
      </c>
      <c r="AT38" s="125" t="s">
        <v>100</v>
      </c>
      <c r="AU38" s="125" t="s">
        <v>100</v>
      </c>
      <c r="AV38" s="125" t="s">
        <v>100</v>
      </c>
      <c r="AW38" s="125" t="s">
        <v>100</v>
      </c>
      <c r="AX38" s="125" t="s">
        <v>100</v>
      </c>
      <c r="AY38" s="125" t="s">
        <v>100</v>
      </c>
      <c r="AZ38" s="125" t="s">
        <v>100</v>
      </c>
      <c r="BA38" s="125" t="s">
        <v>100</v>
      </c>
      <c r="BB38" s="120" t="s">
        <v>100</v>
      </c>
      <c r="BC38" s="120" t="s">
        <v>100</v>
      </c>
      <c r="BD38" s="120" t="s">
        <v>100</v>
      </c>
      <c r="BE38" s="120" t="s">
        <v>100</v>
      </c>
      <c r="BF38" s="120" t="s">
        <v>100</v>
      </c>
      <c r="BG38" s="120" t="s">
        <v>100</v>
      </c>
      <c r="BH38" s="120" t="s">
        <v>100</v>
      </c>
      <c r="BI38" s="120" t="s">
        <v>100</v>
      </c>
      <c r="BJ38" s="120" t="s">
        <v>100</v>
      </c>
      <c r="BK38" s="124" t="s">
        <v>100</v>
      </c>
      <c r="BL38" s="124" t="s">
        <v>100</v>
      </c>
      <c r="BM38" s="124" t="s">
        <v>100</v>
      </c>
      <c r="BN38" s="124" t="s">
        <v>100</v>
      </c>
      <c r="BO38" s="124" t="s">
        <v>100</v>
      </c>
      <c r="BP38" s="124" t="s">
        <v>100</v>
      </c>
      <c r="BQ38" s="124" t="s">
        <v>100</v>
      </c>
      <c r="BR38" s="124" t="s">
        <v>100</v>
      </c>
      <c r="BS38" s="124" t="s">
        <v>100</v>
      </c>
      <c r="BT38" s="124" t="s">
        <v>100</v>
      </c>
      <c r="BU38" s="125" t="s">
        <v>100</v>
      </c>
      <c r="BV38" s="124" t="s">
        <v>100</v>
      </c>
      <c r="BW38" s="125" t="s">
        <v>100</v>
      </c>
      <c r="BX38" s="124" t="s">
        <v>100</v>
      </c>
      <c r="BY38" s="124" t="s">
        <v>100</v>
      </c>
      <c r="BZ38" s="124" t="s">
        <v>100</v>
      </c>
      <c r="CA38" s="124" t="s">
        <v>100</v>
      </c>
      <c r="CB38" s="124" t="s">
        <v>100</v>
      </c>
      <c r="CC38" s="124" t="s">
        <v>100</v>
      </c>
      <c r="CD38" s="120" t="s">
        <v>100</v>
      </c>
      <c r="CE38" s="124" t="s">
        <v>100</v>
      </c>
      <c r="CF38" s="124" t="s">
        <v>100</v>
      </c>
      <c r="CG38" s="107"/>
    </row>
    <row r="39" spans="1:85" x14ac:dyDescent="0.3">
      <c r="A39" s="117">
        <f t="shared" si="0"/>
        <v>32</v>
      </c>
      <c r="B39" s="131" t="s">
        <v>255</v>
      </c>
      <c r="C39" s="131" t="s">
        <v>243</v>
      </c>
      <c r="D39" s="131" t="s">
        <v>157</v>
      </c>
      <c r="E39" s="217"/>
      <c r="F39" s="125" t="s">
        <v>100</v>
      </c>
      <c r="G39" s="125" t="s">
        <v>100</v>
      </c>
      <c r="H39" s="125" t="s">
        <v>100</v>
      </c>
      <c r="I39" s="125" t="s">
        <v>100</v>
      </c>
      <c r="J39" s="122">
        <v>34.68</v>
      </c>
      <c r="K39" s="122">
        <v>50.95</v>
      </c>
      <c r="L39" s="122">
        <v>14.37</v>
      </c>
      <c r="M39" s="120">
        <v>34.68</v>
      </c>
      <c r="N39" s="122">
        <v>50.95</v>
      </c>
      <c r="O39" s="122">
        <v>14.37</v>
      </c>
      <c r="P39" s="125" t="s">
        <v>100</v>
      </c>
      <c r="Q39" s="125" t="s">
        <v>100</v>
      </c>
      <c r="R39" s="125" t="s">
        <v>100</v>
      </c>
      <c r="S39" s="125" t="s">
        <v>100</v>
      </c>
      <c r="T39" s="124" t="s">
        <v>100</v>
      </c>
      <c r="U39" s="124" t="s">
        <v>100</v>
      </c>
      <c r="V39" s="124" t="s">
        <v>100</v>
      </c>
      <c r="W39" s="124" t="s">
        <v>100</v>
      </c>
      <c r="X39" s="124" t="s">
        <v>100</v>
      </c>
      <c r="Y39" s="125" t="s">
        <v>100</v>
      </c>
      <c r="Z39" s="125" t="s">
        <v>100</v>
      </c>
      <c r="AA39" s="120" t="s">
        <v>100</v>
      </c>
      <c r="AB39" s="130" t="s">
        <v>100</v>
      </c>
      <c r="AC39" s="125" t="s">
        <v>100</v>
      </c>
      <c r="AD39" s="130" t="s">
        <v>100</v>
      </c>
      <c r="AE39" s="130" t="s">
        <v>100</v>
      </c>
      <c r="AF39" s="130" t="s">
        <v>100</v>
      </c>
      <c r="AG39" s="130" t="s">
        <v>100</v>
      </c>
      <c r="AH39" s="130" t="s">
        <v>100</v>
      </c>
      <c r="AI39" s="125" t="s">
        <v>100</v>
      </c>
      <c r="AJ39" s="125" t="s">
        <v>100</v>
      </c>
      <c r="AK39" s="125" t="s">
        <v>100</v>
      </c>
      <c r="AL39" s="125" t="s">
        <v>100</v>
      </c>
      <c r="AM39" s="125" t="s">
        <v>100</v>
      </c>
      <c r="AN39" s="125" t="s">
        <v>100</v>
      </c>
      <c r="AO39" s="125" t="s">
        <v>100</v>
      </c>
      <c r="AP39" s="125" t="s">
        <v>100</v>
      </c>
      <c r="AQ39" s="125" t="s">
        <v>100</v>
      </c>
      <c r="AR39" s="125" t="s">
        <v>100</v>
      </c>
      <c r="AS39" s="125" t="s">
        <v>100</v>
      </c>
      <c r="AT39" s="125" t="s">
        <v>100</v>
      </c>
      <c r="AU39" s="125" t="s">
        <v>100</v>
      </c>
      <c r="AV39" s="125" t="s">
        <v>100</v>
      </c>
      <c r="AW39" s="125" t="s">
        <v>100</v>
      </c>
      <c r="AX39" s="125" t="s">
        <v>100</v>
      </c>
      <c r="AY39" s="125" t="s">
        <v>100</v>
      </c>
      <c r="AZ39" s="125" t="s">
        <v>100</v>
      </c>
      <c r="BA39" s="125" t="s">
        <v>100</v>
      </c>
      <c r="BB39" s="120" t="s">
        <v>100</v>
      </c>
      <c r="BC39" s="120" t="s">
        <v>100</v>
      </c>
      <c r="BD39" s="120" t="s">
        <v>100</v>
      </c>
      <c r="BE39" s="120" t="s">
        <v>100</v>
      </c>
      <c r="BF39" s="120" t="s">
        <v>100</v>
      </c>
      <c r="BG39" s="120" t="s">
        <v>100</v>
      </c>
      <c r="BH39" s="120" t="s">
        <v>100</v>
      </c>
      <c r="BI39" s="120" t="s">
        <v>100</v>
      </c>
      <c r="BJ39" s="120" t="s">
        <v>100</v>
      </c>
      <c r="BK39" s="124" t="s">
        <v>100</v>
      </c>
      <c r="BL39" s="124" t="s">
        <v>100</v>
      </c>
      <c r="BM39" s="124" t="s">
        <v>100</v>
      </c>
      <c r="BN39" s="124" t="s">
        <v>100</v>
      </c>
      <c r="BO39" s="124" t="s">
        <v>100</v>
      </c>
      <c r="BP39" s="124" t="s">
        <v>100</v>
      </c>
      <c r="BQ39" s="124" t="s">
        <v>100</v>
      </c>
      <c r="BR39" s="124" t="s">
        <v>100</v>
      </c>
      <c r="BS39" s="124" t="s">
        <v>100</v>
      </c>
      <c r="BT39" s="124" t="s">
        <v>100</v>
      </c>
      <c r="BU39" s="125" t="s">
        <v>100</v>
      </c>
      <c r="BV39" s="124" t="s">
        <v>100</v>
      </c>
      <c r="BW39" s="125" t="s">
        <v>100</v>
      </c>
      <c r="BX39" s="124" t="s">
        <v>100</v>
      </c>
      <c r="BY39" s="124" t="s">
        <v>100</v>
      </c>
      <c r="BZ39" s="124" t="s">
        <v>100</v>
      </c>
      <c r="CA39" s="124" t="s">
        <v>100</v>
      </c>
      <c r="CB39" s="124" t="s">
        <v>100</v>
      </c>
      <c r="CC39" s="124" t="s">
        <v>100</v>
      </c>
      <c r="CD39" s="132" t="s">
        <v>100</v>
      </c>
      <c r="CE39" s="124" t="s">
        <v>100</v>
      </c>
      <c r="CF39" s="124" t="s">
        <v>100</v>
      </c>
      <c r="CG39" s="107"/>
    </row>
    <row r="40" spans="1:85" x14ac:dyDescent="0.3">
      <c r="A40" s="117">
        <f t="shared" si="0"/>
        <v>33</v>
      </c>
      <c r="B40" s="131" t="s">
        <v>258</v>
      </c>
      <c r="C40" s="131" t="s">
        <v>243</v>
      </c>
      <c r="D40" s="131" t="s">
        <v>157</v>
      </c>
      <c r="E40" s="217"/>
      <c r="F40" s="125" t="s">
        <v>100</v>
      </c>
      <c r="G40" s="125" t="s">
        <v>100</v>
      </c>
      <c r="H40" s="125" t="s">
        <v>100</v>
      </c>
      <c r="I40" s="125" t="s">
        <v>100</v>
      </c>
      <c r="J40" s="122">
        <v>4.84</v>
      </c>
      <c r="K40" s="122">
        <v>75.459999999999994</v>
      </c>
      <c r="L40" s="122">
        <v>19.7</v>
      </c>
      <c r="M40" s="120">
        <v>4.84</v>
      </c>
      <c r="N40" s="122">
        <v>75.459999999999994</v>
      </c>
      <c r="O40" s="122">
        <v>19.7</v>
      </c>
      <c r="P40" s="125" t="s">
        <v>100</v>
      </c>
      <c r="Q40" s="125" t="s">
        <v>100</v>
      </c>
      <c r="R40" s="125" t="s">
        <v>100</v>
      </c>
      <c r="S40" s="125" t="s">
        <v>100</v>
      </c>
      <c r="T40" s="124" t="s">
        <v>100</v>
      </c>
      <c r="U40" s="124" t="s">
        <v>100</v>
      </c>
      <c r="V40" s="124" t="s">
        <v>100</v>
      </c>
      <c r="W40" s="124" t="s">
        <v>100</v>
      </c>
      <c r="X40" s="124" t="s">
        <v>100</v>
      </c>
      <c r="Y40" s="125" t="s">
        <v>100</v>
      </c>
      <c r="Z40" s="125" t="s">
        <v>100</v>
      </c>
      <c r="AA40" s="120" t="s">
        <v>100</v>
      </c>
      <c r="AB40" s="130" t="s">
        <v>100</v>
      </c>
      <c r="AC40" s="125" t="s">
        <v>100</v>
      </c>
      <c r="AD40" s="130" t="s">
        <v>100</v>
      </c>
      <c r="AE40" s="130" t="s">
        <v>100</v>
      </c>
      <c r="AF40" s="130" t="s">
        <v>100</v>
      </c>
      <c r="AG40" s="130" t="s">
        <v>100</v>
      </c>
      <c r="AH40" s="130" t="s">
        <v>100</v>
      </c>
      <c r="AI40" s="125" t="s">
        <v>100</v>
      </c>
      <c r="AJ40" s="125" t="s">
        <v>100</v>
      </c>
      <c r="AK40" s="125" t="s">
        <v>100</v>
      </c>
      <c r="AL40" s="125" t="s">
        <v>100</v>
      </c>
      <c r="AM40" s="125" t="s">
        <v>100</v>
      </c>
      <c r="AN40" s="125" t="s">
        <v>100</v>
      </c>
      <c r="AO40" s="125" t="s">
        <v>100</v>
      </c>
      <c r="AP40" s="125" t="s">
        <v>100</v>
      </c>
      <c r="AQ40" s="125" t="s">
        <v>100</v>
      </c>
      <c r="AR40" s="125" t="s">
        <v>100</v>
      </c>
      <c r="AS40" s="125" t="s">
        <v>100</v>
      </c>
      <c r="AT40" s="125" t="s">
        <v>100</v>
      </c>
      <c r="AU40" s="125" t="s">
        <v>100</v>
      </c>
      <c r="AV40" s="125" t="s">
        <v>100</v>
      </c>
      <c r="AW40" s="125" t="s">
        <v>100</v>
      </c>
      <c r="AX40" s="125" t="s">
        <v>100</v>
      </c>
      <c r="AY40" s="125" t="s">
        <v>100</v>
      </c>
      <c r="AZ40" s="125" t="s">
        <v>100</v>
      </c>
      <c r="BA40" s="125" t="s">
        <v>100</v>
      </c>
      <c r="BB40" s="120" t="s">
        <v>100</v>
      </c>
      <c r="BC40" s="120" t="s">
        <v>100</v>
      </c>
      <c r="BD40" s="120" t="s">
        <v>100</v>
      </c>
      <c r="BE40" s="120" t="s">
        <v>100</v>
      </c>
      <c r="BF40" s="120" t="s">
        <v>100</v>
      </c>
      <c r="BG40" s="120" t="s">
        <v>100</v>
      </c>
      <c r="BH40" s="120" t="s">
        <v>100</v>
      </c>
      <c r="BI40" s="120" t="s">
        <v>100</v>
      </c>
      <c r="BJ40" s="120" t="s">
        <v>100</v>
      </c>
      <c r="BK40" s="124" t="s">
        <v>100</v>
      </c>
      <c r="BL40" s="124" t="s">
        <v>100</v>
      </c>
      <c r="BM40" s="124" t="s">
        <v>100</v>
      </c>
      <c r="BN40" s="124" t="s">
        <v>100</v>
      </c>
      <c r="BO40" s="124" t="s">
        <v>100</v>
      </c>
      <c r="BP40" s="124" t="s">
        <v>100</v>
      </c>
      <c r="BQ40" s="124" t="s">
        <v>100</v>
      </c>
      <c r="BR40" s="124" t="s">
        <v>100</v>
      </c>
      <c r="BS40" s="124" t="s">
        <v>100</v>
      </c>
      <c r="BT40" s="124" t="s">
        <v>100</v>
      </c>
      <c r="BU40" s="125" t="s">
        <v>100</v>
      </c>
      <c r="BV40" s="124" t="s">
        <v>100</v>
      </c>
      <c r="BW40" s="125" t="s">
        <v>100</v>
      </c>
      <c r="BX40" s="124" t="s">
        <v>100</v>
      </c>
      <c r="BY40" s="124" t="s">
        <v>100</v>
      </c>
      <c r="BZ40" s="124" t="s">
        <v>100</v>
      </c>
      <c r="CA40" s="124" t="s">
        <v>100</v>
      </c>
      <c r="CB40" s="124" t="s">
        <v>100</v>
      </c>
      <c r="CC40" s="124" t="s">
        <v>100</v>
      </c>
      <c r="CD40" s="120" t="s">
        <v>100</v>
      </c>
      <c r="CE40" s="124" t="s">
        <v>100</v>
      </c>
      <c r="CF40" s="124" t="s">
        <v>100</v>
      </c>
      <c r="CG40" s="107"/>
    </row>
    <row r="41" spans="1:85" x14ac:dyDescent="0.3">
      <c r="A41" s="117">
        <f t="shared" si="0"/>
        <v>34</v>
      </c>
      <c r="B41" s="131" t="s">
        <v>256</v>
      </c>
      <c r="C41" s="131" t="s">
        <v>243</v>
      </c>
      <c r="D41" s="131" t="s">
        <v>157</v>
      </c>
      <c r="E41" s="217"/>
      <c r="F41" s="125" t="s">
        <v>100</v>
      </c>
      <c r="G41" s="125" t="s">
        <v>100</v>
      </c>
      <c r="H41" s="125" t="s">
        <v>100</v>
      </c>
      <c r="I41" s="125" t="s">
        <v>100</v>
      </c>
      <c r="J41" s="122">
        <v>21.63</v>
      </c>
      <c r="K41" s="122">
        <v>61.58</v>
      </c>
      <c r="L41" s="122">
        <v>16.79</v>
      </c>
      <c r="M41" s="120">
        <v>21.63</v>
      </c>
      <c r="N41" s="122">
        <v>61.58</v>
      </c>
      <c r="O41" s="122">
        <v>16.79</v>
      </c>
      <c r="P41" s="125" t="s">
        <v>100</v>
      </c>
      <c r="Q41" s="125" t="s">
        <v>100</v>
      </c>
      <c r="R41" s="125" t="s">
        <v>100</v>
      </c>
      <c r="S41" s="125" t="s">
        <v>100</v>
      </c>
      <c r="T41" s="124" t="s">
        <v>100</v>
      </c>
      <c r="U41" s="124" t="s">
        <v>100</v>
      </c>
      <c r="V41" s="124" t="s">
        <v>100</v>
      </c>
      <c r="W41" s="124" t="s">
        <v>100</v>
      </c>
      <c r="X41" s="124" t="s">
        <v>100</v>
      </c>
      <c r="Y41" s="125" t="s">
        <v>100</v>
      </c>
      <c r="Z41" s="125" t="s">
        <v>100</v>
      </c>
      <c r="AA41" s="120" t="s">
        <v>100</v>
      </c>
      <c r="AB41" s="130" t="s">
        <v>100</v>
      </c>
      <c r="AC41" s="125" t="s">
        <v>100</v>
      </c>
      <c r="AD41" s="130" t="s">
        <v>100</v>
      </c>
      <c r="AE41" s="130" t="s">
        <v>100</v>
      </c>
      <c r="AF41" s="130" t="s">
        <v>100</v>
      </c>
      <c r="AG41" s="130" t="s">
        <v>100</v>
      </c>
      <c r="AH41" s="130" t="s">
        <v>100</v>
      </c>
      <c r="AI41" s="125" t="s">
        <v>100</v>
      </c>
      <c r="AJ41" s="125" t="s">
        <v>100</v>
      </c>
      <c r="AK41" s="125" t="s">
        <v>100</v>
      </c>
      <c r="AL41" s="125" t="s">
        <v>100</v>
      </c>
      <c r="AM41" s="125" t="s">
        <v>100</v>
      </c>
      <c r="AN41" s="125" t="s">
        <v>100</v>
      </c>
      <c r="AO41" s="125" t="s">
        <v>100</v>
      </c>
      <c r="AP41" s="125" t="s">
        <v>100</v>
      </c>
      <c r="AQ41" s="125" t="s">
        <v>100</v>
      </c>
      <c r="AR41" s="125" t="s">
        <v>100</v>
      </c>
      <c r="AS41" s="125" t="s">
        <v>100</v>
      </c>
      <c r="AT41" s="125" t="s">
        <v>100</v>
      </c>
      <c r="AU41" s="125" t="s">
        <v>100</v>
      </c>
      <c r="AV41" s="125" t="s">
        <v>100</v>
      </c>
      <c r="AW41" s="125" t="s">
        <v>100</v>
      </c>
      <c r="AX41" s="125" t="s">
        <v>100</v>
      </c>
      <c r="AY41" s="125" t="s">
        <v>100</v>
      </c>
      <c r="AZ41" s="125" t="s">
        <v>100</v>
      </c>
      <c r="BA41" s="125" t="s">
        <v>100</v>
      </c>
      <c r="BB41" s="120" t="s">
        <v>100</v>
      </c>
      <c r="BC41" s="120" t="s">
        <v>100</v>
      </c>
      <c r="BD41" s="120" t="s">
        <v>100</v>
      </c>
      <c r="BE41" s="120" t="s">
        <v>100</v>
      </c>
      <c r="BF41" s="120" t="s">
        <v>100</v>
      </c>
      <c r="BG41" s="120" t="s">
        <v>100</v>
      </c>
      <c r="BH41" s="120" t="s">
        <v>100</v>
      </c>
      <c r="BI41" s="120" t="s">
        <v>100</v>
      </c>
      <c r="BJ41" s="120" t="s">
        <v>100</v>
      </c>
      <c r="BK41" s="124" t="s">
        <v>100</v>
      </c>
      <c r="BL41" s="124" t="s">
        <v>100</v>
      </c>
      <c r="BM41" s="124" t="s">
        <v>100</v>
      </c>
      <c r="BN41" s="124" t="s">
        <v>100</v>
      </c>
      <c r="BO41" s="124" t="s">
        <v>100</v>
      </c>
      <c r="BP41" s="124" t="s">
        <v>100</v>
      </c>
      <c r="BQ41" s="124" t="s">
        <v>100</v>
      </c>
      <c r="BR41" s="124" t="s">
        <v>100</v>
      </c>
      <c r="BS41" s="124" t="s">
        <v>100</v>
      </c>
      <c r="BT41" s="124" t="s">
        <v>100</v>
      </c>
      <c r="BU41" s="125" t="s">
        <v>100</v>
      </c>
      <c r="BV41" s="124" t="s">
        <v>100</v>
      </c>
      <c r="BW41" s="125" t="s">
        <v>100</v>
      </c>
      <c r="BX41" s="124" t="s">
        <v>100</v>
      </c>
      <c r="BY41" s="124" t="s">
        <v>100</v>
      </c>
      <c r="BZ41" s="124" t="s">
        <v>100</v>
      </c>
      <c r="CA41" s="124" t="s">
        <v>100</v>
      </c>
      <c r="CB41" s="124" t="s">
        <v>100</v>
      </c>
      <c r="CC41" s="124" t="s">
        <v>100</v>
      </c>
      <c r="CD41" s="120" t="s">
        <v>100</v>
      </c>
      <c r="CE41" s="124" t="s">
        <v>100</v>
      </c>
      <c r="CF41" s="124" t="s">
        <v>100</v>
      </c>
      <c r="CG41" s="107"/>
    </row>
    <row r="42" spans="1:85" x14ac:dyDescent="0.3">
      <c r="A42" s="117">
        <f t="shared" si="0"/>
        <v>35</v>
      </c>
      <c r="B42" s="131" t="s">
        <v>253</v>
      </c>
      <c r="C42" s="131" t="s">
        <v>243</v>
      </c>
      <c r="D42" s="131" t="s">
        <v>157</v>
      </c>
      <c r="E42" s="217"/>
      <c r="F42" s="125" t="s">
        <v>100</v>
      </c>
      <c r="G42" s="125" t="s">
        <v>100</v>
      </c>
      <c r="H42" s="125" t="s">
        <v>100</v>
      </c>
      <c r="I42" s="125" t="s">
        <v>100</v>
      </c>
      <c r="J42" s="122">
        <v>8.43</v>
      </c>
      <c r="K42" s="122">
        <v>73.52</v>
      </c>
      <c r="L42" s="122">
        <v>18.05</v>
      </c>
      <c r="M42" s="120">
        <v>8.43</v>
      </c>
      <c r="N42" s="122">
        <v>73.52</v>
      </c>
      <c r="O42" s="122">
        <v>18.05</v>
      </c>
      <c r="P42" s="125" t="s">
        <v>100</v>
      </c>
      <c r="Q42" s="125" t="s">
        <v>100</v>
      </c>
      <c r="R42" s="125" t="s">
        <v>100</v>
      </c>
      <c r="S42" s="125" t="s">
        <v>100</v>
      </c>
      <c r="T42" s="124" t="s">
        <v>100</v>
      </c>
      <c r="U42" s="124" t="s">
        <v>100</v>
      </c>
      <c r="V42" s="124" t="s">
        <v>100</v>
      </c>
      <c r="W42" s="124" t="s">
        <v>100</v>
      </c>
      <c r="X42" s="124" t="s">
        <v>100</v>
      </c>
      <c r="Y42" s="125" t="s">
        <v>100</v>
      </c>
      <c r="Z42" s="125" t="s">
        <v>100</v>
      </c>
      <c r="AA42" s="120" t="s">
        <v>100</v>
      </c>
      <c r="AB42" s="130" t="s">
        <v>100</v>
      </c>
      <c r="AC42" s="125" t="s">
        <v>100</v>
      </c>
      <c r="AD42" s="130" t="s">
        <v>100</v>
      </c>
      <c r="AE42" s="130" t="s">
        <v>100</v>
      </c>
      <c r="AF42" s="130" t="s">
        <v>100</v>
      </c>
      <c r="AG42" s="130" t="s">
        <v>100</v>
      </c>
      <c r="AH42" s="130" t="s">
        <v>100</v>
      </c>
      <c r="AI42" s="125" t="s">
        <v>100</v>
      </c>
      <c r="AJ42" s="125" t="s">
        <v>100</v>
      </c>
      <c r="AK42" s="125" t="s">
        <v>100</v>
      </c>
      <c r="AL42" s="125" t="s">
        <v>100</v>
      </c>
      <c r="AM42" s="125" t="s">
        <v>100</v>
      </c>
      <c r="AN42" s="125" t="s">
        <v>100</v>
      </c>
      <c r="AO42" s="125" t="s">
        <v>100</v>
      </c>
      <c r="AP42" s="125" t="s">
        <v>100</v>
      </c>
      <c r="AQ42" s="125" t="s">
        <v>100</v>
      </c>
      <c r="AR42" s="125" t="s">
        <v>100</v>
      </c>
      <c r="AS42" s="125" t="s">
        <v>100</v>
      </c>
      <c r="AT42" s="125" t="s">
        <v>100</v>
      </c>
      <c r="AU42" s="125" t="s">
        <v>100</v>
      </c>
      <c r="AV42" s="125" t="s">
        <v>100</v>
      </c>
      <c r="AW42" s="125" t="s">
        <v>100</v>
      </c>
      <c r="AX42" s="125" t="s">
        <v>100</v>
      </c>
      <c r="AY42" s="125" t="s">
        <v>100</v>
      </c>
      <c r="AZ42" s="125" t="s">
        <v>100</v>
      </c>
      <c r="BA42" s="125" t="s">
        <v>100</v>
      </c>
      <c r="BB42" s="120" t="s">
        <v>100</v>
      </c>
      <c r="BC42" s="120" t="s">
        <v>100</v>
      </c>
      <c r="BD42" s="120" t="s">
        <v>100</v>
      </c>
      <c r="BE42" s="120" t="s">
        <v>100</v>
      </c>
      <c r="BF42" s="120" t="s">
        <v>100</v>
      </c>
      <c r="BG42" s="120" t="s">
        <v>100</v>
      </c>
      <c r="BH42" s="120" t="s">
        <v>100</v>
      </c>
      <c r="BI42" s="120" t="s">
        <v>100</v>
      </c>
      <c r="BJ42" s="120" t="s">
        <v>100</v>
      </c>
      <c r="BK42" s="124" t="s">
        <v>100</v>
      </c>
      <c r="BL42" s="124" t="s">
        <v>100</v>
      </c>
      <c r="BM42" s="124" t="s">
        <v>100</v>
      </c>
      <c r="BN42" s="124" t="s">
        <v>100</v>
      </c>
      <c r="BO42" s="124" t="s">
        <v>100</v>
      </c>
      <c r="BP42" s="124" t="s">
        <v>100</v>
      </c>
      <c r="BQ42" s="124" t="s">
        <v>100</v>
      </c>
      <c r="BR42" s="124" t="s">
        <v>100</v>
      </c>
      <c r="BS42" s="124" t="s">
        <v>100</v>
      </c>
      <c r="BT42" s="124" t="s">
        <v>100</v>
      </c>
      <c r="BU42" s="125" t="s">
        <v>100</v>
      </c>
      <c r="BV42" s="124" t="s">
        <v>100</v>
      </c>
      <c r="BW42" s="125" t="s">
        <v>100</v>
      </c>
      <c r="BX42" s="124" t="s">
        <v>100</v>
      </c>
      <c r="BY42" s="124" t="s">
        <v>100</v>
      </c>
      <c r="BZ42" s="124" t="s">
        <v>100</v>
      </c>
      <c r="CA42" s="124" t="s">
        <v>100</v>
      </c>
      <c r="CB42" s="124" t="s">
        <v>100</v>
      </c>
      <c r="CC42" s="124" t="s">
        <v>100</v>
      </c>
      <c r="CD42" s="132" t="s">
        <v>100</v>
      </c>
      <c r="CE42" s="124" t="s">
        <v>100</v>
      </c>
      <c r="CF42" s="124" t="s">
        <v>100</v>
      </c>
      <c r="CG42" s="107"/>
    </row>
    <row r="43" spans="1:85" x14ac:dyDescent="0.3">
      <c r="A43" s="117">
        <f t="shared" si="0"/>
        <v>36</v>
      </c>
      <c r="B43" s="131" t="s">
        <v>161</v>
      </c>
      <c r="C43" s="131" t="s">
        <v>242</v>
      </c>
      <c r="D43" s="131" t="s">
        <v>241</v>
      </c>
      <c r="E43" s="217"/>
      <c r="F43" s="125" t="s">
        <v>100</v>
      </c>
      <c r="G43" s="125" t="s">
        <v>100</v>
      </c>
      <c r="H43" s="125" t="s">
        <v>100</v>
      </c>
      <c r="I43" s="125" t="s">
        <v>100</v>
      </c>
      <c r="J43" s="120" t="s">
        <v>100</v>
      </c>
      <c r="K43" s="120" t="s">
        <v>100</v>
      </c>
      <c r="L43" s="120" t="s">
        <v>100</v>
      </c>
      <c r="M43" s="120" t="s">
        <v>100</v>
      </c>
      <c r="N43" s="120" t="s">
        <v>100</v>
      </c>
      <c r="O43" s="120" t="s">
        <v>100</v>
      </c>
      <c r="P43" s="125" t="s">
        <v>100</v>
      </c>
      <c r="Q43" s="125" t="s">
        <v>100</v>
      </c>
      <c r="R43" s="125" t="s">
        <v>100</v>
      </c>
      <c r="S43" s="125" t="s">
        <v>100</v>
      </c>
      <c r="T43" s="124" t="s">
        <v>100</v>
      </c>
      <c r="U43" s="124" t="s">
        <v>100</v>
      </c>
      <c r="V43" s="124" t="s">
        <v>100</v>
      </c>
      <c r="W43" s="124" t="s">
        <v>100</v>
      </c>
      <c r="X43" s="124" t="s">
        <v>100</v>
      </c>
      <c r="Y43" s="125" t="s">
        <v>100</v>
      </c>
      <c r="Z43" s="125" t="s">
        <v>100</v>
      </c>
      <c r="AA43" s="120" t="s">
        <v>100</v>
      </c>
      <c r="AB43" s="130" t="s">
        <v>100</v>
      </c>
      <c r="AC43" s="125" t="s">
        <v>100</v>
      </c>
      <c r="AD43" s="123">
        <v>4.1000000000000002E-2</v>
      </c>
      <c r="AE43" s="123">
        <v>4.2000000000000003E-2</v>
      </c>
      <c r="AF43" s="123">
        <v>0.2</v>
      </c>
      <c r="AG43" s="123">
        <v>1.6E-2</v>
      </c>
      <c r="AH43" s="123">
        <v>0.216</v>
      </c>
      <c r="AI43" s="125" t="s">
        <v>100</v>
      </c>
      <c r="AJ43" s="125" t="s">
        <v>100</v>
      </c>
      <c r="AK43" s="125" t="s">
        <v>100</v>
      </c>
      <c r="AL43" s="125" t="s">
        <v>100</v>
      </c>
      <c r="AM43" s="125" t="s">
        <v>100</v>
      </c>
      <c r="AN43" s="125" t="s">
        <v>100</v>
      </c>
      <c r="AO43" s="125" t="s">
        <v>100</v>
      </c>
      <c r="AP43" s="125" t="s">
        <v>100</v>
      </c>
      <c r="AQ43" s="125" t="s">
        <v>100</v>
      </c>
      <c r="AR43" s="125" t="s">
        <v>100</v>
      </c>
      <c r="AS43" s="125" t="s">
        <v>100</v>
      </c>
      <c r="AT43" s="125" t="s">
        <v>100</v>
      </c>
      <c r="AU43" s="125" t="s">
        <v>100</v>
      </c>
      <c r="AV43" s="125" t="s">
        <v>100</v>
      </c>
      <c r="AW43" s="125" t="s">
        <v>100</v>
      </c>
      <c r="AX43" s="125" t="s">
        <v>100</v>
      </c>
      <c r="AY43" s="125" t="s">
        <v>100</v>
      </c>
      <c r="AZ43" s="125" t="s">
        <v>100</v>
      </c>
      <c r="BA43" s="125" t="s">
        <v>100</v>
      </c>
      <c r="BB43" s="120" t="s">
        <v>100</v>
      </c>
      <c r="BC43" s="120" t="s">
        <v>100</v>
      </c>
      <c r="BD43" s="120" t="s">
        <v>100</v>
      </c>
      <c r="BE43" s="120" t="s">
        <v>100</v>
      </c>
      <c r="BF43" s="120" t="s">
        <v>100</v>
      </c>
      <c r="BG43" s="120" t="s">
        <v>100</v>
      </c>
      <c r="BH43" s="120" t="s">
        <v>100</v>
      </c>
      <c r="BI43" s="120" t="s">
        <v>100</v>
      </c>
      <c r="BJ43" s="120" t="s">
        <v>100</v>
      </c>
      <c r="BK43" s="124" t="s">
        <v>100</v>
      </c>
      <c r="BL43" s="124" t="s">
        <v>100</v>
      </c>
      <c r="BM43" s="124" t="s">
        <v>100</v>
      </c>
      <c r="BN43" s="124" t="s">
        <v>100</v>
      </c>
      <c r="BO43" s="124" t="s">
        <v>100</v>
      </c>
      <c r="BP43" s="124" t="s">
        <v>100</v>
      </c>
      <c r="BQ43" s="124" t="s">
        <v>100</v>
      </c>
      <c r="BR43" s="124" t="s">
        <v>100</v>
      </c>
      <c r="BS43" s="124" t="s">
        <v>100</v>
      </c>
      <c r="BT43" s="124" t="s">
        <v>100</v>
      </c>
      <c r="BU43" s="125" t="s">
        <v>100</v>
      </c>
      <c r="BV43" s="124" t="s">
        <v>100</v>
      </c>
      <c r="BW43" s="125" t="s">
        <v>100</v>
      </c>
      <c r="BX43" s="124" t="s">
        <v>100</v>
      </c>
      <c r="BY43" s="124" t="s">
        <v>100</v>
      </c>
      <c r="BZ43" s="124" t="s">
        <v>100</v>
      </c>
      <c r="CA43" s="124" t="s">
        <v>100</v>
      </c>
      <c r="CB43" s="124" t="s">
        <v>100</v>
      </c>
      <c r="CC43" s="124" t="s">
        <v>100</v>
      </c>
      <c r="CD43" s="120" t="s">
        <v>100</v>
      </c>
      <c r="CE43" s="124" t="s">
        <v>100</v>
      </c>
      <c r="CF43" s="124" t="s">
        <v>100</v>
      </c>
      <c r="CG43" s="107"/>
    </row>
    <row r="44" spans="1:85" x14ac:dyDescent="0.3">
      <c r="A44" s="117">
        <f t="shared" si="0"/>
        <v>37</v>
      </c>
      <c r="B44" s="131" t="s">
        <v>162</v>
      </c>
      <c r="C44" s="131" t="s">
        <v>242</v>
      </c>
      <c r="D44" s="131" t="s">
        <v>241</v>
      </c>
      <c r="E44" s="217"/>
      <c r="F44" s="125" t="s">
        <v>100</v>
      </c>
      <c r="G44" s="125" t="s">
        <v>100</v>
      </c>
      <c r="H44" s="125" t="s">
        <v>100</v>
      </c>
      <c r="I44" s="125" t="s">
        <v>100</v>
      </c>
      <c r="J44" s="120" t="s">
        <v>100</v>
      </c>
      <c r="K44" s="120" t="s">
        <v>100</v>
      </c>
      <c r="L44" s="120" t="s">
        <v>100</v>
      </c>
      <c r="M44" s="120" t="s">
        <v>100</v>
      </c>
      <c r="N44" s="120" t="s">
        <v>100</v>
      </c>
      <c r="O44" s="120" t="s">
        <v>100</v>
      </c>
      <c r="P44" s="125" t="s">
        <v>100</v>
      </c>
      <c r="Q44" s="125" t="s">
        <v>100</v>
      </c>
      <c r="R44" s="125" t="s">
        <v>100</v>
      </c>
      <c r="S44" s="125" t="s">
        <v>100</v>
      </c>
      <c r="T44" s="124" t="s">
        <v>100</v>
      </c>
      <c r="U44" s="124" t="s">
        <v>100</v>
      </c>
      <c r="V44" s="124" t="s">
        <v>100</v>
      </c>
      <c r="W44" s="124" t="s">
        <v>100</v>
      </c>
      <c r="X44" s="124" t="s">
        <v>100</v>
      </c>
      <c r="Y44" s="125" t="s">
        <v>100</v>
      </c>
      <c r="Z44" s="125" t="s">
        <v>100</v>
      </c>
      <c r="AA44" s="120" t="s">
        <v>100</v>
      </c>
      <c r="AB44" s="130" t="s">
        <v>100</v>
      </c>
      <c r="AC44" s="125" t="s">
        <v>100</v>
      </c>
      <c r="AD44" s="123">
        <v>8.4000000000000005E-2</v>
      </c>
      <c r="AE44" s="123">
        <v>0.10100000000000001</v>
      </c>
      <c r="AF44" s="123">
        <v>0.41</v>
      </c>
      <c r="AG44" s="123">
        <v>2.1999999999999999E-2</v>
      </c>
      <c r="AH44" s="123">
        <v>0.432</v>
      </c>
      <c r="AI44" s="125" t="s">
        <v>100</v>
      </c>
      <c r="AJ44" s="125" t="s">
        <v>100</v>
      </c>
      <c r="AK44" s="125" t="s">
        <v>100</v>
      </c>
      <c r="AL44" s="125" t="s">
        <v>100</v>
      </c>
      <c r="AM44" s="125" t="s">
        <v>100</v>
      </c>
      <c r="AN44" s="125" t="s">
        <v>100</v>
      </c>
      <c r="AO44" s="125" t="s">
        <v>100</v>
      </c>
      <c r="AP44" s="125" t="s">
        <v>100</v>
      </c>
      <c r="AQ44" s="125" t="s">
        <v>100</v>
      </c>
      <c r="AR44" s="125" t="s">
        <v>100</v>
      </c>
      <c r="AS44" s="125" t="s">
        <v>100</v>
      </c>
      <c r="AT44" s="125" t="s">
        <v>100</v>
      </c>
      <c r="AU44" s="125" t="s">
        <v>100</v>
      </c>
      <c r="AV44" s="125" t="s">
        <v>100</v>
      </c>
      <c r="AW44" s="125" t="s">
        <v>100</v>
      </c>
      <c r="AX44" s="125" t="s">
        <v>100</v>
      </c>
      <c r="AY44" s="125" t="s">
        <v>100</v>
      </c>
      <c r="AZ44" s="125" t="s">
        <v>100</v>
      </c>
      <c r="BA44" s="125" t="s">
        <v>100</v>
      </c>
      <c r="BB44" s="120" t="s">
        <v>100</v>
      </c>
      <c r="BC44" s="120" t="s">
        <v>100</v>
      </c>
      <c r="BD44" s="120" t="s">
        <v>100</v>
      </c>
      <c r="BE44" s="120" t="s">
        <v>100</v>
      </c>
      <c r="BF44" s="120" t="s">
        <v>100</v>
      </c>
      <c r="BG44" s="120" t="s">
        <v>100</v>
      </c>
      <c r="BH44" s="120" t="s">
        <v>100</v>
      </c>
      <c r="BI44" s="120" t="s">
        <v>100</v>
      </c>
      <c r="BJ44" s="120" t="s">
        <v>100</v>
      </c>
      <c r="BK44" s="124" t="s">
        <v>100</v>
      </c>
      <c r="BL44" s="124" t="s">
        <v>100</v>
      </c>
      <c r="BM44" s="124" t="s">
        <v>100</v>
      </c>
      <c r="BN44" s="124" t="s">
        <v>100</v>
      </c>
      <c r="BO44" s="124" t="s">
        <v>100</v>
      </c>
      <c r="BP44" s="124" t="s">
        <v>100</v>
      </c>
      <c r="BQ44" s="124" t="s">
        <v>100</v>
      </c>
      <c r="BR44" s="124" t="s">
        <v>100</v>
      </c>
      <c r="BS44" s="124" t="s">
        <v>100</v>
      </c>
      <c r="BT44" s="124" t="s">
        <v>100</v>
      </c>
      <c r="BU44" s="125" t="s">
        <v>100</v>
      </c>
      <c r="BV44" s="124" t="s">
        <v>100</v>
      </c>
      <c r="BW44" s="125" t="s">
        <v>100</v>
      </c>
      <c r="BX44" s="124" t="s">
        <v>100</v>
      </c>
      <c r="BY44" s="124" t="s">
        <v>100</v>
      </c>
      <c r="BZ44" s="124" t="s">
        <v>100</v>
      </c>
      <c r="CA44" s="124" t="s">
        <v>100</v>
      </c>
      <c r="CB44" s="124" t="s">
        <v>100</v>
      </c>
      <c r="CC44" s="124" t="s">
        <v>100</v>
      </c>
      <c r="CD44" s="132" t="s">
        <v>100</v>
      </c>
      <c r="CE44" s="124" t="s">
        <v>100</v>
      </c>
      <c r="CF44" s="124" t="s">
        <v>100</v>
      </c>
      <c r="CG44" s="107"/>
    </row>
    <row r="45" spans="1:85" x14ac:dyDescent="0.3">
      <c r="A45" s="117">
        <f t="shared" si="0"/>
        <v>38</v>
      </c>
      <c r="B45" s="131" t="s">
        <v>163</v>
      </c>
      <c r="C45" s="131" t="s">
        <v>243</v>
      </c>
      <c r="D45" s="131" t="s">
        <v>241</v>
      </c>
      <c r="E45" s="217"/>
      <c r="F45" s="125" t="s">
        <v>100</v>
      </c>
      <c r="G45" s="125" t="s">
        <v>100</v>
      </c>
      <c r="H45" s="125" t="s">
        <v>100</v>
      </c>
      <c r="I45" s="125" t="s">
        <v>100</v>
      </c>
      <c r="J45" s="120" t="s">
        <v>100</v>
      </c>
      <c r="K45" s="120" t="s">
        <v>100</v>
      </c>
      <c r="L45" s="120" t="s">
        <v>100</v>
      </c>
      <c r="M45" s="120" t="s">
        <v>100</v>
      </c>
      <c r="N45" s="120" t="s">
        <v>100</v>
      </c>
      <c r="O45" s="120" t="s">
        <v>100</v>
      </c>
      <c r="P45" s="125" t="s">
        <v>100</v>
      </c>
      <c r="Q45" s="125" t="s">
        <v>100</v>
      </c>
      <c r="R45" s="125" t="s">
        <v>100</v>
      </c>
      <c r="S45" s="125" t="s">
        <v>100</v>
      </c>
      <c r="T45" s="124" t="s">
        <v>100</v>
      </c>
      <c r="U45" s="124" t="s">
        <v>100</v>
      </c>
      <c r="V45" s="124" t="s">
        <v>100</v>
      </c>
      <c r="W45" s="124" t="s">
        <v>100</v>
      </c>
      <c r="X45" s="124" t="s">
        <v>100</v>
      </c>
      <c r="Y45" s="125" t="s">
        <v>100</v>
      </c>
      <c r="Z45" s="125" t="s">
        <v>100</v>
      </c>
      <c r="AA45" s="120" t="s">
        <v>100</v>
      </c>
      <c r="AB45" s="130" t="s">
        <v>100</v>
      </c>
      <c r="AC45" s="125" t="s">
        <v>100</v>
      </c>
      <c r="AD45" s="123">
        <v>0.17</v>
      </c>
      <c r="AE45" s="123">
        <v>0.16</v>
      </c>
      <c r="AF45" s="123">
        <v>0.55000000000000004</v>
      </c>
      <c r="AG45" s="123">
        <v>5.8000000000000003E-2</v>
      </c>
      <c r="AH45" s="123">
        <v>0.60799999999999998</v>
      </c>
      <c r="AI45" s="125" t="s">
        <v>100</v>
      </c>
      <c r="AJ45" s="125" t="s">
        <v>100</v>
      </c>
      <c r="AK45" s="125" t="s">
        <v>100</v>
      </c>
      <c r="AL45" s="125" t="s">
        <v>100</v>
      </c>
      <c r="AM45" s="125" t="s">
        <v>100</v>
      </c>
      <c r="AN45" s="125" t="s">
        <v>100</v>
      </c>
      <c r="AO45" s="125" t="s">
        <v>100</v>
      </c>
      <c r="AP45" s="125" t="s">
        <v>100</v>
      </c>
      <c r="AQ45" s="125" t="s">
        <v>100</v>
      </c>
      <c r="AR45" s="125" t="s">
        <v>100</v>
      </c>
      <c r="AS45" s="125" t="s">
        <v>100</v>
      </c>
      <c r="AT45" s="125" t="s">
        <v>100</v>
      </c>
      <c r="AU45" s="125" t="s">
        <v>100</v>
      </c>
      <c r="AV45" s="125" t="s">
        <v>100</v>
      </c>
      <c r="AW45" s="125" t="s">
        <v>100</v>
      </c>
      <c r="AX45" s="125" t="s">
        <v>100</v>
      </c>
      <c r="AY45" s="125" t="s">
        <v>100</v>
      </c>
      <c r="AZ45" s="125" t="s">
        <v>100</v>
      </c>
      <c r="BA45" s="125" t="s">
        <v>100</v>
      </c>
      <c r="BB45" s="120" t="s">
        <v>100</v>
      </c>
      <c r="BC45" s="120" t="s">
        <v>100</v>
      </c>
      <c r="BD45" s="120" t="s">
        <v>100</v>
      </c>
      <c r="BE45" s="120" t="s">
        <v>100</v>
      </c>
      <c r="BF45" s="120" t="s">
        <v>100</v>
      </c>
      <c r="BG45" s="120" t="s">
        <v>100</v>
      </c>
      <c r="BH45" s="120" t="s">
        <v>100</v>
      </c>
      <c r="BI45" s="120" t="s">
        <v>100</v>
      </c>
      <c r="BJ45" s="120" t="s">
        <v>100</v>
      </c>
      <c r="BK45" s="124" t="s">
        <v>100</v>
      </c>
      <c r="BL45" s="124" t="s">
        <v>100</v>
      </c>
      <c r="BM45" s="124" t="s">
        <v>100</v>
      </c>
      <c r="BN45" s="124" t="s">
        <v>100</v>
      </c>
      <c r="BO45" s="124" t="s">
        <v>100</v>
      </c>
      <c r="BP45" s="124" t="s">
        <v>100</v>
      </c>
      <c r="BQ45" s="124" t="s">
        <v>100</v>
      </c>
      <c r="BR45" s="124" t="s">
        <v>100</v>
      </c>
      <c r="BS45" s="124" t="s">
        <v>100</v>
      </c>
      <c r="BT45" s="124" t="s">
        <v>100</v>
      </c>
      <c r="BU45" s="125" t="s">
        <v>100</v>
      </c>
      <c r="BV45" s="124" t="s">
        <v>100</v>
      </c>
      <c r="BW45" s="125" t="s">
        <v>100</v>
      </c>
      <c r="BX45" s="124" t="s">
        <v>100</v>
      </c>
      <c r="BY45" s="124" t="s">
        <v>100</v>
      </c>
      <c r="BZ45" s="124" t="s">
        <v>100</v>
      </c>
      <c r="CA45" s="124" t="s">
        <v>100</v>
      </c>
      <c r="CB45" s="124" t="s">
        <v>100</v>
      </c>
      <c r="CC45" s="124" t="s">
        <v>100</v>
      </c>
      <c r="CD45" s="120" t="s">
        <v>100</v>
      </c>
      <c r="CE45" s="124" t="s">
        <v>100</v>
      </c>
      <c r="CF45" s="124" t="s">
        <v>100</v>
      </c>
      <c r="CG45" s="107"/>
    </row>
    <row r="46" spans="1:85" x14ac:dyDescent="0.3">
      <c r="A46" s="117">
        <f t="shared" si="0"/>
        <v>39</v>
      </c>
      <c r="B46" s="131" t="s">
        <v>164</v>
      </c>
      <c r="C46" s="131" t="s">
        <v>243</v>
      </c>
      <c r="D46" s="131" t="s">
        <v>241</v>
      </c>
      <c r="E46" s="217"/>
      <c r="F46" s="125" t="s">
        <v>100</v>
      </c>
      <c r="G46" s="125" t="s">
        <v>100</v>
      </c>
      <c r="H46" s="125" t="s">
        <v>100</v>
      </c>
      <c r="I46" s="125" t="s">
        <v>100</v>
      </c>
      <c r="J46" s="120" t="s">
        <v>100</v>
      </c>
      <c r="K46" s="120" t="s">
        <v>100</v>
      </c>
      <c r="L46" s="120" t="s">
        <v>100</v>
      </c>
      <c r="M46" s="120" t="s">
        <v>100</v>
      </c>
      <c r="N46" s="120" t="s">
        <v>100</v>
      </c>
      <c r="O46" s="120" t="s">
        <v>100</v>
      </c>
      <c r="P46" s="125" t="s">
        <v>100</v>
      </c>
      <c r="Q46" s="125" t="s">
        <v>100</v>
      </c>
      <c r="R46" s="125" t="s">
        <v>100</v>
      </c>
      <c r="S46" s="125" t="s">
        <v>100</v>
      </c>
      <c r="T46" s="124" t="s">
        <v>100</v>
      </c>
      <c r="U46" s="124" t="s">
        <v>100</v>
      </c>
      <c r="V46" s="124" t="s">
        <v>100</v>
      </c>
      <c r="W46" s="124" t="s">
        <v>100</v>
      </c>
      <c r="X46" s="124" t="s">
        <v>100</v>
      </c>
      <c r="Y46" s="125" t="s">
        <v>100</v>
      </c>
      <c r="Z46" s="125" t="s">
        <v>100</v>
      </c>
      <c r="AA46" s="120" t="s">
        <v>100</v>
      </c>
      <c r="AB46" s="130" t="s">
        <v>100</v>
      </c>
      <c r="AC46" s="125" t="s">
        <v>100</v>
      </c>
      <c r="AD46" s="123">
        <v>0.73799999999999999</v>
      </c>
      <c r="AE46" s="123">
        <v>0.60099999999999998</v>
      </c>
      <c r="AF46" s="123">
        <v>1</v>
      </c>
      <c r="AG46" s="123">
        <v>0.27</v>
      </c>
      <c r="AH46" s="123">
        <v>1.27</v>
      </c>
      <c r="AI46" s="125" t="s">
        <v>100</v>
      </c>
      <c r="AJ46" s="125" t="s">
        <v>100</v>
      </c>
      <c r="AK46" s="125" t="s">
        <v>100</v>
      </c>
      <c r="AL46" s="125" t="s">
        <v>100</v>
      </c>
      <c r="AM46" s="125" t="s">
        <v>100</v>
      </c>
      <c r="AN46" s="125" t="s">
        <v>100</v>
      </c>
      <c r="AO46" s="125" t="s">
        <v>100</v>
      </c>
      <c r="AP46" s="125" t="s">
        <v>100</v>
      </c>
      <c r="AQ46" s="125" t="s">
        <v>100</v>
      </c>
      <c r="AR46" s="125" t="s">
        <v>100</v>
      </c>
      <c r="AS46" s="125" t="s">
        <v>100</v>
      </c>
      <c r="AT46" s="125" t="s">
        <v>100</v>
      </c>
      <c r="AU46" s="125" t="s">
        <v>100</v>
      </c>
      <c r="AV46" s="125" t="s">
        <v>100</v>
      </c>
      <c r="AW46" s="125" t="s">
        <v>100</v>
      </c>
      <c r="AX46" s="125" t="s">
        <v>100</v>
      </c>
      <c r="AY46" s="125" t="s">
        <v>100</v>
      </c>
      <c r="AZ46" s="125" t="s">
        <v>100</v>
      </c>
      <c r="BA46" s="125" t="s">
        <v>100</v>
      </c>
      <c r="BB46" s="120" t="s">
        <v>100</v>
      </c>
      <c r="BC46" s="120" t="s">
        <v>100</v>
      </c>
      <c r="BD46" s="120" t="s">
        <v>100</v>
      </c>
      <c r="BE46" s="120" t="s">
        <v>100</v>
      </c>
      <c r="BF46" s="120" t="s">
        <v>100</v>
      </c>
      <c r="BG46" s="120" t="s">
        <v>100</v>
      </c>
      <c r="BH46" s="120" t="s">
        <v>100</v>
      </c>
      <c r="BI46" s="120" t="s">
        <v>100</v>
      </c>
      <c r="BJ46" s="120" t="s">
        <v>100</v>
      </c>
      <c r="BK46" s="124" t="s">
        <v>100</v>
      </c>
      <c r="BL46" s="124" t="s">
        <v>100</v>
      </c>
      <c r="BM46" s="124" t="s">
        <v>100</v>
      </c>
      <c r="BN46" s="124" t="s">
        <v>100</v>
      </c>
      <c r="BO46" s="124" t="s">
        <v>100</v>
      </c>
      <c r="BP46" s="124" t="s">
        <v>100</v>
      </c>
      <c r="BQ46" s="124" t="s">
        <v>100</v>
      </c>
      <c r="BR46" s="124" t="s">
        <v>100</v>
      </c>
      <c r="BS46" s="124" t="s">
        <v>100</v>
      </c>
      <c r="BT46" s="124" t="s">
        <v>100</v>
      </c>
      <c r="BU46" s="125" t="s">
        <v>100</v>
      </c>
      <c r="BV46" s="124" t="s">
        <v>100</v>
      </c>
      <c r="BW46" s="125" t="s">
        <v>100</v>
      </c>
      <c r="BX46" s="124" t="s">
        <v>100</v>
      </c>
      <c r="BY46" s="124" t="s">
        <v>100</v>
      </c>
      <c r="BZ46" s="124" t="s">
        <v>100</v>
      </c>
      <c r="CA46" s="124" t="s">
        <v>100</v>
      </c>
      <c r="CB46" s="124" t="s">
        <v>100</v>
      </c>
      <c r="CC46" s="124" t="s">
        <v>100</v>
      </c>
      <c r="CD46" s="132" t="s">
        <v>100</v>
      </c>
      <c r="CE46" s="124" t="s">
        <v>100</v>
      </c>
      <c r="CF46" s="124" t="s">
        <v>100</v>
      </c>
      <c r="CG46" s="107"/>
    </row>
    <row r="47" spans="1:85" x14ac:dyDescent="0.3">
      <c r="A47" s="117">
        <f t="shared" si="0"/>
        <v>40</v>
      </c>
      <c r="B47" s="131" t="s">
        <v>26</v>
      </c>
      <c r="C47" s="131" t="s">
        <v>243</v>
      </c>
      <c r="D47" s="131" t="s">
        <v>126</v>
      </c>
      <c r="E47" s="217"/>
      <c r="F47" s="121">
        <v>38.5</v>
      </c>
      <c r="G47" s="121">
        <v>61.5</v>
      </c>
      <c r="H47" s="125" t="s">
        <v>100</v>
      </c>
      <c r="I47" s="125" t="s">
        <v>100</v>
      </c>
      <c r="J47" s="122">
        <v>8.2100000000000009</v>
      </c>
      <c r="K47" s="122">
        <v>68.59</v>
      </c>
      <c r="L47" s="122">
        <v>23.2</v>
      </c>
      <c r="M47" s="120">
        <v>8.2100000000000009</v>
      </c>
      <c r="N47" s="122">
        <v>68.59</v>
      </c>
      <c r="O47" s="122">
        <v>23.2</v>
      </c>
      <c r="P47" s="126">
        <v>18878</v>
      </c>
      <c r="Q47" s="126">
        <v>9979</v>
      </c>
      <c r="R47" s="126">
        <v>17758</v>
      </c>
      <c r="S47" s="126">
        <v>17758</v>
      </c>
      <c r="T47" s="126">
        <v>518</v>
      </c>
      <c r="U47" s="126">
        <v>581</v>
      </c>
      <c r="V47" s="126">
        <v>977</v>
      </c>
      <c r="W47" s="126">
        <v>1009</v>
      </c>
      <c r="X47" s="124">
        <v>1031</v>
      </c>
      <c r="Y47" s="121">
        <v>47.9</v>
      </c>
      <c r="Z47" s="121">
        <v>5.0999999999999996</v>
      </c>
      <c r="AA47" s="122">
        <v>1.04</v>
      </c>
      <c r="AB47" s="123">
        <v>0.14000000000000001</v>
      </c>
      <c r="AC47" s="121">
        <v>36.799999999999997</v>
      </c>
      <c r="AD47" s="123">
        <v>0.73</v>
      </c>
      <c r="AE47" s="123">
        <v>0.75</v>
      </c>
      <c r="AF47" s="123">
        <v>0.76</v>
      </c>
      <c r="AG47" s="123">
        <v>0.17</v>
      </c>
      <c r="AH47" s="123">
        <v>0.93</v>
      </c>
      <c r="AI47" s="125">
        <v>2.6</v>
      </c>
      <c r="AJ47" s="125">
        <v>10.7</v>
      </c>
      <c r="AK47" s="125">
        <v>1.4</v>
      </c>
      <c r="AL47" s="125">
        <v>20</v>
      </c>
      <c r="AM47" s="125">
        <v>2.5</v>
      </c>
      <c r="AN47" s="125">
        <v>5.0999999999999996</v>
      </c>
      <c r="AO47" s="125">
        <v>1.8</v>
      </c>
      <c r="AP47" s="125">
        <v>25.9</v>
      </c>
      <c r="AQ47" s="125">
        <v>0.2</v>
      </c>
      <c r="AR47" s="125">
        <v>70.2</v>
      </c>
      <c r="AS47" s="125">
        <v>1.4</v>
      </c>
      <c r="AT47" s="125">
        <v>7.6</v>
      </c>
      <c r="AU47" s="125">
        <v>1</v>
      </c>
      <c r="AV47" s="125">
        <v>16.600000000000001</v>
      </c>
      <c r="AW47" s="125">
        <v>1.5</v>
      </c>
      <c r="AX47" s="125">
        <v>3.8</v>
      </c>
      <c r="AY47" s="125">
        <v>0.8</v>
      </c>
      <c r="AZ47" s="125">
        <v>12.1</v>
      </c>
      <c r="BA47" s="125">
        <v>0.1</v>
      </c>
      <c r="BB47" s="122">
        <v>0.11</v>
      </c>
      <c r="BC47" s="122">
        <v>0.63</v>
      </c>
      <c r="BD47" s="122">
        <v>0.08</v>
      </c>
      <c r="BE47" s="122">
        <v>1.36</v>
      </c>
      <c r="BF47" s="122">
        <v>0.12</v>
      </c>
      <c r="BG47" s="122">
        <v>0.31</v>
      </c>
      <c r="BH47" s="122">
        <v>0.06</v>
      </c>
      <c r="BI47" s="122">
        <v>0.99</v>
      </c>
      <c r="BJ47" s="122">
        <v>0.01</v>
      </c>
      <c r="BK47" s="126">
        <v>1130</v>
      </c>
      <c r="BL47" s="126">
        <v>6280</v>
      </c>
      <c r="BM47" s="126">
        <v>804</v>
      </c>
      <c r="BN47" s="126">
        <v>13635</v>
      </c>
      <c r="BO47" s="126">
        <v>1238</v>
      </c>
      <c r="BP47" s="126">
        <v>3107</v>
      </c>
      <c r="BQ47" s="126">
        <v>645</v>
      </c>
      <c r="BR47" s="126">
        <v>9942</v>
      </c>
      <c r="BS47" s="126">
        <v>98</v>
      </c>
      <c r="BT47" s="124" t="s">
        <v>177</v>
      </c>
      <c r="BU47" s="125" t="s">
        <v>178</v>
      </c>
      <c r="BV47" s="124">
        <v>3</v>
      </c>
      <c r="BW47" s="125" t="s">
        <v>182</v>
      </c>
      <c r="BX47" s="124">
        <v>10</v>
      </c>
      <c r="BY47" s="124" t="s">
        <v>177</v>
      </c>
      <c r="BZ47" s="124">
        <v>7</v>
      </c>
      <c r="CA47" s="124">
        <v>82</v>
      </c>
      <c r="CB47" s="124">
        <v>3</v>
      </c>
      <c r="CC47" s="124">
        <v>5</v>
      </c>
      <c r="CD47" s="120" t="s">
        <v>183</v>
      </c>
      <c r="CE47" s="124">
        <v>3</v>
      </c>
      <c r="CF47" s="124">
        <v>28</v>
      </c>
      <c r="CG47" s="107"/>
    </row>
    <row r="48" spans="1:85" x14ac:dyDescent="0.3">
      <c r="A48" s="117">
        <f t="shared" si="0"/>
        <v>41</v>
      </c>
      <c r="B48" s="131" t="s">
        <v>27</v>
      </c>
      <c r="C48" s="131" t="s">
        <v>243</v>
      </c>
      <c r="D48" s="131" t="s">
        <v>126</v>
      </c>
      <c r="E48" s="217"/>
      <c r="F48" s="121">
        <v>29.6</v>
      </c>
      <c r="G48" s="121">
        <v>70.400000000000006</v>
      </c>
      <c r="H48" s="125" t="s">
        <v>100</v>
      </c>
      <c r="I48" s="125" t="s">
        <v>100</v>
      </c>
      <c r="J48" s="122">
        <v>10.119999999999999</v>
      </c>
      <c r="K48" s="122">
        <v>67.66</v>
      </c>
      <c r="L48" s="122">
        <v>22.22</v>
      </c>
      <c r="M48" s="120">
        <v>10.119999999999999</v>
      </c>
      <c r="N48" s="122">
        <v>67.66</v>
      </c>
      <c r="O48" s="122">
        <v>22.22</v>
      </c>
      <c r="P48" s="126">
        <v>18476</v>
      </c>
      <c r="Q48" s="126">
        <v>11513</v>
      </c>
      <c r="R48" s="126">
        <v>17382</v>
      </c>
      <c r="S48" s="126">
        <v>17382</v>
      </c>
      <c r="T48" s="126">
        <v>828</v>
      </c>
      <c r="U48" s="126">
        <v>888</v>
      </c>
      <c r="V48" s="126">
        <v>1097</v>
      </c>
      <c r="W48" s="126">
        <v>1126</v>
      </c>
      <c r="X48" s="124">
        <v>1149</v>
      </c>
      <c r="Y48" s="121">
        <v>46.9</v>
      </c>
      <c r="Z48" s="121">
        <v>5</v>
      </c>
      <c r="AA48" s="122">
        <v>0.83</v>
      </c>
      <c r="AB48" s="123">
        <v>0.16</v>
      </c>
      <c r="AC48" s="121">
        <v>36.4</v>
      </c>
      <c r="AD48" s="123">
        <v>0.61</v>
      </c>
      <c r="AE48" s="123">
        <v>0.64</v>
      </c>
      <c r="AF48" s="123">
        <v>0.95</v>
      </c>
      <c r="AG48" s="123">
        <v>0.21</v>
      </c>
      <c r="AH48" s="123">
        <v>1.1599999999999999</v>
      </c>
      <c r="AI48" s="125">
        <v>4.3</v>
      </c>
      <c r="AJ48" s="125">
        <v>7.9</v>
      </c>
      <c r="AK48" s="125">
        <v>5.6</v>
      </c>
      <c r="AL48" s="125">
        <v>14.2</v>
      </c>
      <c r="AM48" s="125">
        <v>2.2999999999999998</v>
      </c>
      <c r="AN48" s="125">
        <v>3.6</v>
      </c>
      <c r="AO48" s="125">
        <v>1.4</v>
      </c>
      <c r="AP48" s="125">
        <v>40</v>
      </c>
      <c r="AQ48" s="125">
        <v>0.4</v>
      </c>
      <c r="AR48" s="125">
        <v>79.7</v>
      </c>
      <c r="AS48" s="125">
        <v>2.2999999999999998</v>
      </c>
      <c r="AT48" s="125">
        <v>5.6</v>
      </c>
      <c r="AU48" s="125">
        <v>3.9</v>
      </c>
      <c r="AV48" s="125">
        <v>11.8</v>
      </c>
      <c r="AW48" s="125">
        <v>1.4</v>
      </c>
      <c r="AX48" s="125">
        <v>2.7</v>
      </c>
      <c r="AY48" s="125">
        <v>0.6</v>
      </c>
      <c r="AZ48" s="125">
        <v>18.7</v>
      </c>
      <c r="BA48" s="125">
        <v>0.2</v>
      </c>
      <c r="BB48" s="122">
        <v>0.23</v>
      </c>
      <c r="BC48" s="122">
        <v>0.56999999999999995</v>
      </c>
      <c r="BD48" s="122">
        <v>0.4</v>
      </c>
      <c r="BE48" s="122">
        <v>1.19</v>
      </c>
      <c r="BF48" s="122">
        <v>0.14000000000000001</v>
      </c>
      <c r="BG48" s="122">
        <v>0.27</v>
      </c>
      <c r="BH48" s="122">
        <v>0.06</v>
      </c>
      <c r="BI48" s="122">
        <v>1.89</v>
      </c>
      <c r="BJ48" s="122">
        <v>0.02</v>
      </c>
      <c r="BK48" s="126">
        <v>2303</v>
      </c>
      <c r="BL48" s="126">
        <v>5713</v>
      </c>
      <c r="BM48" s="126">
        <v>3963</v>
      </c>
      <c r="BN48" s="126">
        <v>11927</v>
      </c>
      <c r="BO48" s="126">
        <v>1404</v>
      </c>
      <c r="BP48" s="126">
        <v>2702</v>
      </c>
      <c r="BQ48" s="126">
        <v>618</v>
      </c>
      <c r="BR48" s="126">
        <v>18918</v>
      </c>
      <c r="BS48" s="126">
        <v>243</v>
      </c>
      <c r="BT48" s="124" t="s">
        <v>177</v>
      </c>
      <c r="BU48" s="125">
        <v>1.2</v>
      </c>
      <c r="BV48" s="124">
        <v>4</v>
      </c>
      <c r="BW48" s="125" t="s">
        <v>182</v>
      </c>
      <c r="BX48" s="124">
        <v>20</v>
      </c>
      <c r="BY48" s="124">
        <v>1</v>
      </c>
      <c r="BZ48" s="124">
        <v>13</v>
      </c>
      <c r="CA48" s="124">
        <v>116</v>
      </c>
      <c r="CB48" s="124" t="s">
        <v>179</v>
      </c>
      <c r="CC48" s="124">
        <v>5</v>
      </c>
      <c r="CD48" s="120" t="s">
        <v>183</v>
      </c>
      <c r="CE48" s="124">
        <v>4</v>
      </c>
      <c r="CF48" s="124">
        <v>35</v>
      </c>
      <c r="CG48" s="107"/>
    </row>
    <row r="49" spans="1:85" x14ac:dyDescent="0.3">
      <c r="A49" s="117">
        <f t="shared" si="0"/>
        <v>42</v>
      </c>
      <c r="B49" s="131" t="s">
        <v>221</v>
      </c>
      <c r="C49" s="131" t="s">
        <v>243</v>
      </c>
      <c r="D49" s="131" t="s">
        <v>126</v>
      </c>
      <c r="E49" s="217"/>
      <c r="F49" s="121">
        <v>33.9</v>
      </c>
      <c r="G49" s="121">
        <v>66.099999999999994</v>
      </c>
      <c r="H49" s="125" t="s">
        <v>100</v>
      </c>
      <c r="I49" s="125" t="s">
        <v>100</v>
      </c>
      <c r="J49" s="122">
        <v>19.8</v>
      </c>
      <c r="K49" s="122">
        <v>56.99</v>
      </c>
      <c r="L49" s="122">
        <v>23.21</v>
      </c>
      <c r="M49" s="120">
        <v>19.8</v>
      </c>
      <c r="N49" s="122">
        <v>56.99</v>
      </c>
      <c r="O49" s="122">
        <v>23.21</v>
      </c>
      <c r="P49" s="126">
        <v>17091</v>
      </c>
      <c r="Q49" s="126">
        <v>9846</v>
      </c>
      <c r="R49" s="126">
        <v>16135</v>
      </c>
      <c r="S49" s="126">
        <v>16135</v>
      </c>
      <c r="T49" s="126">
        <v>1106</v>
      </c>
      <c r="U49" s="126">
        <v>1144</v>
      </c>
      <c r="V49" s="126">
        <v>1168</v>
      </c>
      <c r="W49" s="126">
        <v>1192</v>
      </c>
      <c r="X49" s="124">
        <v>1220</v>
      </c>
      <c r="Y49" s="121">
        <v>44.6</v>
      </c>
      <c r="Z49" s="121">
        <v>4.4000000000000004</v>
      </c>
      <c r="AA49" s="122">
        <v>1.42</v>
      </c>
      <c r="AB49" s="123">
        <v>0.21</v>
      </c>
      <c r="AC49" s="121">
        <v>28.9</v>
      </c>
      <c r="AD49" s="123">
        <v>0.65</v>
      </c>
      <c r="AE49" s="123">
        <v>0.7</v>
      </c>
      <c r="AF49" s="123">
        <v>1.2</v>
      </c>
      <c r="AG49" s="123">
        <v>0.27</v>
      </c>
      <c r="AH49" s="123">
        <v>1.47</v>
      </c>
      <c r="AI49" s="125">
        <v>4.3</v>
      </c>
      <c r="AJ49" s="125">
        <v>15.6</v>
      </c>
      <c r="AK49" s="125">
        <v>2.8</v>
      </c>
      <c r="AL49" s="125">
        <v>10.7</v>
      </c>
      <c r="AM49" s="125">
        <v>2.2000000000000002</v>
      </c>
      <c r="AN49" s="125">
        <v>2.6</v>
      </c>
      <c r="AO49" s="125">
        <v>1.9</v>
      </c>
      <c r="AP49" s="125">
        <v>39.200000000000003</v>
      </c>
      <c r="AQ49" s="125">
        <v>0.4</v>
      </c>
      <c r="AR49" s="125">
        <v>79.7</v>
      </c>
      <c r="AS49" s="125">
        <v>2.2999999999999998</v>
      </c>
      <c r="AT49" s="125">
        <v>11.1</v>
      </c>
      <c r="AU49" s="125">
        <v>2</v>
      </c>
      <c r="AV49" s="125">
        <v>8.9</v>
      </c>
      <c r="AW49" s="125">
        <v>1.3</v>
      </c>
      <c r="AX49" s="125">
        <v>1.9</v>
      </c>
      <c r="AY49" s="125">
        <v>0.8</v>
      </c>
      <c r="AZ49" s="125">
        <v>18.3</v>
      </c>
      <c r="BA49" s="125">
        <v>0.2</v>
      </c>
      <c r="BB49" s="122">
        <v>0.45</v>
      </c>
      <c r="BC49" s="122">
        <v>2.21</v>
      </c>
      <c r="BD49" s="122">
        <v>0.39</v>
      </c>
      <c r="BE49" s="122">
        <v>1.76</v>
      </c>
      <c r="BF49" s="122">
        <v>0.26</v>
      </c>
      <c r="BG49" s="122">
        <v>0.38</v>
      </c>
      <c r="BH49" s="122">
        <v>0.16</v>
      </c>
      <c r="BI49" s="122">
        <v>3.63</v>
      </c>
      <c r="BJ49" s="122">
        <v>0.05</v>
      </c>
      <c r="BK49" s="126">
        <v>4507</v>
      </c>
      <c r="BL49" s="126">
        <v>22080</v>
      </c>
      <c r="BM49" s="126">
        <v>3878</v>
      </c>
      <c r="BN49" s="126">
        <v>17591</v>
      </c>
      <c r="BO49" s="126">
        <v>2628</v>
      </c>
      <c r="BP49" s="126">
        <v>3820</v>
      </c>
      <c r="BQ49" s="126">
        <v>1642</v>
      </c>
      <c r="BR49" s="126">
        <v>36288</v>
      </c>
      <c r="BS49" s="126">
        <v>475</v>
      </c>
      <c r="BT49" s="124" t="s">
        <v>177</v>
      </c>
      <c r="BU49" s="125">
        <v>1.7</v>
      </c>
      <c r="BV49" s="124">
        <v>9</v>
      </c>
      <c r="BW49" s="125" t="s">
        <v>182</v>
      </c>
      <c r="BX49" s="124">
        <v>36</v>
      </c>
      <c r="BY49" s="124">
        <v>2</v>
      </c>
      <c r="BZ49" s="124">
        <v>16</v>
      </c>
      <c r="CA49" s="124">
        <v>193</v>
      </c>
      <c r="CB49" s="124">
        <v>3</v>
      </c>
      <c r="CC49" s="124">
        <v>16</v>
      </c>
      <c r="CD49" s="120" t="s">
        <v>183</v>
      </c>
      <c r="CE49" s="124">
        <v>8</v>
      </c>
      <c r="CF49" s="124">
        <v>69</v>
      </c>
      <c r="CG49" s="107"/>
    </row>
    <row r="50" spans="1:85" x14ac:dyDescent="0.3">
      <c r="A50" s="117">
        <f t="shared" si="0"/>
        <v>43</v>
      </c>
      <c r="B50" s="131" t="s">
        <v>28</v>
      </c>
      <c r="C50" s="131" t="s">
        <v>197</v>
      </c>
      <c r="D50" s="131" t="s">
        <v>126</v>
      </c>
      <c r="E50" s="217"/>
      <c r="F50" s="121">
        <v>17.399999999999999</v>
      </c>
      <c r="G50" s="121">
        <v>82.6</v>
      </c>
      <c r="H50" s="125" t="s">
        <v>100</v>
      </c>
      <c r="I50" s="125" t="s">
        <v>100</v>
      </c>
      <c r="J50" s="122">
        <v>27.03</v>
      </c>
      <c r="K50" s="122">
        <v>68.87</v>
      </c>
      <c r="L50" s="122">
        <v>4.0999999999999996</v>
      </c>
      <c r="M50" s="120">
        <v>27.03</v>
      </c>
      <c r="N50" s="122">
        <v>68.87</v>
      </c>
      <c r="O50" s="122">
        <v>4.0999999999999996</v>
      </c>
      <c r="P50" s="126">
        <v>28658</v>
      </c>
      <c r="Q50" s="126">
        <v>21873</v>
      </c>
      <c r="R50" s="126">
        <v>26982</v>
      </c>
      <c r="S50" s="126">
        <v>26982</v>
      </c>
      <c r="T50" s="124" t="s">
        <v>100</v>
      </c>
      <c r="U50" s="124" t="s">
        <v>100</v>
      </c>
      <c r="V50" s="124" t="s">
        <v>100</v>
      </c>
      <c r="W50" s="124" t="s">
        <v>100</v>
      </c>
      <c r="X50" s="124" t="s">
        <v>100</v>
      </c>
      <c r="Y50" s="125" t="s">
        <v>100</v>
      </c>
      <c r="Z50" s="125" t="s">
        <v>100</v>
      </c>
      <c r="AA50" s="120" t="s">
        <v>100</v>
      </c>
      <c r="AB50" s="130" t="s">
        <v>100</v>
      </c>
      <c r="AC50" s="125" t="s">
        <v>100</v>
      </c>
      <c r="AD50" s="130" t="s">
        <v>100</v>
      </c>
      <c r="AE50" s="130" t="s">
        <v>100</v>
      </c>
      <c r="AF50" s="130" t="s">
        <v>100</v>
      </c>
      <c r="AG50" s="130" t="s">
        <v>100</v>
      </c>
      <c r="AH50" s="130" t="s">
        <v>100</v>
      </c>
      <c r="AI50" s="125" t="s">
        <v>100</v>
      </c>
      <c r="AJ50" s="125" t="s">
        <v>100</v>
      </c>
      <c r="AK50" s="125" t="s">
        <v>100</v>
      </c>
      <c r="AL50" s="125" t="s">
        <v>100</v>
      </c>
      <c r="AM50" s="125" t="s">
        <v>100</v>
      </c>
      <c r="AN50" s="125" t="s">
        <v>100</v>
      </c>
      <c r="AO50" s="125" t="s">
        <v>100</v>
      </c>
      <c r="AP50" s="125" t="s">
        <v>100</v>
      </c>
      <c r="AQ50" s="125" t="s">
        <v>100</v>
      </c>
      <c r="AR50" s="125" t="s">
        <v>100</v>
      </c>
      <c r="AS50" s="125" t="s">
        <v>100</v>
      </c>
      <c r="AT50" s="125" t="s">
        <v>100</v>
      </c>
      <c r="AU50" s="125" t="s">
        <v>100</v>
      </c>
      <c r="AV50" s="125" t="s">
        <v>100</v>
      </c>
      <c r="AW50" s="125" t="s">
        <v>100</v>
      </c>
      <c r="AX50" s="125" t="s">
        <v>100</v>
      </c>
      <c r="AY50" s="125" t="s">
        <v>100</v>
      </c>
      <c r="AZ50" s="125" t="s">
        <v>100</v>
      </c>
      <c r="BA50" s="125" t="s">
        <v>100</v>
      </c>
      <c r="BB50" s="120" t="s">
        <v>100</v>
      </c>
      <c r="BC50" s="120" t="s">
        <v>100</v>
      </c>
      <c r="BD50" s="120" t="s">
        <v>100</v>
      </c>
      <c r="BE50" s="120" t="s">
        <v>100</v>
      </c>
      <c r="BF50" s="120" t="s">
        <v>100</v>
      </c>
      <c r="BG50" s="120" t="s">
        <v>100</v>
      </c>
      <c r="BH50" s="120" t="s">
        <v>100</v>
      </c>
      <c r="BI50" s="120" t="s">
        <v>100</v>
      </c>
      <c r="BJ50" s="120" t="s">
        <v>100</v>
      </c>
      <c r="BK50" s="124" t="s">
        <v>100</v>
      </c>
      <c r="BL50" s="124" t="s">
        <v>100</v>
      </c>
      <c r="BM50" s="124" t="s">
        <v>100</v>
      </c>
      <c r="BN50" s="124" t="s">
        <v>100</v>
      </c>
      <c r="BO50" s="124" t="s">
        <v>100</v>
      </c>
      <c r="BP50" s="124" t="s">
        <v>100</v>
      </c>
      <c r="BQ50" s="124" t="s">
        <v>100</v>
      </c>
      <c r="BR50" s="124" t="s">
        <v>100</v>
      </c>
      <c r="BS50" s="124" t="s">
        <v>100</v>
      </c>
      <c r="BT50" s="124" t="s">
        <v>100</v>
      </c>
      <c r="BU50" s="125" t="s">
        <v>100</v>
      </c>
      <c r="BV50" s="124" t="s">
        <v>100</v>
      </c>
      <c r="BW50" s="125" t="s">
        <v>100</v>
      </c>
      <c r="BX50" s="124" t="s">
        <v>100</v>
      </c>
      <c r="BY50" s="124" t="s">
        <v>100</v>
      </c>
      <c r="BZ50" s="124" t="s">
        <v>100</v>
      </c>
      <c r="CA50" s="124" t="s">
        <v>100</v>
      </c>
      <c r="CB50" s="124" t="s">
        <v>100</v>
      </c>
      <c r="CC50" s="124" t="s">
        <v>100</v>
      </c>
      <c r="CD50" s="120" t="s">
        <v>100</v>
      </c>
      <c r="CE50" s="124" t="s">
        <v>100</v>
      </c>
      <c r="CF50" s="124" t="s">
        <v>100</v>
      </c>
      <c r="CG50" s="107"/>
    </row>
    <row r="51" spans="1:85" x14ac:dyDescent="0.3">
      <c r="A51" s="117">
        <f t="shared" si="0"/>
        <v>44</v>
      </c>
      <c r="B51" s="131" t="s">
        <v>29</v>
      </c>
      <c r="C51" s="131" t="s">
        <v>197</v>
      </c>
      <c r="D51" s="131" t="s">
        <v>126</v>
      </c>
      <c r="E51" s="217"/>
      <c r="F51" s="121">
        <v>13.3</v>
      </c>
      <c r="G51" s="121">
        <v>86.7</v>
      </c>
      <c r="H51" s="125" t="s">
        <v>100</v>
      </c>
      <c r="I51" s="125" t="s">
        <v>100</v>
      </c>
      <c r="J51" s="122">
        <v>26.79</v>
      </c>
      <c r="K51" s="122">
        <v>70.86</v>
      </c>
      <c r="L51" s="122">
        <v>2.35</v>
      </c>
      <c r="M51" s="120">
        <v>26.79</v>
      </c>
      <c r="N51" s="122">
        <v>70.86</v>
      </c>
      <c r="O51" s="122">
        <v>2.35</v>
      </c>
      <c r="P51" s="126">
        <v>33865</v>
      </c>
      <c r="Q51" s="126">
        <v>27946</v>
      </c>
      <c r="R51" s="126">
        <v>32598</v>
      </c>
      <c r="S51" s="126">
        <v>32598</v>
      </c>
      <c r="T51" s="124" t="s">
        <v>100</v>
      </c>
      <c r="U51" s="124" t="s">
        <v>100</v>
      </c>
      <c r="V51" s="124" t="s">
        <v>100</v>
      </c>
      <c r="W51" s="124" t="s">
        <v>100</v>
      </c>
      <c r="X51" s="124" t="s">
        <v>100</v>
      </c>
      <c r="Y51" s="125" t="s">
        <v>100</v>
      </c>
      <c r="Z51" s="125" t="s">
        <v>100</v>
      </c>
      <c r="AA51" s="120" t="s">
        <v>100</v>
      </c>
      <c r="AB51" s="130" t="s">
        <v>100</v>
      </c>
      <c r="AC51" s="125" t="s">
        <v>100</v>
      </c>
      <c r="AD51" s="130" t="s">
        <v>100</v>
      </c>
      <c r="AE51" s="130" t="s">
        <v>100</v>
      </c>
      <c r="AF51" s="130" t="s">
        <v>100</v>
      </c>
      <c r="AG51" s="130" t="s">
        <v>100</v>
      </c>
      <c r="AH51" s="130" t="s">
        <v>100</v>
      </c>
      <c r="AI51" s="125" t="s">
        <v>100</v>
      </c>
      <c r="AJ51" s="125" t="s">
        <v>100</v>
      </c>
      <c r="AK51" s="125" t="s">
        <v>100</v>
      </c>
      <c r="AL51" s="125" t="s">
        <v>100</v>
      </c>
      <c r="AM51" s="125" t="s">
        <v>100</v>
      </c>
      <c r="AN51" s="125" t="s">
        <v>100</v>
      </c>
      <c r="AO51" s="125" t="s">
        <v>100</v>
      </c>
      <c r="AP51" s="125" t="s">
        <v>100</v>
      </c>
      <c r="AQ51" s="125" t="s">
        <v>100</v>
      </c>
      <c r="AR51" s="125" t="s">
        <v>100</v>
      </c>
      <c r="AS51" s="125" t="s">
        <v>100</v>
      </c>
      <c r="AT51" s="125" t="s">
        <v>100</v>
      </c>
      <c r="AU51" s="125" t="s">
        <v>100</v>
      </c>
      <c r="AV51" s="125" t="s">
        <v>100</v>
      </c>
      <c r="AW51" s="125" t="s">
        <v>100</v>
      </c>
      <c r="AX51" s="125" t="s">
        <v>100</v>
      </c>
      <c r="AY51" s="125" t="s">
        <v>100</v>
      </c>
      <c r="AZ51" s="125" t="s">
        <v>100</v>
      </c>
      <c r="BA51" s="125" t="s">
        <v>100</v>
      </c>
      <c r="BB51" s="120" t="s">
        <v>100</v>
      </c>
      <c r="BC51" s="120" t="s">
        <v>100</v>
      </c>
      <c r="BD51" s="120" t="s">
        <v>100</v>
      </c>
      <c r="BE51" s="120" t="s">
        <v>100</v>
      </c>
      <c r="BF51" s="120" t="s">
        <v>100</v>
      </c>
      <c r="BG51" s="120" t="s">
        <v>100</v>
      </c>
      <c r="BH51" s="120" t="s">
        <v>100</v>
      </c>
      <c r="BI51" s="120" t="s">
        <v>100</v>
      </c>
      <c r="BJ51" s="120" t="s">
        <v>100</v>
      </c>
      <c r="BK51" s="124" t="s">
        <v>100</v>
      </c>
      <c r="BL51" s="124" t="s">
        <v>100</v>
      </c>
      <c r="BM51" s="124" t="s">
        <v>100</v>
      </c>
      <c r="BN51" s="124" t="s">
        <v>100</v>
      </c>
      <c r="BO51" s="124" t="s">
        <v>100</v>
      </c>
      <c r="BP51" s="124" t="s">
        <v>100</v>
      </c>
      <c r="BQ51" s="124" t="s">
        <v>100</v>
      </c>
      <c r="BR51" s="124" t="s">
        <v>100</v>
      </c>
      <c r="BS51" s="124" t="s">
        <v>100</v>
      </c>
      <c r="BT51" s="124" t="s">
        <v>100</v>
      </c>
      <c r="BU51" s="125" t="s">
        <v>100</v>
      </c>
      <c r="BV51" s="124" t="s">
        <v>100</v>
      </c>
      <c r="BW51" s="125" t="s">
        <v>100</v>
      </c>
      <c r="BX51" s="124" t="s">
        <v>100</v>
      </c>
      <c r="BY51" s="124" t="s">
        <v>100</v>
      </c>
      <c r="BZ51" s="124" t="s">
        <v>100</v>
      </c>
      <c r="CA51" s="124" t="s">
        <v>100</v>
      </c>
      <c r="CB51" s="124" t="s">
        <v>100</v>
      </c>
      <c r="CC51" s="124" t="s">
        <v>100</v>
      </c>
      <c r="CD51" s="132" t="s">
        <v>100</v>
      </c>
      <c r="CE51" s="124" t="s">
        <v>100</v>
      </c>
      <c r="CF51" s="124" t="s">
        <v>100</v>
      </c>
      <c r="CG51" s="107"/>
    </row>
    <row r="52" spans="1:85" x14ac:dyDescent="0.3">
      <c r="A52" s="117">
        <f t="shared" si="0"/>
        <v>45</v>
      </c>
      <c r="B52" s="131" t="s">
        <v>30</v>
      </c>
      <c r="C52" s="131" t="s">
        <v>197</v>
      </c>
      <c r="D52" s="131" t="s">
        <v>126</v>
      </c>
      <c r="E52" s="217"/>
      <c r="F52" s="121">
        <v>54.2</v>
      </c>
      <c r="G52" s="121">
        <v>45.8</v>
      </c>
      <c r="H52" s="125" t="s">
        <v>100</v>
      </c>
      <c r="I52" s="125" t="s">
        <v>100</v>
      </c>
      <c r="J52" s="120" t="s">
        <v>100</v>
      </c>
      <c r="K52" s="120" t="s">
        <v>100</v>
      </c>
      <c r="L52" s="120" t="s">
        <v>100</v>
      </c>
      <c r="M52" s="120" t="s">
        <v>100</v>
      </c>
      <c r="N52" s="120" t="s">
        <v>100</v>
      </c>
      <c r="O52" s="120" t="s">
        <v>100</v>
      </c>
      <c r="P52" s="125" t="s">
        <v>100</v>
      </c>
      <c r="Q52" s="125" t="s">
        <v>100</v>
      </c>
      <c r="R52" s="125" t="s">
        <v>100</v>
      </c>
      <c r="S52" s="125" t="s">
        <v>100</v>
      </c>
      <c r="T52" s="124" t="s">
        <v>100</v>
      </c>
      <c r="U52" s="124" t="s">
        <v>100</v>
      </c>
      <c r="V52" s="124" t="s">
        <v>100</v>
      </c>
      <c r="W52" s="124" t="s">
        <v>100</v>
      </c>
      <c r="X52" s="124" t="s">
        <v>100</v>
      </c>
      <c r="Y52" s="125" t="s">
        <v>100</v>
      </c>
      <c r="Z52" s="125" t="s">
        <v>100</v>
      </c>
      <c r="AA52" s="120" t="s">
        <v>100</v>
      </c>
      <c r="AB52" s="130" t="s">
        <v>100</v>
      </c>
      <c r="AC52" s="125" t="s">
        <v>100</v>
      </c>
      <c r="AD52" s="130" t="s">
        <v>100</v>
      </c>
      <c r="AE52" s="130" t="s">
        <v>100</v>
      </c>
      <c r="AF52" s="130" t="s">
        <v>100</v>
      </c>
      <c r="AG52" s="130" t="s">
        <v>100</v>
      </c>
      <c r="AH52" s="130" t="s">
        <v>100</v>
      </c>
      <c r="AI52" s="125" t="s">
        <v>100</v>
      </c>
      <c r="AJ52" s="125" t="s">
        <v>100</v>
      </c>
      <c r="AK52" s="125" t="s">
        <v>100</v>
      </c>
      <c r="AL52" s="125" t="s">
        <v>100</v>
      </c>
      <c r="AM52" s="125" t="s">
        <v>100</v>
      </c>
      <c r="AN52" s="125" t="s">
        <v>100</v>
      </c>
      <c r="AO52" s="125" t="s">
        <v>100</v>
      </c>
      <c r="AP52" s="125" t="s">
        <v>100</v>
      </c>
      <c r="AQ52" s="125" t="s">
        <v>100</v>
      </c>
      <c r="AR52" s="125" t="s">
        <v>100</v>
      </c>
      <c r="AS52" s="125" t="s">
        <v>100</v>
      </c>
      <c r="AT52" s="125" t="s">
        <v>100</v>
      </c>
      <c r="AU52" s="125" t="s">
        <v>100</v>
      </c>
      <c r="AV52" s="125" t="s">
        <v>100</v>
      </c>
      <c r="AW52" s="125" t="s">
        <v>100</v>
      </c>
      <c r="AX52" s="125" t="s">
        <v>100</v>
      </c>
      <c r="AY52" s="125" t="s">
        <v>100</v>
      </c>
      <c r="AZ52" s="125" t="s">
        <v>100</v>
      </c>
      <c r="BA52" s="125" t="s">
        <v>100</v>
      </c>
      <c r="BB52" s="120" t="s">
        <v>100</v>
      </c>
      <c r="BC52" s="120" t="s">
        <v>100</v>
      </c>
      <c r="BD52" s="120" t="s">
        <v>100</v>
      </c>
      <c r="BE52" s="120" t="s">
        <v>100</v>
      </c>
      <c r="BF52" s="120" t="s">
        <v>100</v>
      </c>
      <c r="BG52" s="120" t="s">
        <v>100</v>
      </c>
      <c r="BH52" s="120" t="s">
        <v>100</v>
      </c>
      <c r="BI52" s="120" t="s">
        <v>100</v>
      </c>
      <c r="BJ52" s="120" t="s">
        <v>100</v>
      </c>
      <c r="BK52" s="124" t="s">
        <v>100</v>
      </c>
      <c r="BL52" s="124" t="s">
        <v>100</v>
      </c>
      <c r="BM52" s="124" t="s">
        <v>100</v>
      </c>
      <c r="BN52" s="124" t="s">
        <v>100</v>
      </c>
      <c r="BO52" s="124" t="s">
        <v>100</v>
      </c>
      <c r="BP52" s="124" t="s">
        <v>100</v>
      </c>
      <c r="BQ52" s="124" t="s">
        <v>100</v>
      </c>
      <c r="BR52" s="124" t="s">
        <v>100</v>
      </c>
      <c r="BS52" s="124" t="s">
        <v>100</v>
      </c>
      <c r="BT52" s="124" t="s">
        <v>100</v>
      </c>
      <c r="BU52" s="125" t="s">
        <v>100</v>
      </c>
      <c r="BV52" s="124" t="s">
        <v>100</v>
      </c>
      <c r="BW52" s="125" t="s">
        <v>100</v>
      </c>
      <c r="BX52" s="124" t="s">
        <v>100</v>
      </c>
      <c r="BY52" s="124" t="s">
        <v>100</v>
      </c>
      <c r="BZ52" s="124" t="s">
        <v>100</v>
      </c>
      <c r="CA52" s="124" t="s">
        <v>100</v>
      </c>
      <c r="CB52" s="124" t="s">
        <v>100</v>
      </c>
      <c r="CC52" s="124" t="s">
        <v>100</v>
      </c>
      <c r="CD52" s="120" t="s">
        <v>100</v>
      </c>
      <c r="CE52" s="124" t="s">
        <v>100</v>
      </c>
      <c r="CF52" s="124" t="s">
        <v>100</v>
      </c>
      <c r="CG52" s="107"/>
    </row>
    <row r="53" spans="1:85" x14ac:dyDescent="0.3">
      <c r="A53" s="117">
        <f t="shared" si="0"/>
        <v>46</v>
      </c>
      <c r="B53" s="131" t="s">
        <v>31</v>
      </c>
      <c r="C53" s="131" t="s">
        <v>197</v>
      </c>
      <c r="D53" s="131" t="s">
        <v>126</v>
      </c>
      <c r="E53" s="217"/>
      <c r="F53" s="121">
        <v>37.200000000000003</v>
      </c>
      <c r="G53" s="121">
        <v>62.8</v>
      </c>
      <c r="H53" s="125" t="s">
        <v>100</v>
      </c>
      <c r="I53" s="125" t="s">
        <v>100</v>
      </c>
      <c r="J53" s="122">
        <v>33.299999999999997</v>
      </c>
      <c r="K53" s="122">
        <v>54.56</v>
      </c>
      <c r="L53" s="122">
        <v>12.14</v>
      </c>
      <c r="M53" s="120">
        <v>33.299999999999997</v>
      </c>
      <c r="N53" s="122">
        <v>54.56</v>
      </c>
      <c r="O53" s="122">
        <v>12.14</v>
      </c>
      <c r="P53" s="126">
        <v>13289</v>
      </c>
      <c r="Q53" s="126">
        <v>6960</v>
      </c>
      <c r="R53" s="126">
        <v>12537</v>
      </c>
      <c r="S53" s="126">
        <v>12537</v>
      </c>
      <c r="T53" s="124" t="s">
        <v>100</v>
      </c>
      <c r="U53" s="124" t="s">
        <v>100</v>
      </c>
      <c r="V53" s="124" t="s">
        <v>100</v>
      </c>
      <c r="W53" s="124" t="s">
        <v>100</v>
      </c>
      <c r="X53" s="124" t="s">
        <v>100</v>
      </c>
      <c r="Y53" s="125" t="s">
        <v>100</v>
      </c>
      <c r="Z53" s="125" t="s">
        <v>100</v>
      </c>
      <c r="AA53" s="120" t="s">
        <v>100</v>
      </c>
      <c r="AB53" s="130" t="s">
        <v>100</v>
      </c>
      <c r="AC53" s="125" t="s">
        <v>100</v>
      </c>
      <c r="AD53" s="130" t="s">
        <v>100</v>
      </c>
      <c r="AE53" s="130" t="s">
        <v>100</v>
      </c>
      <c r="AF53" s="130" t="s">
        <v>100</v>
      </c>
      <c r="AG53" s="130" t="s">
        <v>100</v>
      </c>
      <c r="AH53" s="130" t="s">
        <v>100</v>
      </c>
      <c r="AI53" s="125" t="s">
        <v>100</v>
      </c>
      <c r="AJ53" s="125" t="s">
        <v>100</v>
      </c>
      <c r="AK53" s="125" t="s">
        <v>100</v>
      </c>
      <c r="AL53" s="125" t="s">
        <v>100</v>
      </c>
      <c r="AM53" s="125" t="s">
        <v>100</v>
      </c>
      <c r="AN53" s="125" t="s">
        <v>100</v>
      </c>
      <c r="AO53" s="125" t="s">
        <v>100</v>
      </c>
      <c r="AP53" s="125" t="s">
        <v>100</v>
      </c>
      <c r="AQ53" s="125" t="s">
        <v>100</v>
      </c>
      <c r="AR53" s="125" t="s">
        <v>100</v>
      </c>
      <c r="AS53" s="125" t="s">
        <v>100</v>
      </c>
      <c r="AT53" s="125" t="s">
        <v>100</v>
      </c>
      <c r="AU53" s="125" t="s">
        <v>100</v>
      </c>
      <c r="AV53" s="125" t="s">
        <v>100</v>
      </c>
      <c r="AW53" s="125" t="s">
        <v>100</v>
      </c>
      <c r="AX53" s="125" t="s">
        <v>100</v>
      </c>
      <c r="AY53" s="125" t="s">
        <v>100</v>
      </c>
      <c r="AZ53" s="125" t="s">
        <v>100</v>
      </c>
      <c r="BA53" s="125" t="s">
        <v>100</v>
      </c>
      <c r="BB53" s="120" t="s">
        <v>100</v>
      </c>
      <c r="BC53" s="120" t="s">
        <v>100</v>
      </c>
      <c r="BD53" s="120" t="s">
        <v>100</v>
      </c>
      <c r="BE53" s="120" t="s">
        <v>100</v>
      </c>
      <c r="BF53" s="120" t="s">
        <v>100</v>
      </c>
      <c r="BG53" s="120" t="s">
        <v>100</v>
      </c>
      <c r="BH53" s="120" t="s">
        <v>100</v>
      </c>
      <c r="BI53" s="120" t="s">
        <v>100</v>
      </c>
      <c r="BJ53" s="120" t="s">
        <v>100</v>
      </c>
      <c r="BK53" s="124" t="s">
        <v>100</v>
      </c>
      <c r="BL53" s="124" t="s">
        <v>100</v>
      </c>
      <c r="BM53" s="124" t="s">
        <v>100</v>
      </c>
      <c r="BN53" s="124" t="s">
        <v>100</v>
      </c>
      <c r="BO53" s="124" t="s">
        <v>100</v>
      </c>
      <c r="BP53" s="124" t="s">
        <v>100</v>
      </c>
      <c r="BQ53" s="124" t="s">
        <v>100</v>
      </c>
      <c r="BR53" s="124" t="s">
        <v>100</v>
      </c>
      <c r="BS53" s="124" t="s">
        <v>100</v>
      </c>
      <c r="BT53" s="124" t="s">
        <v>100</v>
      </c>
      <c r="BU53" s="125" t="s">
        <v>100</v>
      </c>
      <c r="BV53" s="124" t="s">
        <v>100</v>
      </c>
      <c r="BW53" s="125" t="s">
        <v>100</v>
      </c>
      <c r="BX53" s="124" t="s">
        <v>100</v>
      </c>
      <c r="BY53" s="124" t="s">
        <v>100</v>
      </c>
      <c r="BZ53" s="124" t="s">
        <v>100</v>
      </c>
      <c r="CA53" s="124" t="s">
        <v>100</v>
      </c>
      <c r="CB53" s="124" t="s">
        <v>100</v>
      </c>
      <c r="CC53" s="124" t="s">
        <v>100</v>
      </c>
      <c r="CD53" s="132" t="s">
        <v>100</v>
      </c>
      <c r="CE53" s="124" t="s">
        <v>100</v>
      </c>
      <c r="CF53" s="124" t="s">
        <v>100</v>
      </c>
      <c r="CG53" s="107"/>
    </row>
    <row r="54" spans="1:85" x14ac:dyDescent="0.3">
      <c r="A54" s="117">
        <f t="shared" si="0"/>
        <v>47</v>
      </c>
      <c r="B54" s="131" t="s">
        <v>32</v>
      </c>
      <c r="C54" s="131" t="s">
        <v>197</v>
      </c>
      <c r="D54" s="131" t="s">
        <v>126</v>
      </c>
      <c r="E54" s="217"/>
      <c r="F54" s="121">
        <v>8.1999999999999993</v>
      </c>
      <c r="G54" s="121">
        <v>91.8</v>
      </c>
      <c r="H54" s="125" t="s">
        <v>100</v>
      </c>
      <c r="I54" s="125" t="s">
        <v>100</v>
      </c>
      <c r="J54" s="122">
        <v>30.56</v>
      </c>
      <c r="K54" s="122">
        <v>62.9</v>
      </c>
      <c r="L54" s="122">
        <v>6.54</v>
      </c>
      <c r="M54" s="120">
        <v>30.56</v>
      </c>
      <c r="N54" s="122">
        <v>62.9</v>
      </c>
      <c r="O54" s="122">
        <v>6.54</v>
      </c>
      <c r="P54" s="126">
        <v>17785</v>
      </c>
      <c r="Q54" s="126">
        <v>15490</v>
      </c>
      <c r="R54" s="126">
        <v>17096</v>
      </c>
      <c r="S54" s="126">
        <v>17096</v>
      </c>
      <c r="T54" s="124" t="s">
        <v>100</v>
      </c>
      <c r="U54" s="124" t="s">
        <v>100</v>
      </c>
      <c r="V54" s="124" t="s">
        <v>100</v>
      </c>
      <c r="W54" s="124" t="s">
        <v>100</v>
      </c>
      <c r="X54" s="124" t="s">
        <v>100</v>
      </c>
      <c r="Y54" s="125" t="s">
        <v>100</v>
      </c>
      <c r="Z54" s="125" t="s">
        <v>100</v>
      </c>
      <c r="AA54" s="120" t="s">
        <v>100</v>
      </c>
      <c r="AB54" s="130" t="s">
        <v>100</v>
      </c>
      <c r="AC54" s="125" t="s">
        <v>100</v>
      </c>
      <c r="AD54" s="130" t="s">
        <v>100</v>
      </c>
      <c r="AE54" s="130" t="s">
        <v>100</v>
      </c>
      <c r="AF54" s="130" t="s">
        <v>100</v>
      </c>
      <c r="AG54" s="130" t="s">
        <v>100</v>
      </c>
      <c r="AH54" s="130" t="s">
        <v>100</v>
      </c>
      <c r="AI54" s="125" t="s">
        <v>100</v>
      </c>
      <c r="AJ54" s="125" t="s">
        <v>100</v>
      </c>
      <c r="AK54" s="125" t="s">
        <v>100</v>
      </c>
      <c r="AL54" s="125" t="s">
        <v>100</v>
      </c>
      <c r="AM54" s="125" t="s">
        <v>100</v>
      </c>
      <c r="AN54" s="125" t="s">
        <v>100</v>
      </c>
      <c r="AO54" s="125" t="s">
        <v>100</v>
      </c>
      <c r="AP54" s="125" t="s">
        <v>100</v>
      </c>
      <c r="AQ54" s="125" t="s">
        <v>100</v>
      </c>
      <c r="AR54" s="125" t="s">
        <v>100</v>
      </c>
      <c r="AS54" s="125" t="s">
        <v>100</v>
      </c>
      <c r="AT54" s="125" t="s">
        <v>100</v>
      </c>
      <c r="AU54" s="125" t="s">
        <v>100</v>
      </c>
      <c r="AV54" s="125" t="s">
        <v>100</v>
      </c>
      <c r="AW54" s="125" t="s">
        <v>100</v>
      </c>
      <c r="AX54" s="125" t="s">
        <v>100</v>
      </c>
      <c r="AY54" s="125" t="s">
        <v>100</v>
      </c>
      <c r="AZ54" s="125" t="s">
        <v>100</v>
      </c>
      <c r="BA54" s="125" t="s">
        <v>100</v>
      </c>
      <c r="BB54" s="120" t="s">
        <v>100</v>
      </c>
      <c r="BC54" s="120" t="s">
        <v>100</v>
      </c>
      <c r="BD54" s="120" t="s">
        <v>100</v>
      </c>
      <c r="BE54" s="120" t="s">
        <v>100</v>
      </c>
      <c r="BF54" s="120" t="s">
        <v>100</v>
      </c>
      <c r="BG54" s="120" t="s">
        <v>100</v>
      </c>
      <c r="BH54" s="120" t="s">
        <v>100</v>
      </c>
      <c r="BI54" s="120" t="s">
        <v>100</v>
      </c>
      <c r="BJ54" s="120" t="s">
        <v>100</v>
      </c>
      <c r="BK54" s="124" t="s">
        <v>100</v>
      </c>
      <c r="BL54" s="124" t="s">
        <v>100</v>
      </c>
      <c r="BM54" s="124" t="s">
        <v>100</v>
      </c>
      <c r="BN54" s="124" t="s">
        <v>100</v>
      </c>
      <c r="BO54" s="124" t="s">
        <v>100</v>
      </c>
      <c r="BP54" s="124" t="s">
        <v>100</v>
      </c>
      <c r="BQ54" s="124" t="s">
        <v>100</v>
      </c>
      <c r="BR54" s="124" t="s">
        <v>100</v>
      </c>
      <c r="BS54" s="124" t="s">
        <v>100</v>
      </c>
      <c r="BT54" s="124" t="s">
        <v>100</v>
      </c>
      <c r="BU54" s="125" t="s">
        <v>100</v>
      </c>
      <c r="BV54" s="124" t="s">
        <v>100</v>
      </c>
      <c r="BW54" s="125" t="s">
        <v>100</v>
      </c>
      <c r="BX54" s="124" t="s">
        <v>100</v>
      </c>
      <c r="BY54" s="124" t="s">
        <v>100</v>
      </c>
      <c r="BZ54" s="124" t="s">
        <v>100</v>
      </c>
      <c r="CA54" s="124" t="s">
        <v>100</v>
      </c>
      <c r="CB54" s="124" t="s">
        <v>100</v>
      </c>
      <c r="CC54" s="124" t="s">
        <v>100</v>
      </c>
      <c r="CD54" s="120" t="s">
        <v>100</v>
      </c>
      <c r="CE54" s="124" t="s">
        <v>100</v>
      </c>
      <c r="CF54" s="124" t="s">
        <v>100</v>
      </c>
      <c r="CG54" s="107"/>
    </row>
    <row r="55" spans="1:85" x14ac:dyDescent="0.3">
      <c r="A55" s="117">
        <f t="shared" si="0"/>
        <v>48</v>
      </c>
      <c r="B55" s="131" t="s">
        <v>33</v>
      </c>
      <c r="C55" s="131" t="s">
        <v>197</v>
      </c>
      <c r="D55" s="131" t="s">
        <v>126</v>
      </c>
      <c r="E55" s="217"/>
      <c r="F55" s="121">
        <v>4.2</v>
      </c>
      <c r="G55" s="121">
        <v>95.8</v>
      </c>
      <c r="H55" s="125" t="s">
        <v>100</v>
      </c>
      <c r="I55" s="125" t="s">
        <v>100</v>
      </c>
      <c r="J55" s="120" t="s">
        <v>100</v>
      </c>
      <c r="K55" s="120" t="s">
        <v>100</v>
      </c>
      <c r="L55" s="120" t="s">
        <v>100</v>
      </c>
      <c r="M55" s="120" t="s">
        <v>100</v>
      </c>
      <c r="N55" s="120" t="s">
        <v>100</v>
      </c>
      <c r="O55" s="120" t="s">
        <v>100</v>
      </c>
      <c r="P55" s="124" t="s">
        <v>100</v>
      </c>
      <c r="Q55" s="124" t="s">
        <v>100</v>
      </c>
      <c r="R55" s="124" t="s">
        <v>100</v>
      </c>
      <c r="S55" s="124" t="s">
        <v>100</v>
      </c>
      <c r="T55" s="124" t="s">
        <v>100</v>
      </c>
      <c r="U55" s="124" t="s">
        <v>100</v>
      </c>
      <c r="V55" s="124" t="s">
        <v>100</v>
      </c>
      <c r="W55" s="124" t="s">
        <v>100</v>
      </c>
      <c r="X55" s="124" t="s">
        <v>100</v>
      </c>
      <c r="Y55" s="125" t="s">
        <v>100</v>
      </c>
      <c r="Z55" s="125" t="s">
        <v>100</v>
      </c>
      <c r="AA55" s="120" t="s">
        <v>100</v>
      </c>
      <c r="AB55" s="130" t="s">
        <v>100</v>
      </c>
      <c r="AC55" s="125" t="s">
        <v>100</v>
      </c>
      <c r="AD55" s="130" t="s">
        <v>100</v>
      </c>
      <c r="AE55" s="130" t="s">
        <v>100</v>
      </c>
      <c r="AF55" s="130" t="s">
        <v>100</v>
      </c>
      <c r="AG55" s="130" t="s">
        <v>100</v>
      </c>
      <c r="AH55" s="130" t="s">
        <v>100</v>
      </c>
      <c r="AI55" s="125" t="s">
        <v>100</v>
      </c>
      <c r="AJ55" s="125" t="s">
        <v>100</v>
      </c>
      <c r="AK55" s="125" t="s">
        <v>100</v>
      </c>
      <c r="AL55" s="125" t="s">
        <v>100</v>
      </c>
      <c r="AM55" s="125" t="s">
        <v>100</v>
      </c>
      <c r="AN55" s="125" t="s">
        <v>100</v>
      </c>
      <c r="AO55" s="125" t="s">
        <v>100</v>
      </c>
      <c r="AP55" s="125" t="s">
        <v>100</v>
      </c>
      <c r="AQ55" s="125" t="s">
        <v>100</v>
      </c>
      <c r="AR55" s="125" t="s">
        <v>100</v>
      </c>
      <c r="AS55" s="125" t="s">
        <v>100</v>
      </c>
      <c r="AT55" s="125" t="s">
        <v>100</v>
      </c>
      <c r="AU55" s="125" t="s">
        <v>100</v>
      </c>
      <c r="AV55" s="125" t="s">
        <v>100</v>
      </c>
      <c r="AW55" s="125" t="s">
        <v>100</v>
      </c>
      <c r="AX55" s="125" t="s">
        <v>100</v>
      </c>
      <c r="AY55" s="125" t="s">
        <v>100</v>
      </c>
      <c r="AZ55" s="125" t="s">
        <v>100</v>
      </c>
      <c r="BA55" s="125" t="s">
        <v>100</v>
      </c>
      <c r="BB55" s="120" t="s">
        <v>100</v>
      </c>
      <c r="BC55" s="120" t="s">
        <v>100</v>
      </c>
      <c r="BD55" s="120" t="s">
        <v>100</v>
      </c>
      <c r="BE55" s="120" t="s">
        <v>100</v>
      </c>
      <c r="BF55" s="120" t="s">
        <v>100</v>
      </c>
      <c r="BG55" s="120" t="s">
        <v>100</v>
      </c>
      <c r="BH55" s="120" t="s">
        <v>100</v>
      </c>
      <c r="BI55" s="120" t="s">
        <v>100</v>
      </c>
      <c r="BJ55" s="120" t="s">
        <v>100</v>
      </c>
      <c r="BK55" s="124" t="s">
        <v>100</v>
      </c>
      <c r="BL55" s="124" t="s">
        <v>100</v>
      </c>
      <c r="BM55" s="124" t="s">
        <v>100</v>
      </c>
      <c r="BN55" s="124" t="s">
        <v>100</v>
      </c>
      <c r="BO55" s="124" t="s">
        <v>100</v>
      </c>
      <c r="BP55" s="124" t="s">
        <v>100</v>
      </c>
      <c r="BQ55" s="124" t="s">
        <v>100</v>
      </c>
      <c r="BR55" s="124" t="s">
        <v>100</v>
      </c>
      <c r="BS55" s="124" t="s">
        <v>100</v>
      </c>
      <c r="BT55" s="124" t="s">
        <v>100</v>
      </c>
      <c r="BU55" s="125" t="s">
        <v>100</v>
      </c>
      <c r="BV55" s="124" t="s">
        <v>100</v>
      </c>
      <c r="BW55" s="125" t="s">
        <v>100</v>
      </c>
      <c r="BX55" s="124" t="s">
        <v>100</v>
      </c>
      <c r="BY55" s="124" t="s">
        <v>100</v>
      </c>
      <c r="BZ55" s="124" t="s">
        <v>100</v>
      </c>
      <c r="CA55" s="124" t="s">
        <v>100</v>
      </c>
      <c r="CB55" s="124" t="s">
        <v>100</v>
      </c>
      <c r="CC55" s="124" t="s">
        <v>100</v>
      </c>
      <c r="CD55" s="132" t="s">
        <v>100</v>
      </c>
      <c r="CE55" s="124" t="s">
        <v>100</v>
      </c>
      <c r="CF55" s="124" t="s">
        <v>100</v>
      </c>
      <c r="CG55" s="107"/>
    </row>
    <row r="56" spans="1:85" x14ac:dyDescent="0.3">
      <c r="A56" s="117">
        <f t="shared" si="0"/>
        <v>49</v>
      </c>
      <c r="B56" s="131" t="s">
        <v>34</v>
      </c>
      <c r="C56" s="131" t="s">
        <v>197</v>
      </c>
      <c r="D56" s="131" t="s">
        <v>126</v>
      </c>
      <c r="E56" s="217"/>
      <c r="F56" s="121">
        <v>6.8</v>
      </c>
      <c r="G56" s="121">
        <v>93.2</v>
      </c>
      <c r="H56" s="125" t="s">
        <v>100</v>
      </c>
      <c r="I56" s="125" t="s">
        <v>100</v>
      </c>
      <c r="J56" s="120" t="s">
        <v>100</v>
      </c>
      <c r="K56" s="120" t="s">
        <v>100</v>
      </c>
      <c r="L56" s="120" t="s">
        <v>100</v>
      </c>
      <c r="M56" s="120" t="s">
        <v>100</v>
      </c>
      <c r="N56" s="120" t="s">
        <v>100</v>
      </c>
      <c r="O56" s="120" t="s">
        <v>100</v>
      </c>
      <c r="P56" s="124" t="s">
        <v>100</v>
      </c>
      <c r="Q56" s="124" t="s">
        <v>100</v>
      </c>
      <c r="R56" s="124" t="s">
        <v>100</v>
      </c>
      <c r="S56" s="124" t="s">
        <v>100</v>
      </c>
      <c r="T56" s="124" t="s">
        <v>100</v>
      </c>
      <c r="U56" s="124" t="s">
        <v>100</v>
      </c>
      <c r="V56" s="124" t="s">
        <v>100</v>
      </c>
      <c r="W56" s="124" t="s">
        <v>100</v>
      </c>
      <c r="X56" s="124" t="s">
        <v>100</v>
      </c>
      <c r="Y56" s="125" t="s">
        <v>100</v>
      </c>
      <c r="Z56" s="125" t="s">
        <v>100</v>
      </c>
      <c r="AA56" s="120" t="s">
        <v>100</v>
      </c>
      <c r="AB56" s="130" t="s">
        <v>100</v>
      </c>
      <c r="AC56" s="125" t="s">
        <v>100</v>
      </c>
      <c r="AD56" s="130" t="s">
        <v>100</v>
      </c>
      <c r="AE56" s="130" t="s">
        <v>100</v>
      </c>
      <c r="AF56" s="130" t="s">
        <v>100</v>
      </c>
      <c r="AG56" s="130" t="s">
        <v>100</v>
      </c>
      <c r="AH56" s="130" t="s">
        <v>100</v>
      </c>
      <c r="AI56" s="125" t="s">
        <v>100</v>
      </c>
      <c r="AJ56" s="125" t="s">
        <v>100</v>
      </c>
      <c r="AK56" s="125" t="s">
        <v>100</v>
      </c>
      <c r="AL56" s="125" t="s">
        <v>100</v>
      </c>
      <c r="AM56" s="125" t="s">
        <v>100</v>
      </c>
      <c r="AN56" s="125" t="s">
        <v>100</v>
      </c>
      <c r="AO56" s="125" t="s">
        <v>100</v>
      </c>
      <c r="AP56" s="125" t="s">
        <v>100</v>
      </c>
      <c r="AQ56" s="125" t="s">
        <v>100</v>
      </c>
      <c r="AR56" s="125" t="s">
        <v>100</v>
      </c>
      <c r="AS56" s="125" t="s">
        <v>100</v>
      </c>
      <c r="AT56" s="125" t="s">
        <v>100</v>
      </c>
      <c r="AU56" s="125" t="s">
        <v>100</v>
      </c>
      <c r="AV56" s="125" t="s">
        <v>100</v>
      </c>
      <c r="AW56" s="125" t="s">
        <v>100</v>
      </c>
      <c r="AX56" s="125" t="s">
        <v>100</v>
      </c>
      <c r="AY56" s="125" t="s">
        <v>100</v>
      </c>
      <c r="AZ56" s="125" t="s">
        <v>100</v>
      </c>
      <c r="BA56" s="125" t="s">
        <v>100</v>
      </c>
      <c r="BB56" s="120" t="s">
        <v>100</v>
      </c>
      <c r="BC56" s="120" t="s">
        <v>100</v>
      </c>
      <c r="BD56" s="120" t="s">
        <v>100</v>
      </c>
      <c r="BE56" s="120" t="s">
        <v>100</v>
      </c>
      <c r="BF56" s="120" t="s">
        <v>100</v>
      </c>
      <c r="BG56" s="120" t="s">
        <v>100</v>
      </c>
      <c r="BH56" s="120" t="s">
        <v>100</v>
      </c>
      <c r="BI56" s="120" t="s">
        <v>100</v>
      </c>
      <c r="BJ56" s="120" t="s">
        <v>100</v>
      </c>
      <c r="BK56" s="124" t="s">
        <v>100</v>
      </c>
      <c r="BL56" s="124" t="s">
        <v>100</v>
      </c>
      <c r="BM56" s="124" t="s">
        <v>100</v>
      </c>
      <c r="BN56" s="124" t="s">
        <v>100</v>
      </c>
      <c r="BO56" s="124" t="s">
        <v>100</v>
      </c>
      <c r="BP56" s="124" t="s">
        <v>100</v>
      </c>
      <c r="BQ56" s="124" t="s">
        <v>100</v>
      </c>
      <c r="BR56" s="124" t="s">
        <v>100</v>
      </c>
      <c r="BS56" s="124" t="s">
        <v>100</v>
      </c>
      <c r="BT56" s="124" t="s">
        <v>100</v>
      </c>
      <c r="BU56" s="125" t="s">
        <v>100</v>
      </c>
      <c r="BV56" s="124" t="s">
        <v>100</v>
      </c>
      <c r="BW56" s="125" t="s">
        <v>100</v>
      </c>
      <c r="BX56" s="124" t="s">
        <v>100</v>
      </c>
      <c r="BY56" s="124" t="s">
        <v>100</v>
      </c>
      <c r="BZ56" s="124" t="s">
        <v>100</v>
      </c>
      <c r="CA56" s="124" t="s">
        <v>100</v>
      </c>
      <c r="CB56" s="124" t="s">
        <v>100</v>
      </c>
      <c r="CC56" s="124" t="s">
        <v>100</v>
      </c>
      <c r="CD56" s="120" t="s">
        <v>100</v>
      </c>
      <c r="CE56" s="124" t="s">
        <v>100</v>
      </c>
      <c r="CF56" s="124" t="s">
        <v>100</v>
      </c>
      <c r="CG56" s="107"/>
    </row>
    <row r="57" spans="1:85" x14ac:dyDescent="0.3">
      <c r="A57" s="117">
        <f t="shared" si="0"/>
        <v>50</v>
      </c>
      <c r="B57" s="131" t="s">
        <v>35</v>
      </c>
      <c r="C57" s="131" t="s">
        <v>197</v>
      </c>
      <c r="D57" s="131" t="s">
        <v>126</v>
      </c>
      <c r="E57" s="217"/>
      <c r="F57" s="121">
        <v>0.6</v>
      </c>
      <c r="G57" s="121">
        <v>99.4</v>
      </c>
      <c r="H57" s="125" t="s">
        <v>100</v>
      </c>
      <c r="I57" s="125" t="s">
        <v>100</v>
      </c>
      <c r="J57" s="120" t="s">
        <v>100</v>
      </c>
      <c r="K57" s="120" t="s">
        <v>100</v>
      </c>
      <c r="L57" s="120" t="s">
        <v>100</v>
      </c>
      <c r="M57" s="120" t="s">
        <v>100</v>
      </c>
      <c r="N57" s="120" t="s">
        <v>100</v>
      </c>
      <c r="O57" s="120" t="s">
        <v>100</v>
      </c>
      <c r="P57" s="124" t="s">
        <v>100</v>
      </c>
      <c r="Q57" s="124" t="s">
        <v>100</v>
      </c>
      <c r="R57" s="124" t="s">
        <v>100</v>
      </c>
      <c r="S57" s="124" t="s">
        <v>100</v>
      </c>
      <c r="T57" s="124" t="s">
        <v>100</v>
      </c>
      <c r="U57" s="124" t="s">
        <v>100</v>
      </c>
      <c r="V57" s="124" t="s">
        <v>100</v>
      </c>
      <c r="W57" s="124" t="s">
        <v>100</v>
      </c>
      <c r="X57" s="124" t="s">
        <v>100</v>
      </c>
      <c r="Y57" s="125" t="s">
        <v>100</v>
      </c>
      <c r="Z57" s="125" t="s">
        <v>100</v>
      </c>
      <c r="AA57" s="120" t="s">
        <v>100</v>
      </c>
      <c r="AB57" s="130" t="s">
        <v>100</v>
      </c>
      <c r="AC57" s="125" t="s">
        <v>100</v>
      </c>
      <c r="AD57" s="130" t="s">
        <v>100</v>
      </c>
      <c r="AE57" s="130" t="s">
        <v>100</v>
      </c>
      <c r="AF57" s="130" t="s">
        <v>100</v>
      </c>
      <c r="AG57" s="130" t="s">
        <v>100</v>
      </c>
      <c r="AH57" s="130" t="s">
        <v>100</v>
      </c>
      <c r="AI57" s="125" t="s">
        <v>100</v>
      </c>
      <c r="AJ57" s="125" t="s">
        <v>100</v>
      </c>
      <c r="AK57" s="125" t="s">
        <v>100</v>
      </c>
      <c r="AL57" s="125" t="s">
        <v>100</v>
      </c>
      <c r="AM57" s="125" t="s">
        <v>100</v>
      </c>
      <c r="AN57" s="125" t="s">
        <v>100</v>
      </c>
      <c r="AO57" s="125" t="s">
        <v>100</v>
      </c>
      <c r="AP57" s="125" t="s">
        <v>100</v>
      </c>
      <c r="AQ57" s="125" t="s">
        <v>100</v>
      </c>
      <c r="AR57" s="125" t="s">
        <v>100</v>
      </c>
      <c r="AS57" s="125" t="s">
        <v>100</v>
      </c>
      <c r="AT57" s="125" t="s">
        <v>100</v>
      </c>
      <c r="AU57" s="125" t="s">
        <v>100</v>
      </c>
      <c r="AV57" s="125" t="s">
        <v>100</v>
      </c>
      <c r="AW57" s="125" t="s">
        <v>100</v>
      </c>
      <c r="AX57" s="125" t="s">
        <v>100</v>
      </c>
      <c r="AY57" s="125" t="s">
        <v>100</v>
      </c>
      <c r="AZ57" s="125" t="s">
        <v>100</v>
      </c>
      <c r="BA57" s="125" t="s">
        <v>100</v>
      </c>
      <c r="BB57" s="120" t="s">
        <v>100</v>
      </c>
      <c r="BC57" s="120" t="s">
        <v>100</v>
      </c>
      <c r="BD57" s="120" t="s">
        <v>100</v>
      </c>
      <c r="BE57" s="120" t="s">
        <v>100</v>
      </c>
      <c r="BF57" s="120" t="s">
        <v>100</v>
      </c>
      <c r="BG57" s="120" t="s">
        <v>100</v>
      </c>
      <c r="BH57" s="120" t="s">
        <v>100</v>
      </c>
      <c r="BI57" s="120" t="s">
        <v>100</v>
      </c>
      <c r="BJ57" s="120" t="s">
        <v>100</v>
      </c>
      <c r="BK57" s="124" t="s">
        <v>100</v>
      </c>
      <c r="BL57" s="124" t="s">
        <v>100</v>
      </c>
      <c r="BM57" s="124" t="s">
        <v>100</v>
      </c>
      <c r="BN57" s="124" t="s">
        <v>100</v>
      </c>
      <c r="BO57" s="124" t="s">
        <v>100</v>
      </c>
      <c r="BP57" s="124" t="s">
        <v>100</v>
      </c>
      <c r="BQ57" s="124" t="s">
        <v>100</v>
      </c>
      <c r="BR57" s="124" t="s">
        <v>100</v>
      </c>
      <c r="BS57" s="124" t="s">
        <v>100</v>
      </c>
      <c r="BT57" s="124" t="s">
        <v>100</v>
      </c>
      <c r="BU57" s="125" t="s">
        <v>100</v>
      </c>
      <c r="BV57" s="124" t="s">
        <v>100</v>
      </c>
      <c r="BW57" s="125" t="s">
        <v>100</v>
      </c>
      <c r="BX57" s="124" t="s">
        <v>100</v>
      </c>
      <c r="BY57" s="124" t="s">
        <v>100</v>
      </c>
      <c r="BZ57" s="124" t="s">
        <v>100</v>
      </c>
      <c r="CA57" s="124" t="s">
        <v>100</v>
      </c>
      <c r="CB57" s="124" t="s">
        <v>100</v>
      </c>
      <c r="CC57" s="124" t="s">
        <v>100</v>
      </c>
      <c r="CD57" s="132" t="s">
        <v>100</v>
      </c>
      <c r="CE57" s="124" t="s">
        <v>100</v>
      </c>
      <c r="CF57" s="124" t="s">
        <v>100</v>
      </c>
      <c r="CG57" s="107"/>
    </row>
    <row r="58" spans="1:85" x14ac:dyDescent="0.3">
      <c r="A58" s="117">
        <f t="shared" si="0"/>
        <v>51</v>
      </c>
      <c r="B58" s="131" t="s">
        <v>36</v>
      </c>
      <c r="C58" s="131" t="s">
        <v>197</v>
      </c>
      <c r="D58" s="131" t="s">
        <v>126</v>
      </c>
      <c r="E58" s="217"/>
      <c r="F58" s="121">
        <v>4.4000000000000004</v>
      </c>
      <c r="G58" s="121">
        <v>95.6</v>
      </c>
      <c r="H58" s="125" t="s">
        <v>100</v>
      </c>
      <c r="I58" s="125" t="s">
        <v>100</v>
      </c>
      <c r="J58" s="120" t="s">
        <v>100</v>
      </c>
      <c r="K58" s="120" t="s">
        <v>100</v>
      </c>
      <c r="L58" s="120" t="s">
        <v>100</v>
      </c>
      <c r="M58" s="120" t="s">
        <v>100</v>
      </c>
      <c r="N58" s="120" t="s">
        <v>100</v>
      </c>
      <c r="O58" s="120" t="s">
        <v>100</v>
      </c>
      <c r="P58" s="124" t="s">
        <v>100</v>
      </c>
      <c r="Q58" s="124" t="s">
        <v>100</v>
      </c>
      <c r="R58" s="124" t="s">
        <v>100</v>
      </c>
      <c r="S58" s="124" t="s">
        <v>100</v>
      </c>
      <c r="T58" s="124" t="s">
        <v>100</v>
      </c>
      <c r="U58" s="124" t="s">
        <v>100</v>
      </c>
      <c r="V58" s="124" t="s">
        <v>100</v>
      </c>
      <c r="W58" s="124" t="s">
        <v>100</v>
      </c>
      <c r="X58" s="124" t="s">
        <v>100</v>
      </c>
      <c r="Y58" s="125" t="s">
        <v>100</v>
      </c>
      <c r="Z58" s="125" t="s">
        <v>100</v>
      </c>
      <c r="AA58" s="120" t="s">
        <v>100</v>
      </c>
      <c r="AB58" s="130" t="s">
        <v>100</v>
      </c>
      <c r="AC58" s="125" t="s">
        <v>100</v>
      </c>
      <c r="AD58" s="130" t="s">
        <v>100</v>
      </c>
      <c r="AE58" s="130" t="s">
        <v>100</v>
      </c>
      <c r="AF58" s="130" t="s">
        <v>100</v>
      </c>
      <c r="AG58" s="130" t="s">
        <v>100</v>
      </c>
      <c r="AH58" s="130" t="s">
        <v>100</v>
      </c>
      <c r="AI58" s="125" t="s">
        <v>100</v>
      </c>
      <c r="AJ58" s="125" t="s">
        <v>100</v>
      </c>
      <c r="AK58" s="125" t="s">
        <v>100</v>
      </c>
      <c r="AL58" s="125" t="s">
        <v>100</v>
      </c>
      <c r="AM58" s="125" t="s">
        <v>100</v>
      </c>
      <c r="AN58" s="125" t="s">
        <v>100</v>
      </c>
      <c r="AO58" s="125" t="s">
        <v>100</v>
      </c>
      <c r="AP58" s="125" t="s">
        <v>100</v>
      </c>
      <c r="AQ58" s="125" t="s">
        <v>100</v>
      </c>
      <c r="AR58" s="125" t="s">
        <v>100</v>
      </c>
      <c r="AS58" s="125" t="s">
        <v>100</v>
      </c>
      <c r="AT58" s="125" t="s">
        <v>100</v>
      </c>
      <c r="AU58" s="125" t="s">
        <v>100</v>
      </c>
      <c r="AV58" s="125" t="s">
        <v>100</v>
      </c>
      <c r="AW58" s="125" t="s">
        <v>100</v>
      </c>
      <c r="AX58" s="125" t="s">
        <v>100</v>
      </c>
      <c r="AY58" s="125" t="s">
        <v>100</v>
      </c>
      <c r="AZ58" s="125" t="s">
        <v>100</v>
      </c>
      <c r="BA58" s="125" t="s">
        <v>100</v>
      </c>
      <c r="BB58" s="120" t="s">
        <v>100</v>
      </c>
      <c r="BC58" s="120" t="s">
        <v>100</v>
      </c>
      <c r="BD58" s="120" t="s">
        <v>100</v>
      </c>
      <c r="BE58" s="120" t="s">
        <v>100</v>
      </c>
      <c r="BF58" s="120" t="s">
        <v>100</v>
      </c>
      <c r="BG58" s="120" t="s">
        <v>100</v>
      </c>
      <c r="BH58" s="120" t="s">
        <v>100</v>
      </c>
      <c r="BI58" s="120" t="s">
        <v>100</v>
      </c>
      <c r="BJ58" s="120" t="s">
        <v>100</v>
      </c>
      <c r="BK58" s="124" t="s">
        <v>100</v>
      </c>
      <c r="BL58" s="124" t="s">
        <v>100</v>
      </c>
      <c r="BM58" s="124" t="s">
        <v>100</v>
      </c>
      <c r="BN58" s="124" t="s">
        <v>100</v>
      </c>
      <c r="BO58" s="124" t="s">
        <v>100</v>
      </c>
      <c r="BP58" s="124" t="s">
        <v>100</v>
      </c>
      <c r="BQ58" s="124" t="s">
        <v>100</v>
      </c>
      <c r="BR58" s="124" t="s">
        <v>100</v>
      </c>
      <c r="BS58" s="124" t="s">
        <v>100</v>
      </c>
      <c r="BT58" s="124" t="s">
        <v>100</v>
      </c>
      <c r="BU58" s="125" t="s">
        <v>100</v>
      </c>
      <c r="BV58" s="124" t="s">
        <v>100</v>
      </c>
      <c r="BW58" s="125" t="s">
        <v>100</v>
      </c>
      <c r="BX58" s="124" t="s">
        <v>100</v>
      </c>
      <c r="BY58" s="124" t="s">
        <v>100</v>
      </c>
      <c r="BZ58" s="124" t="s">
        <v>100</v>
      </c>
      <c r="CA58" s="124" t="s">
        <v>100</v>
      </c>
      <c r="CB58" s="124" t="s">
        <v>100</v>
      </c>
      <c r="CC58" s="124" t="s">
        <v>100</v>
      </c>
      <c r="CD58" s="120" t="s">
        <v>100</v>
      </c>
      <c r="CE58" s="124" t="s">
        <v>100</v>
      </c>
      <c r="CF58" s="124" t="s">
        <v>100</v>
      </c>
      <c r="CG58" s="107"/>
    </row>
    <row r="59" spans="1:85" x14ac:dyDescent="0.3">
      <c r="A59" s="117">
        <f t="shared" si="0"/>
        <v>52</v>
      </c>
      <c r="B59" s="131" t="s">
        <v>37</v>
      </c>
      <c r="C59" s="131" t="s">
        <v>197</v>
      </c>
      <c r="D59" s="131" t="s">
        <v>126</v>
      </c>
      <c r="E59" s="217"/>
      <c r="F59" s="121">
        <v>3.3</v>
      </c>
      <c r="G59" s="121">
        <v>96.7</v>
      </c>
      <c r="H59" s="125" t="s">
        <v>100</v>
      </c>
      <c r="I59" s="125" t="s">
        <v>100</v>
      </c>
      <c r="J59" s="120" t="s">
        <v>100</v>
      </c>
      <c r="K59" s="120" t="s">
        <v>100</v>
      </c>
      <c r="L59" s="120" t="s">
        <v>100</v>
      </c>
      <c r="M59" s="120" t="s">
        <v>100</v>
      </c>
      <c r="N59" s="120" t="s">
        <v>100</v>
      </c>
      <c r="O59" s="120" t="s">
        <v>100</v>
      </c>
      <c r="P59" s="124" t="s">
        <v>100</v>
      </c>
      <c r="Q59" s="124" t="s">
        <v>100</v>
      </c>
      <c r="R59" s="124" t="s">
        <v>100</v>
      </c>
      <c r="S59" s="124" t="s">
        <v>100</v>
      </c>
      <c r="T59" s="124" t="s">
        <v>100</v>
      </c>
      <c r="U59" s="124" t="s">
        <v>100</v>
      </c>
      <c r="V59" s="124" t="s">
        <v>100</v>
      </c>
      <c r="W59" s="124" t="s">
        <v>100</v>
      </c>
      <c r="X59" s="124" t="s">
        <v>100</v>
      </c>
      <c r="Y59" s="125" t="s">
        <v>100</v>
      </c>
      <c r="Z59" s="125" t="s">
        <v>100</v>
      </c>
      <c r="AA59" s="120" t="s">
        <v>100</v>
      </c>
      <c r="AB59" s="130" t="s">
        <v>100</v>
      </c>
      <c r="AC59" s="125" t="s">
        <v>100</v>
      </c>
      <c r="AD59" s="130" t="s">
        <v>100</v>
      </c>
      <c r="AE59" s="130" t="s">
        <v>100</v>
      </c>
      <c r="AF59" s="130" t="s">
        <v>100</v>
      </c>
      <c r="AG59" s="130" t="s">
        <v>100</v>
      </c>
      <c r="AH59" s="130" t="s">
        <v>100</v>
      </c>
      <c r="AI59" s="125" t="s">
        <v>100</v>
      </c>
      <c r="AJ59" s="125" t="s">
        <v>100</v>
      </c>
      <c r="AK59" s="125" t="s">
        <v>100</v>
      </c>
      <c r="AL59" s="125" t="s">
        <v>100</v>
      </c>
      <c r="AM59" s="125" t="s">
        <v>100</v>
      </c>
      <c r="AN59" s="125" t="s">
        <v>100</v>
      </c>
      <c r="AO59" s="125" t="s">
        <v>100</v>
      </c>
      <c r="AP59" s="125" t="s">
        <v>100</v>
      </c>
      <c r="AQ59" s="125" t="s">
        <v>100</v>
      </c>
      <c r="AR59" s="125" t="s">
        <v>100</v>
      </c>
      <c r="AS59" s="125" t="s">
        <v>100</v>
      </c>
      <c r="AT59" s="125" t="s">
        <v>100</v>
      </c>
      <c r="AU59" s="125" t="s">
        <v>100</v>
      </c>
      <c r="AV59" s="125" t="s">
        <v>100</v>
      </c>
      <c r="AW59" s="125" t="s">
        <v>100</v>
      </c>
      <c r="AX59" s="125" t="s">
        <v>100</v>
      </c>
      <c r="AY59" s="125" t="s">
        <v>100</v>
      </c>
      <c r="AZ59" s="125" t="s">
        <v>100</v>
      </c>
      <c r="BA59" s="125" t="s">
        <v>100</v>
      </c>
      <c r="BB59" s="120" t="s">
        <v>100</v>
      </c>
      <c r="BC59" s="120" t="s">
        <v>100</v>
      </c>
      <c r="BD59" s="120" t="s">
        <v>100</v>
      </c>
      <c r="BE59" s="120" t="s">
        <v>100</v>
      </c>
      <c r="BF59" s="120" t="s">
        <v>100</v>
      </c>
      <c r="BG59" s="120" t="s">
        <v>100</v>
      </c>
      <c r="BH59" s="120" t="s">
        <v>100</v>
      </c>
      <c r="BI59" s="120" t="s">
        <v>100</v>
      </c>
      <c r="BJ59" s="120" t="s">
        <v>100</v>
      </c>
      <c r="BK59" s="124" t="s">
        <v>100</v>
      </c>
      <c r="BL59" s="124" t="s">
        <v>100</v>
      </c>
      <c r="BM59" s="124" t="s">
        <v>100</v>
      </c>
      <c r="BN59" s="124" t="s">
        <v>100</v>
      </c>
      <c r="BO59" s="124" t="s">
        <v>100</v>
      </c>
      <c r="BP59" s="124" t="s">
        <v>100</v>
      </c>
      <c r="BQ59" s="124" t="s">
        <v>100</v>
      </c>
      <c r="BR59" s="124" t="s">
        <v>100</v>
      </c>
      <c r="BS59" s="124" t="s">
        <v>100</v>
      </c>
      <c r="BT59" s="124" t="s">
        <v>100</v>
      </c>
      <c r="BU59" s="125" t="s">
        <v>100</v>
      </c>
      <c r="BV59" s="124" t="s">
        <v>100</v>
      </c>
      <c r="BW59" s="125" t="s">
        <v>100</v>
      </c>
      <c r="BX59" s="124" t="s">
        <v>100</v>
      </c>
      <c r="BY59" s="124" t="s">
        <v>100</v>
      </c>
      <c r="BZ59" s="124" t="s">
        <v>100</v>
      </c>
      <c r="CA59" s="124" t="s">
        <v>100</v>
      </c>
      <c r="CB59" s="124" t="s">
        <v>100</v>
      </c>
      <c r="CC59" s="124" t="s">
        <v>100</v>
      </c>
      <c r="CD59" s="132" t="s">
        <v>100</v>
      </c>
      <c r="CE59" s="124" t="s">
        <v>100</v>
      </c>
      <c r="CF59" s="124" t="s">
        <v>100</v>
      </c>
      <c r="CG59" s="107"/>
    </row>
    <row r="60" spans="1:85" x14ac:dyDescent="0.3">
      <c r="A60" s="117">
        <f t="shared" si="0"/>
        <v>53</v>
      </c>
      <c r="B60" s="131" t="s">
        <v>38</v>
      </c>
      <c r="C60" s="131" t="s">
        <v>197</v>
      </c>
      <c r="D60" s="131" t="s">
        <v>126</v>
      </c>
      <c r="E60" s="217"/>
      <c r="F60" s="121">
        <v>3.9</v>
      </c>
      <c r="G60" s="121">
        <v>96.1</v>
      </c>
      <c r="H60" s="125" t="s">
        <v>100</v>
      </c>
      <c r="I60" s="125" t="s">
        <v>100</v>
      </c>
      <c r="J60" s="120" t="s">
        <v>100</v>
      </c>
      <c r="K60" s="120" t="s">
        <v>100</v>
      </c>
      <c r="L60" s="120" t="s">
        <v>100</v>
      </c>
      <c r="M60" s="120" t="s">
        <v>100</v>
      </c>
      <c r="N60" s="120" t="s">
        <v>100</v>
      </c>
      <c r="O60" s="120" t="s">
        <v>100</v>
      </c>
      <c r="P60" s="124" t="s">
        <v>100</v>
      </c>
      <c r="Q60" s="124" t="s">
        <v>100</v>
      </c>
      <c r="R60" s="124" t="s">
        <v>100</v>
      </c>
      <c r="S60" s="124" t="s">
        <v>100</v>
      </c>
      <c r="T60" s="124" t="s">
        <v>100</v>
      </c>
      <c r="U60" s="124" t="s">
        <v>100</v>
      </c>
      <c r="V60" s="124" t="s">
        <v>100</v>
      </c>
      <c r="W60" s="124" t="s">
        <v>100</v>
      </c>
      <c r="X60" s="124" t="s">
        <v>100</v>
      </c>
      <c r="Y60" s="125" t="s">
        <v>100</v>
      </c>
      <c r="Z60" s="125" t="s">
        <v>100</v>
      </c>
      <c r="AA60" s="120" t="s">
        <v>100</v>
      </c>
      <c r="AB60" s="130" t="s">
        <v>100</v>
      </c>
      <c r="AC60" s="125" t="s">
        <v>100</v>
      </c>
      <c r="AD60" s="130" t="s">
        <v>100</v>
      </c>
      <c r="AE60" s="130" t="s">
        <v>100</v>
      </c>
      <c r="AF60" s="130" t="s">
        <v>100</v>
      </c>
      <c r="AG60" s="130" t="s">
        <v>100</v>
      </c>
      <c r="AH60" s="130" t="s">
        <v>100</v>
      </c>
      <c r="AI60" s="125" t="s">
        <v>100</v>
      </c>
      <c r="AJ60" s="125" t="s">
        <v>100</v>
      </c>
      <c r="AK60" s="125" t="s">
        <v>100</v>
      </c>
      <c r="AL60" s="125" t="s">
        <v>100</v>
      </c>
      <c r="AM60" s="125" t="s">
        <v>100</v>
      </c>
      <c r="AN60" s="125" t="s">
        <v>100</v>
      </c>
      <c r="AO60" s="125" t="s">
        <v>100</v>
      </c>
      <c r="AP60" s="125" t="s">
        <v>100</v>
      </c>
      <c r="AQ60" s="125" t="s">
        <v>100</v>
      </c>
      <c r="AR60" s="125" t="s">
        <v>100</v>
      </c>
      <c r="AS60" s="125" t="s">
        <v>100</v>
      </c>
      <c r="AT60" s="125" t="s">
        <v>100</v>
      </c>
      <c r="AU60" s="125" t="s">
        <v>100</v>
      </c>
      <c r="AV60" s="125" t="s">
        <v>100</v>
      </c>
      <c r="AW60" s="125" t="s">
        <v>100</v>
      </c>
      <c r="AX60" s="125" t="s">
        <v>100</v>
      </c>
      <c r="AY60" s="125" t="s">
        <v>100</v>
      </c>
      <c r="AZ60" s="125" t="s">
        <v>100</v>
      </c>
      <c r="BA60" s="125" t="s">
        <v>100</v>
      </c>
      <c r="BB60" s="120" t="s">
        <v>100</v>
      </c>
      <c r="BC60" s="120" t="s">
        <v>100</v>
      </c>
      <c r="BD60" s="120" t="s">
        <v>100</v>
      </c>
      <c r="BE60" s="120" t="s">
        <v>100</v>
      </c>
      <c r="BF60" s="120" t="s">
        <v>100</v>
      </c>
      <c r="BG60" s="120" t="s">
        <v>100</v>
      </c>
      <c r="BH60" s="120" t="s">
        <v>100</v>
      </c>
      <c r="BI60" s="120" t="s">
        <v>100</v>
      </c>
      <c r="BJ60" s="120" t="s">
        <v>100</v>
      </c>
      <c r="BK60" s="124" t="s">
        <v>100</v>
      </c>
      <c r="BL60" s="124" t="s">
        <v>100</v>
      </c>
      <c r="BM60" s="124" t="s">
        <v>100</v>
      </c>
      <c r="BN60" s="124" t="s">
        <v>100</v>
      </c>
      <c r="BO60" s="124" t="s">
        <v>100</v>
      </c>
      <c r="BP60" s="124" t="s">
        <v>100</v>
      </c>
      <c r="BQ60" s="124" t="s">
        <v>100</v>
      </c>
      <c r="BR60" s="124" t="s">
        <v>100</v>
      </c>
      <c r="BS60" s="124" t="s">
        <v>100</v>
      </c>
      <c r="BT60" s="124" t="s">
        <v>100</v>
      </c>
      <c r="BU60" s="125" t="s">
        <v>100</v>
      </c>
      <c r="BV60" s="124" t="s">
        <v>100</v>
      </c>
      <c r="BW60" s="125" t="s">
        <v>100</v>
      </c>
      <c r="BX60" s="124" t="s">
        <v>100</v>
      </c>
      <c r="BY60" s="124" t="s">
        <v>100</v>
      </c>
      <c r="BZ60" s="124" t="s">
        <v>100</v>
      </c>
      <c r="CA60" s="124" t="s">
        <v>100</v>
      </c>
      <c r="CB60" s="124" t="s">
        <v>100</v>
      </c>
      <c r="CC60" s="124" t="s">
        <v>100</v>
      </c>
      <c r="CD60" s="120" t="s">
        <v>100</v>
      </c>
      <c r="CE60" s="124" t="s">
        <v>100</v>
      </c>
      <c r="CF60" s="124" t="s">
        <v>100</v>
      </c>
      <c r="CG60" s="107"/>
    </row>
    <row r="61" spans="1:85" x14ac:dyDescent="0.3">
      <c r="A61" s="117">
        <f t="shared" si="0"/>
        <v>54</v>
      </c>
      <c r="B61" s="131" t="s">
        <v>39</v>
      </c>
      <c r="C61" s="131" t="s">
        <v>197</v>
      </c>
      <c r="D61" s="131" t="s">
        <v>126</v>
      </c>
      <c r="E61" s="217"/>
      <c r="F61" s="121">
        <v>6.3</v>
      </c>
      <c r="G61" s="121">
        <v>93.7</v>
      </c>
      <c r="H61" s="125" t="s">
        <v>100</v>
      </c>
      <c r="I61" s="125" t="s">
        <v>100</v>
      </c>
      <c r="J61" s="120" t="s">
        <v>100</v>
      </c>
      <c r="K61" s="120" t="s">
        <v>100</v>
      </c>
      <c r="L61" s="120" t="s">
        <v>100</v>
      </c>
      <c r="M61" s="120" t="s">
        <v>100</v>
      </c>
      <c r="N61" s="120" t="s">
        <v>100</v>
      </c>
      <c r="O61" s="120" t="s">
        <v>100</v>
      </c>
      <c r="P61" s="124" t="s">
        <v>100</v>
      </c>
      <c r="Q61" s="124" t="s">
        <v>100</v>
      </c>
      <c r="R61" s="124" t="s">
        <v>100</v>
      </c>
      <c r="S61" s="124" t="s">
        <v>100</v>
      </c>
      <c r="T61" s="124" t="s">
        <v>100</v>
      </c>
      <c r="U61" s="124" t="s">
        <v>100</v>
      </c>
      <c r="V61" s="124" t="s">
        <v>100</v>
      </c>
      <c r="W61" s="124" t="s">
        <v>100</v>
      </c>
      <c r="X61" s="124" t="s">
        <v>100</v>
      </c>
      <c r="Y61" s="125" t="s">
        <v>100</v>
      </c>
      <c r="Z61" s="125" t="s">
        <v>100</v>
      </c>
      <c r="AA61" s="120" t="s">
        <v>100</v>
      </c>
      <c r="AB61" s="130" t="s">
        <v>100</v>
      </c>
      <c r="AC61" s="125" t="s">
        <v>100</v>
      </c>
      <c r="AD61" s="130" t="s">
        <v>100</v>
      </c>
      <c r="AE61" s="130" t="s">
        <v>100</v>
      </c>
      <c r="AF61" s="130" t="s">
        <v>100</v>
      </c>
      <c r="AG61" s="130" t="s">
        <v>100</v>
      </c>
      <c r="AH61" s="130" t="s">
        <v>100</v>
      </c>
      <c r="AI61" s="125" t="s">
        <v>100</v>
      </c>
      <c r="AJ61" s="125" t="s">
        <v>100</v>
      </c>
      <c r="AK61" s="125" t="s">
        <v>100</v>
      </c>
      <c r="AL61" s="125" t="s">
        <v>100</v>
      </c>
      <c r="AM61" s="125" t="s">
        <v>100</v>
      </c>
      <c r="AN61" s="125" t="s">
        <v>100</v>
      </c>
      <c r="AO61" s="125" t="s">
        <v>100</v>
      </c>
      <c r="AP61" s="125" t="s">
        <v>100</v>
      </c>
      <c r="AQ61" s="125" t="s">
        <v>100</v>
      </c>
      <c r="AR61" s="125" t="s">
        <v>100</v>
      </c>
      <c r="AS61" s="125" t="s">
        <v>100</v>
      </c>
      <c r="AT61" s="125" t="s">
        <v>100</v>
      </c>
      <c r="AU61" s="125" t="s">
        <v>100</v>
      </c>
      <c r="AV61" s="125" t="s">
        <v>100</v>
      </c>
      <c r="AW61" s="125" t="s">
        <v>100</v>
      </c>
      <c r="AX61" s="125" t="s">
        <v>100</v>
      </c>
      <c r="AY61" s="125" t="s">
        <v>100</v>
      </c>
      <c r="AZ61" s="125" t="s">
        <v>100</v>
      </c>
      <c r="BA61" s="125" t="s">
        <v>100</v>
      </c>
      <c r="BB61" s="120" t="s">
        <v>100</v>
      </c>
      <c r="BC61" s="120" t="s">
        <v>100</v>
      </c>
      <c r="BD61" s="120" t="s">
        <v>100</v>
      </c>
      <c r="BE61" s="120" t="s">
        <v>100</v>
      </c>
      <c r="BF61" s="120" t="s">
        <v>100</v>
      </c>
      <c r="BG61" s="120" t="s">
        <v>100</v>
      </c>
      <c r="BH61" s="120" t="s">
        <v>100</v>
      </c>
      <c r="BI61" s="120" t="s">
        <v>100</v>
      </c>
      <c r="BJ61" s="120" t="s">
        <v>100</v>
      </c>
      <c r="BK61" s="124" t="s">
        <v>100</v>
      </c>
      <c r="BL61" s="124" t="s">
        <v>100</v>
      </c>
      <c r="BM61" s="124" t="s">
        <v>100</v>
      </c>
      <c r="BN61" s="124" t="s">
        <v>100</v>
      </c>
      <c r="BO61" s="124" t="s">
        <v>100</v>
      </c>
      <c r="BP61" s="124" t="s">
        <v>100</v>
      </c>
      <c r="BQ61" s="124" t="s">
        <v>100</v>
      </c>
      <c r="BR61" s="124" t="s">
        <v>100</v>
      </c>
      <c r="BS61" s="124" t="s">
        <v>100</v>
      </c>
      <c r="BT61" s="124" t="s">
        <v>100</v>
      </c>
      <c r="BU61" s="125" t="s">
        <v>100</v>
      </c>
      <c r="BV61" s="124" t="s">
        <v>100</v>
      </c>
      <c r="BW61" s="125" t="s">
        <v>100</v>
      </c>
      <c r="BX61" s="124" t="s">
        <v>100</v>
      </c>
      <c r="BY61" s="124" t="s">
        <v>100</v>
      </c>
      <c r="BZ61" s="124" t="s">
        <v>100</v>
      </c>
      <c r="CA61" s="124" t="s">
        <v>100</v>
      </c>
      <c r="CB61" s="124" t="s">
        <v>100</v>
      </c>
      <c r="CC61" s="124" t="s">
        <v>100</v>
      </c>
      <c r="CD61" s="132" t="s">
        <v>100</v>
      </c>
      <c r="CE61" s="124" t="s">
        <v>100</v>
      </c>
      <c r="CF61" s="124" t="s">
        <v>100</v>
      </c>
      <c r="CG61" s="107"/>
    </row>
    <row r="62" spans="1:85" x14ac:dyDescent="0.3">
      <c r="A62" s="117">
        <f t="shared" si="0"/>
        <v>55</v>
      </c>
      <c r="B62" s="131" t="s">
        <v>101</v>
      </c>
      <c r="C62" s="131" t="s">
        <v>197</v>
      </c>
      <c r="D62" s="131" t="s">
        <v>126</v>
      </c>
      <c r="E62" s="217"/>
      <c r="F62" s="121">
        <v>28.1</v>
      </c>
      <c r="G62" s="121">
        <v>71.900000000000006</v>
      </c>
      <c r="H62" s="125" t="s">
        <v>100</v>
      </c>
      <c r="I62" s="125" t="s">
        <v>100</v>
      </c>
      <c r="J62" s="122">
        <v>57.73</v>
      </c>
      <c r="K62" s="122">
        <v>31.54</v>
      </c>
      <c r="L62" s="122">
        <v>10.73</v>
      </c>
      <c r="M62" s="120">
        <v>57.73</v>
      </c>
      <c r="N62" s="122">
        <v>31.54</v>
      </c>
      <c r="O62" s="122">
        <v>10.73</v>
      </c>
      <c r="P62" s="126">
        <v>8950</v>
      </c>
      <c r="Q62" s="126">
        <v>5359</v>
      </c>
      <c r="R62" s="126">
        <v>8407</v>
      </c>
      <c r="S62" s="126">
        <v>8407</v>
      </c>
      <c r="T62" s="124" t="s">
        <v>100</v>
      </c>
      <c r="U62" s="124" t="s">
        <v>100</v>
      </c>
      <c r="V62" s="124" t="s">
        <v>100</v>
      </c>
      <c r="W62" s="124" t="s">
        <v>100</v>
      </c>
      <c r="X62" s="124" t="s">
        <v>100</v>
      </c>
      <c r="Y62" s="125" t="s">
        <v>100</v>
      </c>
      <c r="Z62" s="125" t="s">
        <v>100</v>
      </c>
      <c r="AA62" s="120" t="s">
        <v>100</v>
      </c>
      <c r="AB62" s="130" t="s">
        <v>100</v>
      </c>
      <c r="AC62" s="125" t="s">
        <v>100</v>
      </c>
      <c r="AD62" s="130" t="s">
        <v>100</v>
      </c>
      <c r="AE62" s="130" t="s">
        <v>100</v>
      </c>
      <c r="AF62" s="130" t="s">
        <v>100</v>
      </c>
      <c r="AG62" s="130" t="s">
        <v>100</v>
      </c>
      <c r="AH62" s="130" t="s">
        <v>100</v>
      </c>
      <c r="AI62" s="125" t="s">
        <v>100</v>
      </c>
      <c r="AJ62" s="125" t="s">
        <v>100</v>
      </c>
      <c r="AK62" s="125" t="s">
        <v>100</v>
      </c>
      <c r="AL62" s="125" t="s">
        <v>100</v>
      </c>
      <c r="AM62" s="125" t="s">
        <v>100</v>
      </c>
      <c r="AN62" s="125" t="s">
        <v>100</v>
      </c>
      <c r="AO62" s="125" t="s">
        <v>100</v>
      </c>
      <c r="AP62" s="125" t="s">
        <v>100</v>
      </c>
      <c r="AQ62" s="125" t="s">
        <v>100</v>
      </c>
      <c r="AR62" s="125" t="s">
        <v>100</v>
      </c>
      <c r="AS62" s="125" t="s">
        <v>100</v>
      </c>
      <c r="AT62" s="125" t="s">
        <v>100</v>
      </c>
      <c r="AU62" s="125" t="s">
        <v>100</v>
      </c>
      <c r="AV62" s="125" t="s">
        <v>100</v>
      </c>
      <c r="AW62" s="125" t="s">
        <v>100</v>
      </c>
      <c r="AX62" s="125" t="s">
        <v>100</v>
      </c>
      <c r="AY62" s="125" t="s">
        <v>100</v>
      </c>
      <c r="AZ62" s="125" t="s">
        <v>100</v>
      </c>
      <c r="BA62" s="125" t="s">
        <v>100</v>
      </c>
      <c r="BB62" s="120" t="s">
        <v>100</v>
      </c>
      <c r="BC62" s="120" t="s">
        <v>100</v>
      </c>
      <c r="BD62" s="120" t="s">
        <v>100</v>
      </c>
      <c r="BE62" s="120" t="s">
        <v>100</v>
      </c>
      <c r="BF62" s="120" t="s">
        <v>100</v>
      </c>
      <c r="BG62" s="120" t="s">
        <v>100</v>
      </c>
      <c r="BH62" s="120" t="s">
        <v>100</v>
      </c>
      <c r="BI62" s="120" t="s">
        <v>100</v>
      </c>
      <c r="BJ62" s="120" t="s">
        <v>100</v>
      </c>
      <c r="BK62" s="124" t="s">
        <v>100</v>
      </c>
      <c r="BL62" s="124" t="s">
        <v>100</v>
      </c>
      <c r="BM62" s="124" t="s">
        <v>100</v>
      </c>
      <c r="BN62" s="124" t="s">
        <v>100</v>
      </c>
      <c r="BO62" s="124" t="s">
        <v>100</v>
      </c>
      <c r="BP62" s="124" t="s">
        <v>100</v>
      </c>
      <c r="BQ62" s="124" t="s">
        <v>100</v>
      </c>
      <c r="BR62" s="124" t="s">
        <v>100</v>
      </c>
      <c r="BS62" s="124" t="s">
        <v>100</v>
      </c>
      <c r="BT62" s="124" t="s">
        <v>100</v>
      </c>
      <c r="BU62" s="125" t="s">
        <v>100</v>
      </c>
      <c r="BV62" s="124" t="s">
        <v>100</v>
      </c>
      <c r="BW62" s="125" t="s">
        <v>100</v>
      </c>
      <c r="BX62" s="124" t="s">
        <v>100</v>
      </c>
      <c r="BY62" s="124" t="s">
        <v>100</v>
      </c>
      <c r="BZ62" s="124" t="s">
        <v>100</v>
      </c>
      <c r="CA62" s="124" t="s">
        <v>100</v>
      </c>
      <c r="CB62" s="124" t="s">
        <v>100</v>
      </c>
      <c r="CC62" s="124" t="s">
        <v>100</v>
      </c>
      <c r="CD62" s="120" t="s">
        <v>100</v>
      </c>
      <c r="CE62" s="124" t="s">
        <v>100</v>
      </c>
      <c r="CF62" s="124" t="s">
        <v>100</v>
      </c>
      <c r="CG62" s="107"/>
    </row>
    <row r="63" spans="1:85" x14ac:dyDescent="0.3">
      <c r="A63" s="117">
        <f t="shared" si="0"/>
        <v>56</v>
      </c>
      <c r="B63" s="131" t="s">
        <v>115</v>
      </c>
      <c r="C63" s="131" t="s">
        <v>197</v>
      </c>
      <c r="D63" s="131" t="s">
        <v>126</v>
      </c>
      <c r="E63" s="217"/>
      <c r="F63" s="121">
        <v>28.1</v>
      </c>
      <c r="G63" s="121">
        <v>71.900000000000006</v>
      </c>
      <c r="H63" s="125" t="s">
        <v>100</v>
      </c>
      <c r="I63" s="125" t="s">
        <v>100</v>
      </c>
      <c r="J63" s="122">
        <v>57.73</v>
      </c>
      <c r="K63" s="122">
        <v>31.54</v>
      </c>
      <c r="L63" s="122">
        <v>10.73</v>
      </c>
      <c r="M63" s="120">
        <v>57.73</v>
      </c>
      <c r="N63" s="122">
        <v>31.54</v>
      </c>
      <c r="O63" s="122">
        <v>10.73</v>
      </c>
      <c r="P63" s="126">
        <v>8950</v>
      </c>
      <c r="Q63" s="126">
        <v>5359</v>
      </c>
      <c r="R63" s="126">
        <v>8407</v>
      </c>
      <c r="S63" s="126">
        <v>8407</v>
      </c>
      <c r="T63" s="124" t="s">
        <v>100</v>
      </c>
      <c r="U63" s="124" t="s">
        <v>100</v>
      </c>
      <c r="V63" s="124" t="s">
        <v>100</v>
      </c>
      <c r="W63" s="124" t="s">
        <v>100</v>
      </c>
      <c r="X63" s="124" t="s">
        <v>100</v>
      </c>
      <c r="Y63" s="125" t="s">
        <v>100</v>
      </c>
      <c r="Z63" s="125" t="s">
        <v>100</v>
      </c>
      <c r="AA63" s="120" t="s">
        <v>100</v>
      </c>
      <c r="AB63" s="130" t="s">
        <v>100</v>
      </c>
      <c r="AC63" s="125" t="s">
        <v>100</v>
      </c>
      <c r="AD63" s="130" t="s">
        <v>100</v>
      </c>
      <c r="AE63" s="130" t="s">
        <v>100</v>
      </c>
      <c r="AF63" s="130" t="s">
        <v>100</v>
      </c>
      <c r="AG63" s="130" t="s">
        <v>100</v>
      </c>
      <c r="AH63" s="130" t="s">
        <v>100</v>
      </c>
      <c r="AI63" s="125" t="s">
        <v>100</v>
      </c>
      <c r="AJ63" s="125" t="s">
        <v>100</v>
      </c>
      <c r="AK63" s="125" t="s">
        <v>100</v>
      </c>
      <c r="AL63" s="125" t="s">
        <v>100</v>
      </c>
      <c r="AM63" s="125" t="s">
        <v>100</v>
      </c>
      <c r="AN63" s="125" t="s">
        <v>100</v>
      </c>
      <c r="AO63" s="125" t="s">
        <v>100</v>
      </c>
      <c r="AP63" s="125" t="s">
        <v>100</v>
      </c>
      <c r="AQ63" s="125" t="s">
        <v>100</v>
      </c>
      <c r="AR63" s="125" t="s">
        <v>100</v>
      </c>
      <c r="AS63" s="125" t="s">
        <v>100</v>
      </c>
      <c r="AT63" s="125" t="s">
        <v>100</v>
      </c>
      <c r="AU63" s="125" t="s">
        <v>100</v>
      </c>
      <c r="AV63" s="125" t="s">
        <v>100</v>
      </c>
      <c r="AW63" s="125" t="s">
        <v>100</v>
      </c>
      <c r="AX63" s="125" t="s">
        <v>100</v>
      </c>
      <c r="AY63" s="125" t="s">
        <v>100</v>
      </c>
      <c r="AZ63" s="125" t="s">
        <v>100</v>
      </c>
      <c r="BA63" s="125" t="s">
        <v>100</v>
      </c>
      <c r="BB63" s="120" t="s">
        <v>100</v>
      </c>
      <c r="BC63" s="120" t="s">
        <v>100</v>
      </c>
      <c r="BD63" s="120" t="s">
        <v>100</v>
      </c>
      <c r="BE63" s="120" t="s">
        <v>100</v>
      </c>
      <c r="BF63" s="120" t="s">
        <v>100</v>
      </c>
      <c r="BG63" s="120" t="s">
        <v>100</v>
      </c>
      <c r="BH63" s="120" t="s">
        <v>100</v>
      </c>
      <c r="BI63" s="120" t="s">
        <v>100</v>
      </c>
      <c r="BJ63" s="120" t="s">
        <v>100</v>
      </c>
      <c r="BK63" s="124" t="s">
        <v>100</v>
      </c>
      <c r="BL63" s="124" t="s">
        <v>100</v>
      </c>
      <c r="BM63" s="124" t="s">
        <v>100</v>
      </c>
      <c r="BN63" s="124" t="s">
        <v>100</v>
      </c>
      <c r="BO63" s="124" t="s">
        <v>100</v>
      </c>
      <c r="BP63" s="124" t="s">
        <v>100</v>
      </c>
      <c r="BQ63" s="124" t="s">
        <v>100</v>
      </c>
      <c r="BR63" s="124" t="s">
        <v>100</v>
      </c>
      <c r="BS63" s="124" t="s">
        <v>100</v>
      </c>
      <c r="BT63" s="124" t="s">
        <v>100</v>
      </c>
      <c r="BU63" s="125" t="s">
        <v>100</v>
      </c>
      <c r="BV63" s="124" t="s">
        <v>100</v>
      </c>
      <c r="BW63" s="125" t="s">
        <v>100</v>
      </c>
      <c r="BX63" s="124" t="s">
        <v>100</v>
      </c>
      <c r="BY63" s="124" t="s">
        <v>100</v>
      </c>
      <c r="BZ63" s="124" t="s">
        <v>100</v>
      </c>
      <c r="CA63" s="124" t="s">
        <v>100</v>
      </c>
      <c r="CB63" s="124" t="s">
        <v>100</v>
      </c>
      <c r="CC63" s="124" t="s">
        <v>100</v>
      </c>
      <c r="CD63" s="132" t="s">
        <v>100</v>
      </c>
      <c r="CE63" s="124" t="s">
        <v>100</v>
      </c>
      <c r="CF63" s="124" t="s">
        <v>100</v>
      </c>
      <c r="CG63" s="107"/>
    </row>
    <row r="64" spans="1:85" x14ac:dyDescent="0.3">
      <c r="A64" s="117">
        <f t="shared" si="0"/>
        <v>57</v>
      </c>
      <c r="B64" s="131" t="s">
        <v>40</v>
      </c>
      <c r="C64" s="131" t="s">
        <v>197</v>
      </c>
      <c r="D64" s="131" t="s">
        <v>126</v>
      </c>
      <c r="E64" s="217"/>
      <c r="F64" s="121">
        <v>34.5</v>
      </c>
      <c r="G64" s="121">
        <v>65.5</v>
      </c>
      <c r="H64" s="125" t="s">
        <v>100</v>
      </c>
      <c r="I64" s="125" t="s">
        <v>100</v>
      </c>
      <c r="J64" s="122">
        <v>39.97</v>
      </c>
      <c r="K64" s="122">
        <v>44.05</v>
      </c>
      <c r="L64" s="122">
        <v>15.98</v>
      </c>
      <c r="M64" s="120">
        <v>39.97</v>
      </c>
      <c r="N64" s="122">
        <v>44.05</v>
      </c>
      <c r="O64" s="122">
        <v>15.98</v>
      </c>
      <c r="P64" s="126">
        <v>13833</v>
      </c>
      <c r="Q64" s="126">
        <v>7762</v>
      </c>
      <c r="R64" s="126">
        <v>13129</v>
      </c>
      <c r="S64" s="126">
        <v>13129</v>
      </c>
      <c r="T64" s="124" t="s">
        <v>100</v>
      </c>
      <c r="U64" s="124" t="s">
        <v>100</v>
      </c>
      <c r="V64" s="124" t="s">
        <v>100</v>
      </c>
      <c r="W64" s="124" t="s">
        <v>100</v>
      </c>
      <c r="X64" s="124" t="s">
        <v>100</v>
      </c>
      <c r="Y64" s="125" t="s">
        <v>100</v>
      </c>
      <c r="Z64" s="125" t="s">
        <v>100</v>
      </c>
      <c r="AA64" s="120" t="s">
        <v>100</v>
      </c>
      <c r="AB64" s="130" t="s">
        <v>100</v>
      </c>
      <c r="AC64" s="125" t="s">
        <v>100</v>
      </c>
      <c r="AD64" s="130" t="s">
        <v>100</v>
      </c>
      <c r="AE64" s="130" t="s">
        <v>100</v>
      </c>
      <c r="AF64" s="130" t="s">
        <v>100</v>
      </c>
      <c r="AG64" s="130" t="s">
        <v>100</v>
      </c>
      <c r="AH64" s="130" t="s">
        <v>100</v>
      </c>
      <c r="AI64" s="125" t="s">
        <v>100</v>
      </c>
      <c r="AJ64" s="125" t="s">
        <v>100</v>
      </c>
      <c r="AK64" s="125" t="s">
        <v>100</v>
      </c>
      <c r="AL64" s="125" t="s">
        <v>100</v>
      </c>
      <c r="AM64" s="125" t="s">
        <v>100</v>
      </c>
      <c r="AN64" s="125" t="s">
        <v>100</v>
      </c>
      <c r="AO64" s="125" t="s">
        <v>100</v>
      </c>
      <c r="AP64" s="125" t="s">
        <v>100</v>
      </c>
      <c r="AQ64" s="125" t="s">
        <v>100</v>
      </c>
      <c r="AR64" s="125" t="s">
        <v>100</v>
      </c>
      <c r="AS64" s="125" t="s">
        <v>100</v>
      </c>
      <c r="AT64" s="125" t="s">
        <v>100</v>
      </c>
      <c r="AU64" s="125" t="s">
        <v>100</v>
      </c>
      <c r="AV64" s="125" t="s">
        <v>100</v>
      </c>
      <c r="AW64" s="125" t="s">
        <v>100</v>
      </c>
      <c r="AX64" s="125" t="s">
        <v>100</v>
      </c>
      <c r="AY64" s="125" t="s">
        <v>100</v>
      </c>
      <c r="AZ64" s="125" t="s">
        <v>100</v>
      </c>
      <c r="BA64" s="125" t="s">
        <v>100</v>
      </c>
      <c r="BB64" s="120" t="s">
        <v>100</v>
      </c>
      <c r="BC64" s="120" t="s">
        <v>100</v>
      </c>
      <c r="BD64" s="120" t="s">
        <v>100</v>
      </c>
      <c r="BE64" s="120" t="s">
        <v>100</v>
      </c>
      <c r="BF64" s="120" t="s">
        <v>100</v>
      </c>
      <c r="BG64" s="120" t="s">
        <v>100</v>
      </c>
      <c r="BH64" s="120" t="s">
        <v>100</v>
      </c>
      <c r="BI64" s="120" t="s">
        <v>100</v>
      </c>
      <c r="BJ64" s="120" t="s">
        <v>100</v>
      </c>
      <c r="BK64" s="124" t="s">
        <v>100</v>
      </c>
      <c r="BL64" s="124" t="s">
        <v>100</v>
      </c>
      <c r="BM64" s="124" t="s">
        <v>100</v>
      </c>
      <c r="BN64" s="124" t="s">
        <v>100</v>
      </c>
      <c r="BO64" s="124" t="s">
        <v>100</v>
      </c>
      <c r="BP64" s="124" t="s">
        <v>100</v>
      </c>
      <c r="BQ64" s="124" t="s">
        <v>100</v>
      </c>
      <c r="BR64" s="124" t="s">
        <v>100</v>
      </c>
      <c r="BS64" s="124" t="s">
        <v>100</v>
      </c>
      <c r="BT64" s="124" t="s">
        <v>100</v>
      </c>
      <c r="BU64" s="125" t="s">
        <v>100</v>
      </c>
      <c r="BV64" s="124" t="s">
        <v>100</v>
      </c>
      <c r="BW64" s="125" t="s">
        <v>100</v>
      </c>
      <c r="BX64" s="124" t="s">
        <v>100</v>
      </c>
      <c r="BY64" s="124" t="s">
        <v>100</v>
      </c>
      <c r="BZ64" s="124" t="s">
        <v>100</v>
      </c>
      <c r="CA64" s="124" t="s">
        <v>100</v>
      </c>
      <c r="CB64" s="124" t="s">
        <v>100</v>
      </c>
      <c r="CC64" s="124" t="s">
        <v>100</v>
      </c>
      <c r="CD64" s="120" t="s">
        <v>100</v>
      </c>
      <c r="CE64" s="124" t="s">
        <v>100</v>
      </c>
      <c r="CF64" s="124" t="s">
        <v>100</v>
      </c>
      <c r="CG64" s="107"/>
    </row>
    <row r="65" spans="1:85" x14ac:dyDescent="0.3">
      <c r="A65" s="117">
        <f t="shared" si="0"/>
        <v>58</v>
      </c>
      <c r="B65" s="131" t="s">
        <v>41</v>
      </c>
      <c r="C65" s="131" t="s">
        <v>197</v>
      </c>
      <c r="D65" s="131" t="s">
        <v>126</v>
      </c>
      <c r="E65" s="217"/>
      <c r="F65" s="121">
        <v>28</v>
      </c>
      <c r="G65" s="121">
        <v>72</v>
      </c>
      <c r="H65" s="125" t="s">
        <v>100</v>
      </c>
      <c r="I65" s="125" t="s">
        <v>100</v>
      </c>
      <c r="J65" s="122">
        <v>56.13</v>
      </c>
      <c r="K65" s="122">
        <v>35.21</v>
      </c>
      <c r="L65" s="122">
        <v>8.66</v>
      </c>
      <c r="M65" s="120">
        <v>56.13</v>
      </c>
      <c r="N65" s="122">
        <v>35.21</v>
      </c>
      <c r="O65" s="122">
        <v>8.66</v>
      </c>
      <c r="P65" s="126">
        <v>9950</v>
      </c>
      <c r="Q65" s="126">
        <v>6138</v>
      </c>
      <c r="R65" s="126">
        <v>9479</v>
      </c>
      <c r="S65" s="126">
        <v>9479</v>
      </c>
      <c r="T65" s="126">
        <v>1022</v>
      </c>
      <c r="U65" s="126">
        <v>1105</v>
      </c>
      <c r="V65" s="126">
        <v>1191</v>
      </c>
      <c r="W65" s="126">
        <v>1238</v>
      </c>
      <c r="X65" s="126">
        <v>1302</v>
      </c>
      <c r="Y65" s="121">
        <v>24.2</v>
      </c>
      <c r="Z65" s="121">
        <v>2.2000000000000002</v>
      </c>
      <c r="AA65" s="122">
        <v>2.0699999999999998</v>
      </c>
      <c r="AB65" s="123">
        <v>0.28999999999999998</v>
      </c>
      <c r="AC65" s="121">
        <v>14.6</v>
      </c>
      <c r="AD65" s="123">
        <v>0.59</v>
      </c>
      <c r="AE65" s="123">
        <v>0.61</v>
      </c>
      <c r="AF65" s="123">
        <v>1.3</v>
      </c>
      <c r="AG65" s="123">
        <v>0.28999999999999998</v>
      </c>
      <c r="AH65" s="123">
        <v>1.59</v>
      </c>
      <c r="AI65" s="125">
        <v>6.2</v>
      </c>
      <c r="AJ65" s="125">
        <v>10.6</v>
      </c>
      <c r="AK65" s="125">
        <v>5.2</v>
      </c>
      <c r="AL65" s="125">
        <v>4.9000000000000004</v>
      </c>
      <c r="AM65" s="125">
        <v>2.1</v>
      </c>
      <c r="AN65" s="125">
        <v>1.3</v>
      </c>
      <c r="AO65" s="125">
        <v>1.8</v>
      </c>
      <c r="AP65" s="125">
        <v>61.1</v>
      </c>
      <c r="AQ65" s="125">
        <v>0.6</v>
      </c>
      <c r="AR65" s="125">
        <v>93.8</v>
      </c>
      <c r="AS65" s="125">
        <v>3.3</v>
      </c>
      <c r="AT65" s="125">
        <v>7.6</v>
      </c>
      <c r="AU65" s="125">
        <v>3.6</v>
      </c>
      <c r="AV65" s="125">
        <v>4.0999999999999996</v>
      </c>
      <c r="AW65" s="125">
        <v>1.3</v>
      </c>
      <c r="AX65" s="125">
        <v>1</v>
      </c>
      <c r="AY65" s="125">
        <v>0.8</v>
      </c>
      <c r="AZ65" s="125">
        <v>28.6</v>
      </c>
      <c r="BA65" s="125">
        <v>0.4</v>
      </c>
      <c r="BB65" s="122">
        <v>1.84</v>
      </c>
      <c r="BC65" s="122">
        <v>4.25</v>
      </c>
      <c r="BD65" s="122">
        <v>2.04</v>
      </c>
      <c r="BE65" s="122">
        <v>2.2799999999999998</v>
      </c>
      <c r="BF65" s="122">
        <v>0.71</v>
      </c>
      <c r="BG65" s="122">
        <v>0.54</v>
      </c>
      <c r="BH65" s="122">
        <v>0.44</v>
      </c>
      <c r="BI65" s="122">
        <v>16.03</v>
      </c>
      <c r="BJ65" s="122">
        <v>0.2</v>
      </c>
      <c r="BK65" s="126">
        <v>18419</v>
      </c>
      <c r="BL65" s="126">
        <v>42526</v>
      </c>
      <c r="BM65" s="126">
        <v>20416</v>
      </c>
      <c r="BN65" s="126">
        <v>22834</v>
      </c>
      <c r="BO65" s="126">
        <v>7109</v>
      </c>
      <c r="BP65" s="126">
        <v>5414</v>
      </c>
      <c r="BQ65" s="126">
        <v>4410</v>
      </c>
      <c r="BR65" s="126">
        <v>160320</v>
      </c>
      <c r="BS65" s="126">
        <v>2019</v>
      </c>
      <c r="BT65" s="124">
        <v>1</v>
      </c>
      <c r="BU65" s="125">
        <v>4.0999999999999996</v>
      </c>
      <c r="BV65" s="124">
        <v>27</v>
      </c>
      <c r="BW65" s="125">
        <v>0.4</v>
      </c>
      <c r="BX65" s="124">
        <v>31</v>
      </c>
      <c r="BY65" s="124">
        <v>4</v>
      </c>
      <c r="BZ65" s="124">
        <v>54</v>
      </c>
      <c r="CA65" s="124">
        <v>491</v>
      </c>
      <c r="CB65" s="124">
        <v>3</v>
      </c>
      <c r="CC65" s="124">
        <v>17</v>
      </c>
      <c r="CD65" s="120">
        <v>0.06</v>
      </c>
      <c r="CE65" s="124">
        <v>21</v>
      </c>
      <c r="CF65" s="124">
        <v>224</v>
      </c>
      <c r="CG65" s="107"/>
    </row>
    <row r="66" spans="1:85" x14ac:dyDescent="0.3">
      <c r="A66" s="117">
        <f t="shared" si="0"/>
        <v>59</v>
      </c>
      <c r="B66" s="131" t="s">
        <v>42</v>
      </c>
      <c r="C66" s="131" t="s">
        <v>238</v>
      </c>
      <c r="D66" s="131" t="s">
        <v>225</v>
      </c>
      <c r="E66" s="217"/>
      <c r="F66" s="121">
        <v>10.1</v>
      </c>
      <c r="G66" s="121">
        <v>89.9</v>
      </c>
      <c r="H66" s="125" t="s">
        <v>100</v>
      </c>
      <c r="I66" s="125" t="s">
        <v>100</v>
      </c>
      <c r="J66" s="122">
        <v>13.37</v>
      </c>
      <c r="K66" s="122">
        <v>68.55</v>
      </c>
      <c r="L66" s="122">
        <v>18.079999999999998</v>
      </c>
      <c r="M66" s="120">
        <v>13.37</v>
      </c>
      <c r="N66" s="122">
        <v>68.55</v>
      </c>
      <c r="O66" s="122">
        <v>18.079999999999998</v>
      </c>
      <c r="P66" s="126">
        <v>17038</v>
      </c>
      <c r="Q66" s="126">
        <v>13990</v>
      </c>
      <c r="R66" s="126">
        <v>15830</v>
      </c>
      <c r="S66" s="126">
        <v>15830</v>
      </c>
      <c r="T66" s="126">
        <v>639</v>
      </c>
      <c r="U66" s="126">
        <v>785</v>
      </c>
      <c r="V66" s="126">
        <v>1163</v>
      </c>
      <c r="W66" s="126">
        <v>1280</v>
      </c>
      <c r="X66" s="124">
        <v>1326</v>
      </c>
      <c r="Y66" s="121">
        <v>41.6</v>
      </c>
      <c r="Z66" s="121">
        <v>5</v>
      </c>
      <c r="AA66" s="122">
        <v>1.37</v>
      </c>
      <c r="AB66" s="123">
        <v>0.13</v>
      </c>
      <c r="AC66" s="121">
        <v>37.9</v>
      </c>
      <c r="AD66" s="123">
        <v>0.69</v>
      </c>
      <c r="AE66" s="123">
        <v>0.7</v>
      </c>
      <c r="AF66" s="123">
        <v>1.1000000000000001</v>
      </c>
      <c r="AG66" s="123">
        <v>0.01</v>
      </c>
      <c r="AH66" s="123">
        <v>1.1100000000000001</v>
      </c>
      <c r="AI66" s="125">
        <v>5.2</v>
      </c>
      <c r="AJ66" s="125">
        <v>4.9000000000000004</v>
      </c>
      <c r="AK66" s="125">
        <v>1.8</v>
      </c>
      <c r="AL66" s="125">
        <v>11.7</v>
      </c>
      <c r="AM66" s="125">
        <v>2.9</v>
      </c>
      <c r="AN66" s="125">
        <v>0.5</v>
      </c>
      <c r="AO66" s="125">
        <v>3.4</v>
      </c>
      <c r="AP66" s="125">
        <v>56</v>
      </c>
      <c r="AQ66" s="125">
        <v>0.3</v>
      </c>
      <c r="AR66" s="125">
        <v>86.7</v>
      </c>
      <c r="AS66" s="125">
        <v>2.8</v>
      </c>
      <c r="AT66" s="125">
        <v>3.5</v>
      </c>
      <c r="AU66" s="125">
        <v>1.3</v>
      </c>
      <c r="AV66" s="125">
        <v>9.6999999999999993</v>
      </c>
      <c r="AW66" s="125">
        <v>1.7</v>
      </c>
      <c r="AX66" s="125">
        <v>0.4</v>
      </c>
      <c r="AY66" s="125">
        <v>1.5</v>
      </c>
      <c r="AZ66" s="125">
        <v>26.2</v>
      </c>
      <c r="BA66" s="125">
        <v>0.2</v>
      </c>
      <c r="BB66" s="122">
        <v>0.37</v>
      </c>
      <c r="BC66" s="122">
        <v>0.47</v>
      </c>
      <c r="BD66" s="122">
        <v>0.17</v>
      </c>
      <c r="BE66" s="122">
        <v>1.3</v>
      </c>
      <c r="BF66" s="122">
        <v>0.23</v>
      </c>
      <c r="BG66" s="122">
        <v>0.05</v>
      </c>
      <c r="BH66" s="122">
        <v>0.2</v>
      </c>
      <c r="BI66" s="122">
        <v>3.5</v>
      </c>
      <c r="BJ66" s="122">
        <v>0.02</v>
      </c>
      <c r="BK66" s="126">
        <v>3679</v>
      </c>
      <c r="BL66" s="126">
        <v>4682</v>
      </c>
      <c r="BM66" s="126">
        <v>1683</v>
      </c>
      <c r="BN66" s="126">
        <v>12985</v>
      </c>
      <c r="BO66" s="126">
        <v>2338</v>
      </c>
      <c r="BP66" s="126">
        <v>496</v>
      </c>
      <c r="BQ66" s="126">
        <v>1984</v>
      </c>
      <c r="BR66" s="126">
        <v>34996</v>
      </c>
      <c r="BS66" s="126">
        <v>240</v>
      </c>
      <c r="BT66" s="124" t="s">
        <v>177</v>
      </c>
      <c r="BU66" s="125">
        <v>0.9</v>
      </c>
      <c r="BV66" s="124">
        <v>3</v>
      </c>
      <c r="BW66" s="125" t="s">
        <v>182</v>
      </c>
      <c r="BX66" s="124">
        <v>16</v>
      </c>
      <c r="BY66" s="124" t="s">
        <v>177</v>
      </c>
      <c r="BZ66" s="124" t="s">
        <v>177</v>
      </c>
      <c r="CA66" s="124">
        <v>81</v>
      </c>
      <c r="CB66" s="124" t="s">
        <v>179</v>
      </c>
      <c r="CC66" s="124">
        <v>7</v>
      </c>
      <c r="CD66" s="120" t="s">
        <v>183</v>
      </c>
      <c r="CE66" s="124">
        <v>4</v>
      </c>
      <c r="CF66" s="124">
        <v>25</v>
      </c>
      <c r="CG66" s="107"/>
    </row>
    <row r="67" spans="1:85" x14ac:dyDescent="0.3">
      <c r="A67" s="117">
        <f t="shared" si="0"/>
        <v>60</v>
      </c>
      <c r="B67" s="131" t="s">
        <v>43</v>
      </c>
      <c r="C67" s="131" t="s">
        <v>238</v>
      </c>
      <c r="D67" s="131" t="s">
        <v>225</v>
      </c>
      <c r="E67" s="217"/>
      <c r="F67" s="125" t="s">
        <v>100</v>
      </c>
      <c r="G67" s="125" t="s">
        <v>100</v>
      </c>
      <c r="H67" s="125" t="s">
        <v>100</v>
      </c>
      <c r="I67" s="125" t="s">
        <v>100</v>
      </c>
      <c r="J67" s="122">
        <v>7.3</v>
      </c>
      <c r="K67" s="122">
        <v>75.930000000000007</v>
      </c>
      <c r="L67" s="122">
        <v>16.77</v>
      </c>
      <c r="M67" s="120">
        <v>7.3</v>
      </c>
      <c r="N67" s="122">
        <v>75.930000000000007</v>
      </c>
      <c r="O67" s="122">
        <v>16.77</v>
      </c>
      <c r="P67" s="126">
        <v>18928</v>
      </c>
      <c r="Q67" s="126">
        <v>15914</v>
      </c>
      <c r="R67" s="126">
        <v>17645</v>
      </c>
      <c r="S67" s="126">
        <v>17645</v>
      </c>
      <c r="T67" s="126">
        <v>678</v>
      </c>
      <c r="U67" s="126">
        <v>760</v>
      </c>
      <c r="V67" s="126">
        <v>1163</v>
      </c>
      <c r="W67" s="126">
        <v>1237</v>
      </c>
      <c r="X67" s="124">
        <v>1323</v>
      </c>
      <c r="Y67" s="121">
        <v>47.1</v>
      </c>
      <c r="Z67" s="121">
        <v>5.3</v>
      </c>
      <c r="AA67" s="122">
        <v>1.35</v>
      </c>
      <c r="AB67" s="123">
        <v>0.08</v>
      </c>
      <c r="AC67" s="121">
        <v>38.799999999999997</v>
      </c>
      <c r="AD67" s="123">
        <v>0.09</v>
      </c>
      <c r="AE67" s="123">
        <v>0.08</v>
      </c>
      <c r="AF67" s="123">
        <v>0.37</v>
      </c>
      <c r="AG67" s="123">
        <v>0</v>
      </c>
      <c r="AH67" s="123">
        <v>0.37</v>
      </c>
      <c r="AI67" s="125">
        <v>3.9</v>
      </c>
      <c r="AJ67" s="125">
        <v>10.6</v>
      </c>
      <c r="AK67" s="125">
        <v>1.7</v>
      </c>
      <c r="AL67" s="125">
        <v>7.4</v>
      </c>
      <c r="AM67" s="125">
        <v>3.1</v>
      </c>
      <c r="AN67" s="125">
        <v>0.4</v>
      </c>
      <c r="AO67" s="125">
        <v>3.5</v>
      </c>
      <c r="AP67" s="125">
        <v>61.4</v>
      </c>
      <c r="AQ67" s="125">
        <v>0.3</v>
      </c>
      <c r="AR67" s="125">
        <v>92.3</v>
      </c>
      <c r="AS67" s="125">
        <v>2.1</v>
      </c>
      <c r="AT67" s="125">
        <v>7.6</v>
      </c>
      <c r="AU67" s="125">
        <v>1.2</v>
      </c>
      <c r="AV67" s="125">
        <v>6.1</v>
      </c>
      <c r="AW67" s="125">
        <v>1.9</v>
      </c>
      <c r="AX67" s="125">
        <v>0.3</v>
      </c>
      <c r="AY67" s="125">
        <v>1.5</v>
      </c>
      <c r="AZ67" s="125">
        <v>28.7</v>
      </c>
      <c r="BA67" s="125">
        <v>0.2</v>
      </c>
      <c r="BB67" s="122">
        <v>0.15</v>
      </c>
      <c r="BC67" s="122">
        <v>0.55000000000000004</v>
      </c>
      <c r="BD67" s="122">
        <v>0.09</v>
      </c>
      <c r="BE67" s="122">
        <v>0.45</v>
      </c>
      <c r="BF67" s="122">
        <v>0.14000000000000001</v>
      </c>
      <c r="BG67" s="122">
        <v>0.02</v>
      </c>
      <c r="BH67" s="122">
        <v>0.11</v>
      </c>
      <c r="BI67" s="122">
        <v>2.1</v>
      </c>
      <c r="BJ67" s="122">
        <v>0.01</v>
      </c>
      <c r="BK67" s="126">
        <v>1508</v>
      </c>
      <c r="BL67" s="126">
        <v>5533</v>
      </c>
      <c r="BM67" s="126">
        <v>868</v>
      </c>
      <c r="BN67" s="126">
        <v>4487</v>
      </c>
      <c r="BO67" s="126">
        <v>1366</v>
      </c>
      <c r="BP67" s="126">
        <v>217</v>
      </c>
      <c r="BQ67" s="126">
        <v>1116</v>
      </c>
      <c r="BR67" s="126">
        <v>20963</v>
      </c>
      <c r="BS67" s="126">
        <v>131</v>
      </c>
      <c r="BT67" s="124" t="s">
        <v>177</v>
      </c>
      <c r="BU67" s="125" t="s">
        <v>178</v>
      </c>
      <c r="BV67" s="124" t="s">
        <v>179</v>
      </c>
      <c r="BW67" s="125" t="s">
        <v>182</v>
      </c>
      <c r="BX67" s="124">
        <v>15</v>
      </c>
      <c r="BY67" s="124" t="s">
        <v>177</v>
      </c>
      <c r="BZ67" s="124">
        <v>4</v>
      </c>
      <c r="CA67" s="124">
        <v>43</v>
      </c>
      <c r="CB67" s="124">
        <v>2</v>
      </c>
      <c r="CC67" s="124">
        <v>7</v>
      </c>
      <c r="CD67" s="120" t="s">
        <v>183</v>
      </c>
      <c r="CE67" s="124">
        <v>1</v>
      </c>
      <c r="CF67" s="124">
        <v>32</v>
      </c>
      <c r="CG67" s="107"/>
    </row>
    <row r="68" spans="1:85" x14ac:dyDescent="0.3">
      <c r="A68" s="117">
        <f t="shared" si="0"/>
        <v>61</v>
      </c>
      <c r="B68" s="131" t="s">
        <v>44</v>
      </c>
      <c r="C68" s="131" t="s">
        <v>238</v>
      </c>
      <c r="D68" s="131" t="s">
        <v>225</v>
      </c>
      <c r="E68" s="217"/>
      <c r="F68" s="121">
        <v>8.6</v>
      </c>
      <c r="G68" s="121">
        <v>91.4</v>
      </c>
      <c r="H68" s="125" t="s">
        <v>100</v>
      </c>
      <c r="I68" s="125" t="s">
        <v>100</v>
      </c>
      <c r="J68" s="122">
        <v>7.61</v>
      </c>
      <c r="K68" s="122">
        <v>75.099999999999994</v>
      </c>
      <c r="L68" s="122">
        <v>17.29</v>
      </c>
      <c r="M68" s="120">
        <v>7.61</v>
      </c>
      <c r="N68" s="122">
        <v>75.099999999999994</v>
      </c>
      <c r="O68" s="122">
        <v>17.29</v>
      </c>
      <c r="P68" s="126">
        <v>18825</v>
      </c>
      <c r="Q68" s="126">
        <v>15776</v>
      </c>
      <c r="R68" s="126">
        <v>17494</v>
      </c>
      <c r="S68" s="126">
        <v>17494</v>
      </c>
      <c r="T68" s="124">
        <v>667</v>
      </c>
      <c r="U68" s="124">
        <v>747</v>
      </c>
      <c r="V68" s="124">
        <v>1139</v>
      </c>
      <c r="W68" s="124">
        <v>1231</v>
      </c>
      <c r="X68" s="124">
        <v>1331</v>
      </c>
      <c r="Y68" s="121">
        <v>46.8</v>
      </c>
      <c r="Z68" s="121">
        <v>5.3</v>
      </c>
      <c r="AA68" s="122">
        <v>1.3</v>
      </c>
      <c r="AB68" s="123">
        <v>0.08</v>
      </c>
      <c r="AC68" s="121">
        <v>38.799999999999997</v>
      </c>
      <c r="AD68" s="123">
        <v>0.09</v>
      </c>
      <c r="AE68" s="123">
        <v>0.08</v>
      </c>
      <c r="AF68" s="123">
        <v>0.45</v>
      </c>
      <c r="AG68" s="123">
        <v>0</v>
      </c>
      <c r="AH68" s="123">
        <v>0.45</v>
      </c>
      <c r="AI68" s="125">
        <v>3.9</v>
      </c>
      <c r="AJ68" s="125">
        <v>9.8000000000000007</v>
      </c>
      <c r="AK68" s="125">
        <v>1.8</v>
      </c>
      <c r="AL68" s="125">
        <v>7.4</v>
      </c>
      <c r="AM68" s="125">
        <v>3</v>
      </c>
      <c r="AN68" s="125">
        <v>0.4</v>
      </c>
      <c r="AO68" s="125">
        <v>3.3</v>
      </c>
      <c r="AP68" s="125">
        <v>57.7</v>
      </c>
      <c r="AQ68" s="125">
        <v>0.3</v>
      </c>
      <c r="AR68" s="125">
        <v>87.6</v>
      </c>
      <c r="AS68" s="125">
        <v>2.1</v>
      </c>
      <c r="AT68" s="125">
        <v>7</v>
      </c>
      <c r="AU68" s="125">
        <v>1.3</v>
      </c>
      <c r="AV68" s="125">
        <v>6.1</v>
      </c>
      <c r="AW68" s="125">
        <v>1.8</v>
      </c>
      <c r="AX68" s="125">
        <v>0.3</v>
      </c>
      <c r="AY68" s="125">
        <v>1.4</v>
      </c>
      <c r="AZ68" s="125">
        <v>27</v>
      </c>
      <c r="BA68" s="125">
        <v>0.2</v>
      </c>
      <c r="BB68" s="122">
        <v>0.16</v>
      </c>
      <c r="BC68" s="122">
        <v>0.53</v>
      </c>
      <c r="BD68" s="122">
        <v>0.1</v>
      </c>
      <c r="BE68" s="122">
        <v>0.47</v>
      </c>
      <c r="BF68" s="122">
        <v>0.14000000000000001</v>
      </c>
      <c r="BG68" s="122">
        <v>0.02</v>
      </c>
      <c r="BH68" s="122">
        <v>0.11</v>
      </c>
      <c r="BI68" s="122">
        <v>2.0499999999999998</v>
      </c>
      <c r="BJ68" s="122">
        <v>0.01</v>
      </c>
      <c r="BK68" s="126">
        <v>1571</v>
      </c>
      <c r="BL68" s="126">
        <v>5331</v>
      </c>
      <c r="BM68" s="126">
        <v>958</v>
      </c>
      <c r="BN68" s="126">
        <v>4676</v>
      </c>
      <c r="BO68" s="126">
        <v>1377</v>
      </c>
      <c r="BP68" s="126">
        <v>226</v>
      </c>
      <c r="BQ68" s="126">
        <v>1096</v>
      </c>
      <c r="BR68" s="126">
        <v>20528</v>
      </c>
      <c r="BS68" s="126">
        <v>137</v>
      </c>
      <c r="BT68" s="124" t="s">
        <v>177</v>
      </c>
      <c r="BU68" s="125" t="s">
        <v>178</v>
      </c>
      <c r="BV68" s="124" t="s">
        <v>179</v>
      </c>
      <c r="BW68" s="125" t="s">
        <v>182</v>
      </c>
      <c r="BX68" s="124">
        <v>28</v>
      </c>
      <c r="BY68" s="124" t="s">
        <v>177</v>
      </c>
      <c r="BZ68" s="124" t="s">
        <v>177</v>
      </c>
      <c r="CA68" s="124">
        <v>50</v>
      </c>
      <c r="CB68" s="124">
        <v>3</v>
      </c>
      <c r="CC68" s="124">
        <v>6</v>
      </c>
      <c r="CD68" s="120" t="s">
        <v>183</v>
      </c>
      <c r="CE68" s="124">
        <v>2</v>
      </c>
      <c r="CF68" s="124">
        <v>36</v>
      </c>
      <c r="CG68" s="107"/>
    </row>
    <row r="69" spans="1:85" x14ac:dyDescent="0.3">
      <c r="A69" s="117">
        <f t="shared" si="0"/>
        <v>62</v>
      </c>
      <c r="B69" s="131" t="s">
        <v>45</v>
      </c>
      <c r="C69" s="131" t="s">
        <v>239</v>
      </c>
      <c r="D69" s="131" t="s">
        <v>196</v>
      </c>
      <c r="E69" s="217"/>
      <c r="F69" s="121">
        <v>39.6</v>
      </c>
      <c r="G69" s="121">
        <v>60.4</v>
      </c>
      <c r="H69" s="124" t="s">
        <v>100</v>
      </c>
      <c r="I69" s="124" t="s">
        <v>100</v>
      </c>
      <c r="J69" s="122">
        <v>4.43</v>
      </c>
      <c r="K69" s="122">
        <v>79.5</v>
      </c>
      <c r="L69" s="122">
        <v>16.07</v>
      </c>
      <c r="M69" s="120">
        <v>4.43</v>
      </c>
      <c r="N69" s="122">
        <v>79.5</v>
      </c>
      <c r="O69" s="122">
        <v>16.07</v>
      </c>
      <c r="P69" s="126">
        <v>19187</v>
      </c>
      <c r="Q69" s="126">
        <v>9941</v>
      </c>
      <c r="R69" s="126">
        <v>18073</v>
      </c>
      <c r="S69" s="126">
        <v>18073</v>
      </c>
      <c r="T69" s="124">
        <v>1142</v>
      </c>
      <c r="U69" s="124">
        <v>1195</v>
      </c>
      <c r="V69" s="124">
        <v>1231</v>
      </c>
      <c r="W69" s="124">
        <v>1243</v>
      </c>
      <c r="X69" s="124">
        <v>1254</v>
      </c>
      <c r="Y69" s="121">
        <v>48.1</v>
      </c>
      <c r="Z69" s="121">
        <v>5.0999999999999996</v>
      </c>
      <c r="AA69" s="122">
        <v>0.49</v>
      </c>
      <c r="AB69" s="123">
        <v>4.1000000000000002E-2</v>
      </c>
      <c r="AC69" s="121">
        <v>41.7</v>
      </c>
      <c r="AD69" s="123">
        <v>1.2999999999999999E-2</v>
      </c>
      <c r="AE69" s="123">
        <v>1.4999999999999999E-2</v>
      </c>
      <c r="AF69" s="123">
        <v>0.22</v>
      </c>
      <c r="AG69" s="123">
        <v>6.0000000000000001E-3</v>
      </c>
      <c r="AH69" s="123">
        <v>0.22600000000000001</v>
      </c>
      <c r="AI69" s="125">
        <v>4.8</v>
      </c>
      <c r="AJ69" s="125">
        <v>19.399999999999999</v>
      </c>
      <c r="AK69" s="125">
        <v>3.3</v>
      </c>
      <c r="AL69" s="125">
        <v>7.3</v>
      </c>
      <c r="AM69" s="125">
        <v>2.7</v>
      </c>
      <c r="AN69" s="125">
        <v>0.6</v>
      </c>
      <c r="AO69" s="125">
        <v>2.2999999999999998</v>
      </c>
      <c r="AP69" s="125">
        <v>39.9</v>
      </c>
      <c r="AQ69" s="125">
        <v>0.4</v>
      </c>
      <c r="AR69" s="125">
        <v>80.7</v>
      </c>
      <c r="AS69" s="125">
        <v>2.5</v>
      </c>
      <c r="AT69" s="125">
        <v>13.9</v>
      </c>
      <c r="AU69" s="125">
        <v>2.2999999999999998</v>
      </c>
      <c r="AV69" s="125">
        <v>6.1</v>
      </c>
      <c r="AW69" s="125">
        <v>1.6</v>
      </c>
      <c r="AX69" s="125">
        <v>0.4</v>
      </c>
      <c r="AY69" s="125">
        <v>1</v>
      </c>
      <c r="AZ69" s="125">
        <v>18.7</v>
      </c>
      <c r="BA69" s="125">
        <v>0.2</v>
      </c>
      <c r="BB69" s="122">
        <v>0.11</v>
      </c>
      <c r="BC69" s="122">
        <v>0.61</v>
      </c>
      <c r="BD69" s="122">
        <v>0.1</v>
      </c>
      <c r="BE69" s="122">
        <v>0.27</v>
      </c>
      <c r="BF69" s="122">
        <v>7.0000000000000007E-2</v>
      </c>
      <c r="BG69" s="122">
        <v>0.02</v>
      </c>
      <c r="BH69" s="122">
        <v>0.04</v>
      </c>
      <c r="BI69" s="122">
        <v>0.83</v>
      </c>
      <c r="BJ69" s="122">
        <v>0.01</v>
      </c>
      <c r="BK69" s="126">
        <v>1125</v>
      </c>
      <c r="BL69" s="126">
        <v>6139</v>
      </c>
      <c r="BM69" s="126">
        <v>1022</v>
      </c>
      <c r="BN69" s="126">
        <v>2683</v>
      </c>
      <c r="BO69" s="126">
        <v>721</v>
      </c>
      <c r="BP69" s="126">
        <v>197</v>
      </c>
      <c r="BQ69" s="126">
        <v>444</v>
      </c>
      <c r="BR69" s="126">
        <v>8258</v>
      </c>
      <c r="BS69" s="126">
        <v>106</v>
      </c>
      <c r="BT69" s="124" t="s">
        <v>177</v>
      </c>
      <c r="BU69" s="125" t="s">
        <v>178</v>
      </c>
      <c r="BV69" s="124" t="s">
        <v>179</v>
      </c>
      <c r="BW69" s="125">
        <v>0.2</v>
      </c>
      <c r="BX69" s="124">
        <v>6</v>
      </c>
      <c r="BY69" s="124" t="s">
        <v>177</v>
      </c>
      <c r="BZ69" s="124">
        <v>7</v>
      </c>
      <c r="CA69" s="124">
        <v>78</v>
      </c>
      <c r="CB69" s="124" t="s">
        <v>179</v>
      </c>
      <c r="CC69" s="124">
        <v>1</v>
      </c>
      <c r="CD69" s="120" t="s">
        <v>183</v>
      </c>
      <c r="CE69" s="124">
        <v>1</v>
      </c>
      <c r="CF69" s="124">
        <v>33</v>
      </c>
      <c r="CG69" s="107"/>
    </row>
    <row r="70" spans="1:85" s="17" customFormat="1" x14ac:dyDescent="0.3">
      <c r="A70" s="117">
        <f t="shared" si="0"/>
        <v>63</v>
      </c>
      <c r="B70" s="122" t="s">
        <v>46</v>
      </c>
      <c r="C70" s="131" t="s">
        <v>239</v>
      </c>
      <c r="D70" s="131" t="s">
        <v>196</v>
      </c>
      <c r="E70" s="218"/>
      <c r="F70" s="121">
        <v>14.7</v>
      </c>
      <c r="G70" s="121">
        <v>85.3</v>
      </c>
      <c r="H70" s="124">
        <v>200</v>
      </c>
      <c r="I70" s="124">
        <v>170</v>
      </c>
      <c r="J70" s="122">
        <v>2.1800000000000002</v>
      </c>
      <c r="K70" s="122">
        <v>80.650000000000006</v>
      </c>
      <c r="L70" s="122">
        <v>17.170000000000002</v>
      </c>
      <c r="M70" s="120">
        <v>2.1800000000000002</v>
      </c>
      <c r="N70" s="122">
        <v>80.650000000000006</v>
      </c>
      <c r="O70" s="122">
        <v>17.170000000000002</v>
      </c>
      <c r="P70" s="126">
        <v>19993</v>
      </c>
      <c r="Q70" s="126">
        <v>15686</v>
      </c>
      <c r="R70" s="126">
        <v>18800</v>
      </c>
      <c r="S70" s="126">
        <v>18800</v>
      </c>
      <c r="T70" s="124">
        <v>1079</v>
      </c>
      <c r="U70" s="124">
        <v>1124</v>
      </c>
      <c r="V70" s="124">
        <v>1250</v>
      </c>
      <c r="W70" s="124">
        <v>1266</v>
      </c>
      <c r="X70" s="124">
        <v>1281</v>
      </c>
      <c r="Y70" s="121">
        <v>50.4</v>
      </c>
      <c r="Z70" s="121">
        <v>5.5</v>
      </c>
      <c r="AA70" s="122">
        <v>0.3</v>
      </c>
      <c r="AB70" s="123">
        <v>2.4E-2</v>
      </c>
      <c r="AC70" s="121">
        <v>41.6</v>
      </c>
      <c r="AD70" s="123">
        <v>0.04</v>
      </c>
      <c r="AE70" s="123">
        <v>8.9999999999999993E-3</v>
      </c>
      <c r="AF70" s="123">
        <v>0.14000000000000001</v>
      </c>
      <c r="AG70" s="123">
        <v>4.0000000000000001E-3</v>
      </c>
      <c r="AH70" s="123">
        <v>0.14399999999999999</v>
      </c>
      <c r="AI70" s="125">
        <v>4</v>
      </c>
      <c r="AJ70" s="125">
        <v>24.8</v>
      </c>
      <c r="AK70" s="125">
        <v>2.9</v>
      </c>
      <c r="AL70" s="125">
        <v>9</v>
      </c>
      <c r="AM70" s="125">
        <v>4.2</v>
      </c>
      <c r="AN70" s="125">
        <v>0.8</v>
      </c>
      <c r="AO70" s="125">
        <v>3.2</v>
      </c>
      <c r="AP70" s="125">
        <v>24.1</v>
      </c>
      <c r="AQ70" s="125">
        <v>0.4</v>
      </c>
      <c r="AR70" s="125">
        <v>73.400000000000006</v>
      </c>
      <c r="AS70" s="125">
        <v>2.1</v>
      </c>
      <c r="AT70" s="125">
        <v>17.7</v>
      </c>
      <c r="AU70" s="125">
        <v>2</v>
      </c>
      <c r="AV70" s="125">
        <v>7.5</v>
      </c>
      <c r="AW70" s="125">
        <v>2.5</v>
      </c>
      <c r="AX70" s="125">
        <v>0.6</v>
      </c>
      <c r="AY70" s="125">
        <v>1.4</v>
      </c>
      <c r="AZ70" s="125">
        <v>11.3</v>
      </c>
      <c r="BA70" s="125">
        <v>0.2</v>
      </c>
      <c r="BB70" s="122">
        <v>0.05</v>
      </c>
      <c r="BC70" s="122">
        <v>0.39</v>
      </c>
      <c r="BD70" s="122">
        <v>0.04</v>
      </c>
      <c r="BE70" s="122">
        <v>0.16</v>
      </c>
      <c r="BF70" s="122">
        <v>0.06</v>
      </c>
      <c r="BG70" s="122">
        <v>0.01</v>
      </c>
      <c r="BH70" s="122">
        <v>0.03</v>
      </c>
      <c r="BI70" s="122">
        <v>0.25</v>
      </c>
      <c r="BJ70" s="122">
        <v>0.01</v>
      </c>
      <c r="BK70" s="126">
        <v>461</v>
      </c>
      <c r="BL70" s="126">
        <v>3861</v>
      </c>
      <c r="BM70" s="126">
        <v>442</v>
      </c>
      <c r="BN70" s="126">
        <v>1628</v>
      </c>
      <c r="BO70" s="126">
        <v>552</v>
      </c>
      <c r="BP70" s="126">
        <v>129</v>
      </c>
      <c r="BQ70" s="126">
        <v>304</v>
      </c>
      <c r="BR70" s="126">
        <v>2454</v>
      </c>
      <c r="BS70" s="126">
        <v>52</v>
      </c>
      <c r="BT70" s="124" t="s">
        <v>177</v>
      </c>
      <c r="BU70" s="125" t="s">
        <v>178</v>
      </c>
      <c r="BV70" s="124" t="s">
        <v>179</v>
      </c>
      <c r="BW70" s="125" t="s">
        <v>182</v>
      </c>
      <c r="BX70" s="124">
        <v>28</v>
      </c>
      <c r="BY70" s="124" t="s">
        <v>177</v>
      </c>
      <c r="BZ70" s="124">
        <v>4</v>
      </c>
      <c r="CA70" s="124">
        <v>108</v>
      </c>
      <c r="CB70" s="124" t="s">
        <v>179</v>
      </c>
      <c r="CC70" s="124">
        <v>12</v>
      </c>
      <c r="CD70" s="120" t="s">
        <v>183</v>
      </c>
      <c r="CE70" s="124" t="s">
        <v>177</v>
      </c>
      <c r="CF70" s="124">
        <v>22</v>
      </c>
      <c r="CG70" s="108"/>
    </row>
    <row r="71" spans="1:85" s="17" customFormat="1" x14ac:dyDescent="0.3">
      <c r="A71" s="117">
        <f t="shared" si="0"/>
        <v>64</v>
      </c>
      <c r="B71" s="122" t="s">
        <v>244</v>
      </c>
      <c r="C71" s="131" t="s">
        <v>239</v>
      </c>
      <c r="D71" s="131" t="s">
        <v>196</v>
      </c>
      <c r="E71" s="218"/>
      <c r="F71" s="121">
        <v>27.1</v>
      </c>
      <c r="G71" s="121">
        <v>72.900000000000006</v>
      </c>
      <c r="H71" s="124" t="s">
        <v>100</v>
      </c>
      <c r="I71" s="124" t="s">
        <v>100</v>
      </c>
      <c r="J71" s="120">
        <v>3.3</v>
      </c>
      <c r="K71" s="122">
        <v>62.73</v>
      </c>
      <c r="L71" s="122">
        <v>33.97</v>
      </c>
      <c r="M71" s="120">
        <v>3.3</v>
      </c>
      <c r="N71" s="122">
        <v>62.73</v>
      </c>
      <c r="O71" s="122">
        <v>33.97</v>
      </c>
      <c r="P71" s="126">
        <v>19590</v>
      </c>
      <c r="Q71" s="126">
        <v>12814</v>
      </c>
      <c r="R71" s="126">
        <v>18437</v>
      </c>
      <c r="S71" s="126">
        <v>18437</v>
      </c>
      <c r="T71" s="124">
        <v>1111</v>
      </c>
      <c r="U71" s="124">
        <v>1160</v>
      </c>
      <c r="V71" s="124">
        <v>1241</v>
      </c>
      <c r="W71" s="124">
        <v>1255</v>
      </c>
      <c r="X71" s="124">
        <v>1268</v>
      </c>
      <c r="Y71" s="121">
        <v>49.3</v>
      </c>
      <c r="Z71" s="121">
        <v>5.3</v>
      </c>
      <c r="AA71" s="122">
        <v>0.4</v>
      </c>
      <c r="AB71" s="123">
        <v>3.2000000000000001E-2</v>
      </c>
      <c r="AC71" s="121">
        <v>41.7</v>
      </c>
      <c r="AD71" s="123">
        <v>0.254</v>
      </c>
      <c r="AE71" s="123">
        <v>0.24</v>
      </c>
      <c r="AF71" s="123">
        <v>0.57399999999999995</v>
      </c>
      <c r="AG71" s="123">
        <v>6.8000000000000005E-2</v>
      </c>
      <c r="AH71" s="123">
        <v>0.64200000000000002</v>
      </c>
      <c r="AI71" s="125">
        <v>4.4000000000000004</v>
      </c>
      <c r="AJ71" s="125">
        <v>22.1</v>
      </c>
      <c r="AK71" s="125">
        <v>3.1</v>
      </c>
      <c r="AL71" s="125">
        <v>8.1999999999999993</v>
      </c>
      <c r="AM71" s="125">
        <v>3.5</v>
      </c>
      <c r="AN71" s="125">
        <v>0.7</v>
      </c>
      <c r="AO71" s="125">
        <v>2.8</v>
      </c>
      <c r="AP71" s="125">
        <v>32</v>
      </c>
      <c r="AQ71" s="125">
        <v>0.4</v>
      </c>
      <c r="AR71" s="125">
        <v>77.099999999999994</v>
      </c>
      <c r="AS71" s="125">
        <v>2.2999999999999998</v>
      </c>
      <c r="AT71" s="125">
        <v>15.8</v>
      </c>
      <c r="AU71" s="125">
        <v>2.2000000000000002</v>
      </c>
      <c r="AV71" s="125">
        <v>6.8</v>
      </c>
      <c r="AW71" s="125">
        <v>2.1</v>
      </c>
      <c r="AX71" s="125">
        <v>0.5</v>
      </c>
      <c r="AY71" s="125">
        <v>1.2</v>
      </c>
      <c r="AZ71" s="125">
        <v>15</v>
      </c>
      <c r="BA71" s="125">
        <v>0.2</v>
      </c>
      <c r="BB71" s="122">
        <v>0.08</v>
      </c>
      <c r="BC71" s="122">
        <v>0.5</v>
      </c>
      <c r="BD71" s="122">
        <v>7.0000000000000007E-2</v>
      </c>
      <c r="BE71" s="122">
        <v>0.22</v>
      </c>
      <c r="BF71" s="122">
        <v>0.06</v>
      </c>
      <c r="BG71" s="122">
        <v>0.02</v>
      </c>
      <c r="BH71" s="122">
        <v>0.04</v>
      </c>
      <c r="BI71" s="122">
        <v>0.54</v>
      </c>
      <c r="BJ71" s="122">
        <v>0.01</v>
      </c>
      <c r="BK71" s="126">
        <v>793</v>
      </c>
      <c r="BL71" s="126">
        <v>5000</v>
      </c>
      <c r="BM71" s="126">
        <v>732</v>
      </c>
      <c r="BN71" s="126">
        <v>2155</v>
      </c>
      <c r="BO71" s="126">
        <v>636</v>
      </c>
      <c r="BP71" s="126">
        <v>163</v>
      </c>
      <c r="BQ71" s="126">
        <v>374</v>
      </c>
      <c r="BR71" s="126">
        <v>5356</v>
      </c>
      <c r="BS71" s="126">
        <v>79</v>
      </c>
      <c r="BT71" s="124" t="s">
        <v>177</v>
      </c>
      <c r="BU71" s="125" t="s">
        <v>178</v>
      </c>
      <c r="BV71" s="124" t="s">
        <v>179</v>
      </c>
      <c r="BW71" s="125" t="s">
        <v>182</v>
      </c>
      <c r="BX71" s="124">
        <v>17</v>
      </c>
      <c r="BY71" s="124" t="s">
        <v>177</v>
      </c>
      <c r="BZ71" s="124">
        <v>6</v>
      </c>
      <c r="CA71" s="124">
        <v>93</v>
      </c>
      <c r="CB71" s="124" t="s">
        <v>179</v>
      </c>
      <c r="CC71" s="124">
        <v>7</v>
      </c>
      <c r="CD71" s="120" t="s">
        <v>183</v>
      </c>
      <c r="CE71" s="124" t="s">
        <v>177</v>
      </c>
      <c r="CF71" s="124">
        <v>28</v>
      </c>
      <c r="CG71" s="108"/>
    </row>
    <row r="72" spans="1:85" x14ac:dyDescent="0.3">
      <c r="A72" s="117">
        <f t="shared" si="0"/>
        <v>65</v>
      </c>
      <c r="B72" s="131" t="s">
        <v>189</v>
      </c>
      <c r="C72" s="131" t="s">
        <v>239</v>
      </c>
      <c r="D72" s="131" t="s">
        <v>196</v>
      </c>
      <c r="E72" s="217"/>
      <c r="F72" s="121">
        <v>15.2</v>
      </c>
      <c r="G72" s="121">
        <v>84.8</v>
      </c>
      <c r="H72" s="124">
        <v>210</v>
      </c>
      <c r="I72" s="124">
        <v>180</v>
      </c>
      <c r="J72" s="122">
        <v>3.38</v>
      </c>
      <c r="K72" s="122">
        <v>82.02</v>
      </c>
      <c r="L72" s="122">
        <v>14.6</v>
      </c>
      <c r="M72" s="120">
        <v>3.38</v>
      </c>
      <c r="N72" s="122">
        <v>82.02</v>
      </c>
      <c r="O72" s="122">
        <v>14.6</v>
      </c>
      <c r="P72" s="126">
        <v>19446</v>
      </c>
      <c r="Q72" s="126">
        <v>15141</v>
      </c>
      <c r="R72" s="126">
        <v>18298</v>
      </c>
      <c r="S72" s="126">
        <v>18298</v>
      </c>
      <c r="T72" s="124">
        <v>706</v>
      </c>
      <c r="U72" s="124">
        <v>802</v>
      </c>
      <c r="V72" s="124">
        <v>1239</v>
      </c>
      <c r="W72" s="124">
        <v>1257</v>
      </c>
      <c r="X72" s="124">
        <v>1290</v>
      </c>
      <c r="Y72" s="121">
        <v>49.3</v>
      </c>
      <c r="Z72" s="121">
        <v>5.3</v>
      </c>
      <c r="AA72" s="122">
        <v>0.15</v>
      </c>
      <c r="AB72" s="123">
        <v>1.4E-2</v>
      </c>
      <c r="AC72" s="121">
        <v>41.9</v>
      </c>
      <c r="AD72" s="123">
        <v>1.0999999999999999E-2</v>
      </c>
      <c r="AE72" s="123">
        <v>2E-3</v>
      </c>
      <c r="AF72" s="123">
        <v>5.7000000000000002E-2</v>
      </c>
      <c r="AG72" s="123">
        <v>3.0000000000000001E-3</v>
      </c>
      <c r="AH72" s="123">
        <v>5.8999999999999997E-2</v>
      </c>
      <c r="AI72" s="125">
        <v>9.6</v>
      </c>
      <c r="AJ72" s="125">
        <v>11</v>
      </c>
      <c r="AK72" s="125">
        <v>5</v>
      </c>
      <c r="AL72" s="125">
        <v>5.2</v>
      </c>
      <c r="AM72" s="125">
        <v>6.2</v>
      </c>
      <c r="AN72" s="125">
        <v>0.6</v>
      </c>
      <c r="AO72" s="125">
        <v>0.7</v>
      </c>
      <c r="AP72" s="125">
        <v>45.3</v>
      </c>
      <c r="AQ72" s="125">
        <v>0.8</v>
      </c>
      <c r="AR72" s="125">
        <v>84.4</v>
      </c>
      <c r="AS72" s="125">
        <v>5.0999999999999996</v>
      </c>
      <c r="AT72" s="125">
        <v>7.9</v>
      </c>
      <c r="AU72" s="125">
        <v>3.5</v>
      </c>
      <c r="AV72" s="125">
        <v>4.3</v>
      </c>
      <c r="AW72" s="125">
        <v>3.7</v>
      </c>
      <c r="AX72" s="125">
        <v>0.4</v>
      </c>
      <c r="AY72" s="125">
        <v>0.3</v>
      </c>
      <c r="AZ72" s="125">
        <v>21.2</v>
      </c>
      <c r="BA72" s="125">
        <v>0.5</v>
      </c>
      <c r="BB72" s="122">
        <v>0.17</v>
      </c>
      <c r="BC72" s="122">
        <v>0.27</v>
      </c>
      <c r="BD72" s="122">
        <v>0.12</v>
      </c>
      <c r="BE72" s="122">
        <v>0.15</v>
      </c>
      <c r="BF72" s="122">
        <v>0.13</v>
      </c>
      <c r="BG72" s="122">
        <v>0.02</v>
      </c>
      <c r="BH72" s="122">
        <v>0.01</v>
      </c>
      <c r="BI72" s="122">
        <v>0.72</v>
      </c>
      <c r="BJ72" s="122">
        <v>0.02</v>
      </c>
      <c r="BK72" s="126">
        <v>1718</v>
      </c>
      <c r="BL72" s="126">
        <v>2658</v>
      </c>
      <c r="BM72" s="126">
        <v>1182</v>
      </c>
      <c r="BN72" s="126">
        <v>1459</v>
      </c>
      <c r="BO72" s="126">
        <v>1264</v>
      </c>
      <c r="BP72" s="126">
        <v>150</v>
      </c>
      <c r="BQ72" s="126">
        <v>103</v>
      </c>
      <c r="BR72" s="126">
        <v>7159</v>
      </c>
      <c r="BS72" s="126">
        <v>162</v>
      </c>
      <c r="BT72" s="124" t="s">
        <v>177</v>
      </c>
      <c r="BU72" s="125" t="s">
        <v>178</v>
      </c>
      <c r="BV72" s="124" t="s">
        <v>179</v>
      </c>
      <c r="BW72" s="125" t="s">
        <v>182</v>
      </c>
      <c r="BX72" s="124">
        <v>25</v>
      </c>
      <c r="BY72" s="124" t="s">
        <v>177</v>
      </c>
      <c r="BZ72" s="124">
        <v>2</v>
      </c>
      <c r="CA72" s="124">
        <v>229</v>
      </c>
      <c r="CB72" s="124" t="s">
        <v>179</v>
      </c>
      <c r="CC72" s="124">
        <v>12</v>
      </c>
      <c r="CD72" s="120" t="s">
        <v>183</v>
      </c>
      <c r="CE72" s="124">
        <v>3</v>
      </c>
      <c r="CF72" s="124">
        <v>7</v>
      </c>
      <c r="CG72" s="107"/>
    </row>
    <row r="73" spans="1:85" x14ac:dyDescent="0.3">
      <c r="A73" s="117">
        <f t="shared" ref="A73" si="1">ROW()-7</f>
        <v>66</v>
      </c>
      <c r="B73" s="131" t="s">
        <v>190</v>
      </c>
      <c r="C73" s="131" t="s">
        <v>240</v>
      </c>
      <c r="D73" s="131" t="s">
        <v>196</v>
      </c>
      <c r="E73" s="217"/>
      <c r="F73" s="121">
        <v>5.9</v>
      </c>
      <c r="G73" s="121">
        <v>94.1</v>
      </c>
      <c r="H73" s="124">
        <v>690</v>
      </c>
      <c r="I73" s="124">
        <v>650</v>
      </c>
      <c r="J73" s="122">
        <v>0.32</v>
      </c>
      <c r="K73" s="122">
        <v>84.72</v>
      </c>
      <c r="L73" s="122">
        <v>14.96</v>
      </c>
      <c r="M73" s="120">
        <v>0.32</v>
      </c>
      <c r="N73" s="122">
        <v>84.72</v>
      </c>
      <c r="O73" s="122">
        <v>14.96</v>
      </c>
      <c r="P73" s="126">
        <v>20758</v>
      </c>
      <c r="Q73" s="126">
        <v>18234</v>
      </c>
      <c r="R73" s="126">
        <v>19529</v>
      </c>
      <c r="S73" s="126">
        <v>19529</v>
      </c>
      <c r="T73" s="124">
        <v>975</v>
      </c>
      <c r="U73" s="124">
        <v>1029</v>
      </c>
      <c r="V73" s="124" t="s">
        <v>248</v>
      </c>
      <c r="W73" s="124" t="s">
        <v>248</v>
      </c>
      <c r="X73" s="124" t="s">
        <v>248</v>
      </c>
      <c r="Y73" s="121">
        <v>50.9</v>
      </c>
      <c r="Z73" s="121">
        <v>5.6</v>
      </c>
      <c r="AA73" s="122">
        <v>0.14000000000000001</v>
      </c>
      <c r="AB73" s="123">
        <v>1.0999999999999999E-2</v>
      </c>
      <c r="AC73" s="121">
        <v>43</v>
      </c>
      <c r="AD73" s="130" t="s">
        <v>264</v>
      </c>
      <c r="AE73" s="123">
        <v>3.0000000000000001E-3</v>
      </c>
      <c r="AF73" s="123">
        <v>0.85</v>
      </c>
      <c r="AG73" s="123">
        <v>0.23</v>
      </c>
      <c r="AH73" s="123">
        <v>1.08</v>
      </c>
      <c r="AI73" s="125">
        <v>0.6</v>
      </c>
      <c r="AJ73" s="125">
        <v>28.1</v>
      </c>
      <c r="AK73" s="125">
        <v>0.9</v>
      </c>
      <c r="AL73" s="125">
        <v>15.2</v>
      </c>
      <c r="AM73" s="125">
        <v>7.1</v>
      </c>
      <c r="AN73" s="125">
        <v>0.4</v>
      </c>
      <c r="AO73" s="125">
        <v>4.8</v>
      </c>
      <c r="AP73" s="125">
        <v>4.3</v>
      </c>
      <c r="AQ73" s="125">
        <v>0</v>
      </c>
      <c r="AR73" s="125">
        <v>61.4</v>
      </c>
      <c r="AS73" s="125">
        <v>0.3</v>
      </c>
      <c r="AT73" s="125">
        <v>20.100000000000001</v>
      </c>
      <c r="AU73" s="125">
        <v>0.6</v>
      </c>
      <c r="AV73" s="125">
        <v>12.6</v>
      </c>
      <c r="AW73" s="125">
        <v>4.3</v>
      </c>
      <c r="AX73" s="125">
        <v>0.3</v>
      </c>
      <c r="AY73" s="125">
        <v>2.1</v>
      </c>
      <c r="AZ73" s="125">
        <v>2</v>
      </c>
      <c r="BA73" s="125" t="s">
        <v>246</v>
      </c>
      <c r="BB73" s="122">
        <v>0</v>
      </c>
      <c r="BC73" s="122">
        <v>7.0000000000000007E-2</v>
      </c>
      <c r="BD73" s="122">
        <v>0</v>
      </c>
      <c r="BE73" s="122">
        <v>0.04</v>
      </c>
      <c r="BF73" s="122">
        <v>0.01</v>
      </c>
      <c r="BG73" s="122">
        <v>0</v>
      </c>
      <c r="BH73" s="122">
        <v>0.01</v>
      </c>
      <c r="BI73" s="122">
        <v>0.01</v>
      </c>
      <c r="BJ73" s="122">
        <v>0</v>
      </c>
      <c r="BK73" s="126">
        <v>10</v>
      </c>
      <c r="BL73" s="126">
        <v>652</v>
      </c>
      <c r="BM73" s="126">
        <v>20</v>
      </c>
      <c r="BN73" s="126">
        <v>409</v>
      </c>
      <c r="BO73" s="126">
        <v>139</v>
      </c>
      <c r="BP73" s="126">
        <v>10</v>
      </c>
      <c r="BQ73" s="126">
        <v>68</v>
      </c>
      <c r="BR73" s="126">
        <v>65</v>
      </c>
      <c r="BS73" s="126">
        <v>0</v>
      </c>
      <c r="BT73" s="124" t="s">
        <v>177</v>
      </c>
      <c r="BU73" s="125" t="s">
        <v>178</v>
      </c>
      <c r="BV73" s="124" t="s">
        <v>179</v>
      </c>
      <c r="BW73" s="125" t="s">
        <v>182</v>
      </c>
      <c r="BX73" s="124" t="s">
        <v>177</v>
      </c>
      <c r="BY73" s="124" t="s">
        <v>177</v>
      </c>
      <c r="BZ73" s="124" t="s">
        <v>177</v>
      </c>
      <c r="CA73" s="124">
        <v>96</v>
      </c>
      <c r="CB73" s="124" t="s">
        <v>179</v>
      </c>
      <c r="CC73" s="124" t="s">
        <v>177</v>
      </c>
      <c r="CD73" s="120" t="s">
        <v>183</v>
      </c>
      <c r="CE73" s="124" t="s">
        <v>177</v>
      </c>
      <c r="CF73" s="124">
        <v>8</v>
      </c>
      <c r="CG73" s="107"/>
    </row>
    <row r="74" spans="1:85" x14ac:dyDescent="0.3">
      <c r="A74" s="117"/>
      <c r="B74" s="131"/>
      <c r="C74" s="131"/>
      <c r="D74" s="131"/>
      <c r="E74" s="217"/>
      <c r="F74" s="121"/>
      <c r="G74" s="121"/>
      <c r="H74" s="126"/>
      <c r="I74" s="126"/>
      <c r="J74" s="198"/>
      <c r="K74" s="122"/>
      <c r="L74" s="122"/>
      <c r="M74" s="198"/>
      <c r="N74" s="122"/>
      <c r="O74" s="122"/>
      <c r="P74" s="126"/>
      <c r="Q74" s="126"/>
      <c r="R74" s="126"/>
      <c r="S74" s="126"/>
      <c r="T74" s="126"/>
      <c r="U74" s="126"/>
      <c r="V74" s="126"/>
      <c r="W74" s="126"/>
      <c r="X74" s="126"/>
      <c r="Y74" s="121"/>
      <c r="Z74" s="121"/>
      <c r="AA74" s="122"/>
      <c r="AB74" s="123"/>
      <c r="AC74" s="121"/>
      <c r="AD74" s="123"/>
      <c r="AE74" s="123"/>
      <c r="AF74" s="123"/>
      <c r="AG74" s="123"/>
      <c r="AH74" s="123"/>
      <c r="AI74" s="121"/>
      <c r="AJ74" s="121"/>
      <c r="AK74" s="121"/>
      <c r="AL74" s="121"/>
      <c r="AM74" s="121"/>
      <c r="AN74" s="121"/>
      <c r="AO74" s="121"/>
      <c r="AP74" s="121"/>
      <c r="AQ74" s="121"/>
      <c r="AR74" s="121"/>
      <c r="AS74" s="121"/>
      <c r="AT74" s="121"/>
      <c r="AU74" s="121"/>
      <c r="AV74" s="121"/>
      <c r="AW74" s="121"/>
      <c r="AX74" s="121"/>
      <c r="AY74" s="121"/>
      <c r="AZ74" s="121"/>
      <c r="BA74" s="121"/>
      <c r="BB74" s="122"/>
      <c r="BC74" s="122"/>
      <c r="BD74" s="122"/>
      <c r="BE74" s="122"/>
      <c r="BF74" s="122"/>
      <c r="BG74" s="122"/>
      <c r="BH74" s="122"/>
      <c r="BI74" s="122"/>
      <c r="BJ74" s="122"/>
      <c r="BK74" s="126"/>
      <c r="BL74" s="126"/>
      <c r="BM74" s="126"/>
      <c r="BN74" s="126"/>
      <c r="BO74" s="126"/>
      <c r="BP74" s="126"/>
      <c r="BQ74" s="126"/>
      <c r="BR74" s="126"/>
      <c r="BS74" s="126"/>
      <c r="BT74" s="126"/>
      <c r="BU74" s="121"/>
      <c r="BV74" s="126"/>
      <c r="BW74" s="121"/>
      <c r="BX74" s="126"/>
      <c r="BY74" s="126"/>
      <c r="BZ74" s="126"/>
      <c r="CA74" s="126"/>
      <c r="CB74" s="126"/>
      <c r="CC74" s="126"/>
      <c r="CD74" s="122"/>
      <c r="CE74" s="126"/>
      <c r="CF74" s="126"/>
      <c r="CG74" s="107"/>
    </row>
    <row r="76" spans="1:85" x14ac:dyDescent="0.3">
      <c r="B76" s="277" t="s">
        <v>382</v>
      </c>
      <c r="K76" s="140"/>
    </row>
    <row r="77" spans="1:85" x14ac:dyDescent="0.3">
      <c r="B77" t="s">
        <v>390</v>
      </c>
      <c r="J77" s="109"/>
      <c r="M77" s="109"/>
      <c r="Q77" s="114"/>
    </row>
  </sheetData>
  <autoFilter ref="C7:D73" xr:uid="{92BBE145-EEF0-4AC6-8210-A30BA793F528}"/>
  <mergeCells count="8">
    <mergeCell ref="J1:O1"/>
    <mergeCell ref="F1:I1"/>
    <mergeCell ref="AI1:BA1"/>
    <mergeCell ref="P1:S1"/>
    <mergeCell ref="BT1:CF1"/>
    <mergeCell ref="Y1:AH1"/>
    <mergeCell ref="T1:X1"/>
    <mergeCell ref="BB1:BS1"/>
  </mergeCells>
  <phoneticPr fontId="1" type="noConversion"/>
  <pageMargins left="0.7" right="0.7" top="0.78740157499999996" bottom="0.78740157499999996" header="0.3" footer="0.3"/>
  <pageSetup paperSize="9" scale="1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96AF9-C2E9-4A8A-B76B-6D504574988A}">
  <dimension ref="A1:CL72"/>
  <sheetViews>
    <sheetView showGridLines="0" zoomScale="115" zoomScaleNormal="115" workbookViewId="0"/>
  </sheetViews>
  <sheetFormatPr baseColWidth="10" defaultColWidth="11.44140625" defaultRowHeight="14.4" x14ac:dyDescent="0.3"/>
  <cols>
    <col min="1" max="1" width="6.5546875" style="1" customWidth="1"/>
    <col min="2" max="2" width="31.44140625" customWidth="1"/>
    <col min="3" max="3" width="27.77734375" customWidth="1"/>
    <col min="4" max="4" width="18.77734375" customWidth="1"/>
    <col min="5" max="5" width="24.77734375" customWidth="1"/>
    <col min="6" max="10" width="11.109375" customWidth="1"/>
    <col min="11" max="13" width="11.109375" style="26" customWidth="1"/>
    <col min="14" max="15" width="11.109375" style="19" customWidth="1"/>
    <col min="16" max="16" width="11.109375" style="26" customWidth="1"/>
    <col min="17" max="25" width="11.109375" customWidth="1"/>
    <col min="26" max="27" width="11.109375" style="1" customWidth="1"/>
    <col min="28" max="30" width="11.109375" style="19" customWidth="1"/>
    <col min="31" max="90" width="11.109375" customWidth="1"/>
  </cols>
  <sheetData>
    <row r="1" spans="1:90" x14ac:dyDescent="0.3">
      <c r="A1" s="143"/>
      <c r="B1" s="144"/>
      <c r="C1" s="144"/>
      <c r="D1" s="145"/>
      <c r="E1" s="213" t="s">
        <v>159</v>
      </c>
      <c r="F1" s="340" t="s">
        <v>311</v>
      </c>
      <c r="G1" s="341"/>
      <c r="H1" s="341"/>
      <c r="I1" s="342"/>
      <c r="J1" s="340" t="s">
        <v>55</v>
      </c>
      <c r="K1" s="341"/>
      <c r="L1" s="341"/>
      <c r="M1" s="342"/>
      <c r="N1" s="337" t="s">
        <v>56</v>
      </c>
      <c r="O1" s="338"/>
      <c r="P1" s="341"/>
      <c r="Q1" s="340" t="s">
        <v>58</v>
      </c>
      <c r="R1" s="341"/>
      <c r="S1" s="341"/>
      <c r="T1" s="341"/>
      <c r="U1" s="341"/>
      <c r="V1" s="341"/>
      <c r="W1" s="341"/>
      <c r="X1" s="341"/>
      <c r="Y1" s="341"/>
      <c r="Z1" s="341"/>
      <c r="AA1" s="342"/>
      <c r="AB1" s="337" t="s">
        <v>59</v>
      </c>
      <c r="AC1" s="338"/>
      <c r="AD1" s="338"/>
      <c r="AE1" s="340" t="s">
        <v>203</v>
      </c>
      <c r="AF1" s="341"/>
      <c r="AG1" s="343"/>
      <c r="AH1" s="344"/>
      <c r="AI1" s="341"/>
      <c r="AJ1" s="344"/>
      <c r="AK1" s="344"/>
      <c r="AL1" s="344"/>
      <c r="AM1" s="344"/>
      <c r="AN1" s="345"/>
      <c r="AO1" s="334" t="s">
        <v>263</v>
      </c>
      <c r="AP1" s="335"/>
      <c r="AQ1" s="335"/>
      <c r="AR1" s="335"/>
      <c r="AS1" s="335"/>
      <c r="AT1" s="335"/>
      <c r="AU1" s="335"/>
      <c r="AV1" s="335"/>
      <c r="AW1" s="335"/>
      <c r="AX1" s="335"/>
      <c r="AY1" s="335"/>
      <c r="AZ1" s="335"/>
      <c r="BA1" s="335"/>
      <c r="BB1" s="335"/>
      <c r="BC1" s="335"/>
      <c r="BD1" s="335"/>
      <c r="BE1" s="335"/>
      <c r="BF1" s="335"/>
      <c r="BG1" s="336"/>
      <c r="BH1" s="351" t="s">
        <v>376</v>
      </c>
      <c r="BI1" s="352"/>
      <c r="BJ1" s="352"/>
      <c r="BK1" s="352"/>
      <c r="BL1" s="352"/>
      <c r="BM1" s="352"/>
      <c r="BN1" s="352"/>
      <c r="BO1" s="352"/>
      <c r="BP1" s="352"/>
      <c r="BQ1" s="352"/>
      <c r="BR1" s="352"/>
      <c r="BS1" s="352"/>
      <c r="BT1" s="352"/>
      <c r="BU1" s="352"/>
      <c r="BV1" s="352"/>
      <c r="BW1" s="352"/>
      <c r="BX1" s="352"/>
      <c r="BY1" s="353"/>
      <c r="BZ1" s="340" t="s">
        <v>262</v>
      </c>
      <c r="CA1" s="341"/>
      <c r="CB1" s="341"/>
      <c r="CC1" s="341"/>
      <c r="CD1" s="341"/>
      <c r="CE1" s="341"/>
      <c r="CF1" s="341"/>
      <c r="CG1" s="341"/>
      <c r="CH1" s="341"/>
      <c r="CI1" s="341"/>
      <c r="CJ1" s="341"/>
      <c r="CK1" s="341"/>
      <c r="CL1" s="342"/>
    </row>
    <row r="2" spans="1:90" ht="28.8" x14ac:dyDescent="0.3">
      <c r="A2" s="146" t="s">
        <v>310</v>
      </c>
      <c r="B2" s="147" t="s">
        <v>237</v>
      </c>
      <c r="C2" s="147" t="s">
        <v>0</v>
      </c>
      <c r="D2" s="147" t="s">
        <v>308</v>
      </c>
      <c r="E2" s="214" t="s">
        <v>93</v>
      </c>
      <c r="F2" s="151" t="s">
        <v>284</v>
      </c>
      <c r="G2" s="154" t="s">
        <v>285</v>
      </c>
      <c r="H2" s="154" t="s">
        <v>377</v>
      </c>
      <c r="I2" s="154" t="s">
        <v>288</v>
      </c>
      <c r="J2" s="151" t="s">
        <v>96</v>
      </c>
      <c r="K2" s="154" t="s">
        <v>98</v>
      </c>
      <c r="L2" s="154" t="s">
        <v>99</v>
      </c>
      <c r="M2" s="154" t="s">
        <v>375</v>
      </c>
      <c r="N2" s="152" t="s">
        <v>380</v>
      </c>
      <c r="O2" s="153" t="s">
        <v>380</v>
      </c>
      <c r="P2" s="154" t="s">
        <v>381</v>
      </c>
      <c r="Q2" s="151" t="s">
        <v>96</v>
      </c>
      <c r="R2" s="156"/>
      <c r="S2" s="156"/>
      <c r="T2" s="156"/>
      <c r="U2" s="156"/>
      <c r="V2" s="156"/>
      <c r="W2" s="156"/>
      <c r="X2" s="199" t="s">
        <v>292</v>
      </c>
      <c r="Y2" s="156"/>
      <c r="Z2" s="199"/>
      <c r="AA2" s="164"/>
      <c r="AB2" s="152" t="s">
        <v>130</v>
      </c>
      <c r="AC2" s="153" t="s">
        <v>131</v>
      </c>
      <c r="AD2" s="153" t="s">
        <v>131</v>
      </c>
      <c r="AE2" s="172"/>
      <c r="AF2" s="173"/>
      <c r="AG2" s="174"/>
      <c r="AH2" s="175"/>
      <c r="AI2" s="173"/>
      <c r="AJ2" s="175"/>
      <c r="AK2" s="175"/>
      <c r="AL2" s="175"/>
      <c r="AM2" s="175"/>
      <c r="AN2" s="176"/>
      <c r="AO2" s="172"/>
      <c r="AP2" s="173"/>
      <c r="AQ2" s="173"/>
      <c r="AR2" s="173"/>
      <c r="AS2" s="173"/>
      <c r="AT2" s="173"/>
      <c r="AU2" s="173"/>
      <c r="AV2" s="173"/>
      <c r="AW2" s="173"/>
      <c r="AX2" s="173"/>
      <c r="AY2" s="173"/>
      <c r="AZ2" s="173"/>
      <c r="BA2" s="173"/>
      <c r="BB2" s="173"/>
      <c r="BC2" s="173"/>
      <c r="BD2" s="173"/>
      <c r="BE2" s="173"/>
      <c r="BF2" s="173"/>
      <c r="BG2" s="181"/>
      <c r="BH2" s="107"/>
      <c r="BY2" s="200"/>
      <c r="BZ2" s="177"/>
      <c r="CA2" s="173"/>
      <c r="CB2" s="178"/>
      <c r="CC2" s="173"/>
      <c r="CD2" s="178"/>
      <c r="CE2" s="178"/>
      <c r="CF2" s="178"/>
      <c r="CG2" s="178"/>
      <c r="CH2" s="178"/>
      <c r="CI2" s="178"/>
      <c r="CJ2" s="174"/>
      <c r="CK2" s="178"/>
      <c r="CL2" s="179"/>
    </row>
    <row r="3" spans="1:90" ht="28.8" x14ac:dyDescent="0.3">
      <c r="A3" s="148"/>
      <c r="B3" s="149"/>
      <c r="C3" s="149"/>
      <c r="D3" s="150"/>
      <c r="E3" s="214" t="s">
        <v>119</v>
      </c>
      <c r="F3" s="158" t="s">
        <v>283</v>
      </c>
      <c r="G3" s="161" t="s">
        <v>286</v>
      </c>
      <c r="H3" s="161" t="s">
        <v>289</v>
      </c>
      <c r="I3" s="161"/>
      <c r="J3" s="158" t="s">
        <v>10</v>
      </c>
      <c r="K3" s="161" t="s">
        <v>11</v>
      </c>
      <c r="L3" s="161" t="s">
        <v>212</v>
      </c>
      <c r="M3" s="161" t="s">
        <v>14</v>
      </c>
      <c r="N3" s="159" t="s">
        <v>5</v>
      </c>
      <c r="O3" s="160" t="s">
        <v>5</v>
      </c>
      <c r="P3" s="161" t="s">
        <v>73</v>
      </c>
      <c r="Q3" s="158" t="s">
        <v>10</v>
      </c>
      <c r="R3" s="154">
        <v>63</v>
      </c>
      <c r="S3" s="154">
        <v>45</v>
      </c>
      <c r="T3" s="154">
        <v>31.5</v>
      </c>
      <c r="U3" s="154">
        <v>16</v>
      </c>
      <c r="V3" s="154">
        <v>8</v>
      </c>
      <c r="W3" s="163">
        <v>3.15</v>
      </c>
      <c r="X3" s="163" t="s">
        <v>57</v>
      </c>
      <c r="Y3" s="163" t="s">
        <v>150</v>
      </c>
      <c r="Z3" s="163" t="s">
        <v>145</v>
      </c>
      <c r="AA3" s="164" t="s">
        <v>146</v>
      </c>
      <c r="AB3" s="152" t="s">
        <v>259</v>
      </c>
      <c r="AC3" s="153" t="s">
        <v>260</v>
      </c>
      <c r="AD3" s="153" t="s">
        <v>260</v>
      </c>
      <c r="AE3" s="151" t="s">
        <v>48</v>
      </c>
      <c r="AF3" s="154" t="s">
        <v>49</v>
      </c>
      <c r="AG3" s="163" t="s">
        <v>50</v>
      </c>
      <c r="AH3" s="186" t="s">
        <v>51</v>
      </c>
      <c r="AI3" s="154" t="s">
        <v>52</v>
      </c>
      <c r="AJ3" s="186" t="s">
        <v>160</v>
      </c>
      <c r="AK3" s="186" t="s">
        <v>186</v>
      </c>
      <c r="AL3" s="186" t="s">
        <v>187</v>
      </c>
      <c r="AM3" s="186" t="s">
        <v>188</v>
      </c>
      <c r="AN3" s="187" t="s">
        <v>176</v>
      </c>
      <c r="AO3" s="151" t="s">
        <v>191</v>
      </c>
      <c r="AP3" s="154" t="s">
        <v>74</v>
      </c>
      <c r="AQ3" s="154" t="s">
        <v>192</v>
      </c>
      <c r="AR3" s="154" t="s">
        <v>193</v>
      </c>
      <c r="AS3" s="154" t="s">
        <v>78</v>
      </c>
      <c r="AT3" s="154" t="s">
        <v>194</v>
      </c>
      <c r="AU3" s="154" t="s">
        <v>195</v>
      </c>
      <c r="AV3" s="154" t="s">
        <v>82</v>
      </c>
      <c r="AW3" s="154" t="s">
        <v>84</v>
      </c>
      <c r="AX3" s="154" t="s">
        <v>132</v>
      </c>
      <c r="AY3" s="154" t="s">
        <v>75</v>
      </c>
      <c r="AZ3" s="154" t="s">
        <v>76</v>
      </c>
      <c r="BA3" s="154" t="s">
        <v>77</v>
      </c>
      <c r="BB3" s="154" t="s">
        <v>70</v>
      </c>
      <c r="BC3" s="154" t="s">
        <v>79</v>
      </c>
      <c r="BD3" s="154" t="s">
        <v>80</v>
      </c>
      <c r="BE3" s="154" t="s">
        <v>81</v>
      </c>
      <c r="BF3" s="154" t="s">
        <v>83</v>
      </c>
      <c r="BG3" s="155" t="s">
        <v>85</v>
      </c>
      <c r="BH3" s="209" t="s">
        <v>75</v>
      </c>
      <c r="BI3" s="204" t="s">
        <v>76</v>
      </c>
      <c r="BJ3" s="204" t="s">
        <v>77</v>
      </c>
      <c r="BK3" s="204" t="s">
        <v>70</v>
      </c>
      <c r="BL3" s="204" t="s">
        <v>79</v>
      </c>
      <c r="BM3" s="204" t="s">
        <v>80</v>
      </c>
      <c r="BN3" s="204" t="s">
        <v>81</v>
      </c>
      <c r="BO3" s="204" t="s">
        <v>83</v>
      </c>
      <c r="BP3" s="204" t="s">
        <v>85</v>
      </c>
      <c r="BQ3" s="204" t="s">
        <v>75</v>
      </c>
      <c r="BR3" s="204" t="s">
        <v>76</v>
      </c>
      <c r="BS3" s="204" t="s">
        <v>77</v>
      </c>
      <c r="BT3" s="204" t="s">
        <v>70</v>
      </c>
      <c r="BU3" s="204" t="s">
        <v>79</v>
      </c>
      <c r="BV3" s="204" t="s">
        <v>80</v>
      </c>
      <c r="BW3" s="204" t="s">
        <v>81</v>
      </c>
      <c r="BX3" s="204" t="s">
        <v>83</v>
      </c>
      <c r="BY3" s="205" t="s">
        <v>85</v>
      </c>
      <c r="BZ3" s="152" t="s">
        <v>60</v>
      </c>
      <c r="CA3" s="154" t="s">
        <v>61</v>
      </c>
      <c r="CB3" s="153" t="s">
        <v>62</v>
      </c>
      <c r="CC3" s="154" t="s">
        <v>63</v>
      </c>
      <c r="CD3" s="153" t="s">
        <v>64</v>
      </c>
      <c r="CE3" s="153" t="s">
        <v>65</v>
      </c>
      <c r="CF3" s="153" t="s">
        <v>66</v>
      </c>
      <c r="CG3" s="153" t="s">
        <v>67</v>
      </c>
      <c r="CH3" s="153" t="s">
        <v>68</v>
      </c>
      <c r="CI3" s="153" t="s">
        <v>69</v>
      </c>
      <c r="CJ3" s="163" t="s">
        <v>71</v>
      </c>
      <c r="CK3" s="153" t="s">
        <v>12</v>
      </c>
      <c r="CL3" s="168" t="s">
        <v>72</v>
      </c>
    </row>
    <row r="4" spans="1:90" x14ac:dyDescent="0.3">
      <c r="A4" s="148"/>
      <c r="B4" s="149"/>
      <c r="C4" s="149"/>
      <c r="D4" s="150"/>
      <c r="E4" s="214" t="s">
        <v>95</v>
      </c>
      <c r="F4" s="158" t="s">
        <v>282</v>
      </c>
      <c r="G4" s="161" t="s">
        <v>287</v>
      </c>
      <c r="H4" s="161" t="s">
        <v>290</v>
      </c>
      <c r="I4" s="161" t="s">
        <v>211</v>
      </c>
      <c r="J4" s="158" t="s">
        <v>3</v>
      </c>
      <c r="K4" s="161" t="s">
        <v>3</v>
      </c>
      <c r="L4" s="161" t="s">
        <v>3</v>
      </c>
      <c r="M4" s="161" t="s">
        <v>3</v>
      </c>
      <c r="N4" s="159" t="s">
        <v>7</v>
      </c>
      <c r="O4" s="160" t="s">
        <v>7</v>
      </c>
      <c r="P4" s="161" t="s">
        <v>3</v>
      </c>
      <c r="Q4" s="158" t="s">
        <v>3</v>
      </c>
      <c r="R4" s="161" t="s">
        <v>3</v>
      </c>
      <c r="S4" s="161" t="s">
        <v>3</v>
      </c>
      <c r="T4" s="161" t="s">
        <v>3</v>
      </c>
      <c r="U4" s="161" t="s">
        <v>3</v>
      </c>
      <c r="V4" s="161" t="s">
        <v>3</v>
      </c>
      <c r="W4" s="161" t="s">
        <v>3</v>
      </c>
      <c r="X4" s="161" t="s">
        <v>3</v>
      </c>
      <c r="Y4" s="161" t="s">
        <v>112</v>
      </c>
      <c r="Z4" s="161" t="s">
        <v>3</v>
      </c>
      <c r="AA4" s="165" t="s">
        <v>3</v>
      </c>
      <c r="AB4" s="159" t="s">
        <v>47</v>
      </c>
      <c r="AC4" s="188" t="s">
        <v>47</v>
      </c>
      <c r="AD4" s="188" t="s">
        <v>47</v>
      </c>
      <c r="AE4" s="158" t="s">
        <v>3</v>
      </c>
      <c r="AF4" s="161" t="s">
        <v>3</v>
      </c>
      <c r="AG4" s="191" t="s">
        <v>3</v>
      </c>
      <c r="AH4" s="192" t="s">
        <v>3</v>
      </c>
      <c r="AI4" s="161" t="s">
        <v>3</v>
      </c>
      <c r="AJ4" s="192" t="s">
        <v>3</v>
      </c>
      <c r="AK4" s="192" t="s">
        <v>3</v>
      </c>
      <c r="AL4" s="192" t="s">
        <v>3</v>
      </c>
      <c r="AM4" s="192" t="s">
        <v>3</v>
      </c>
      <c r="AN4" s="193" t="s">
        <v>3</v>
      </c>
      <c r="AO4" s="196" t="s">
        <v>3</v>
      </c>
      <c r="AP4" s="194" t="s">
        <v>3</v>
      </c>
      <c r="AQ4" s="194" t="s">
        <v>3</v>
      </c>
      <c r="AR4" s="194" t="s">
        <v>3</v>
      </c>
      <c r="AS4" s="194" t="s">
        <v>3</v>
      </c>
      <c r="AT4" s="194" t="s">
        <v>3</v>
      </c>
      <c r="AU4" s="194" t="s">
        <v>3</v>
      </c>
      <c r="AV4" s="194" t="s">
        <v>3</v>
      </c>
      <c r="AW4" s="194" t="s">
        <v>3</v>
      </c>
      <c r="AX4" s="194" t="s">
        <v>3</v>
      </c>
      <c r="AY4" s="194" t="s">
        <v>3</v>
      </c>
      <c r="AZ4" s="194" t="s">
        <v>3</v>
      </c>
      <c r="BA4" s="194" t="s">
        <v>3</v>
      </c>
      <c r="BB4" s="194" t="s">
        <v>3</v>
      </c>
      <c r="BC4" s="194" t="s">
        <v>3</v>
      </c>
      <c r="BD4" s="194" t="s">
        <v>3</v>
      </c>
      <c r="BE4" s="194" t="s">
        <v>3</v>
      </c>
      <c r="BF4" s="194" t="s">
        <v>3</v>
      </c>
      <c r="BG4" s="197" t="s">
        <v>3</v>
      </c>
      <c r="BH4" s="210" t="s">
        <v>3</v>
      </c>
      <c r="BI4" s="1" t="s">
        <v>3</v>
      </c>
      <c r="BJ4" s="1" t="s">
        <v>3</v>
      </c>
      <c r="BK4" s="1" t="s">
        <v>3</v>
      </c>
      <c r="BL4" s="1" t="s">
        <v>3</v>
      </c>
      <c r="BM4" s="1" t="s">
        <v>3</v>
      </c>
      <c r="BN4" s="1" t="s">
        <v>3</v>
      </c>
      <c r="BO4" s="1" t="s">
        <v>3</v>
      </c>
      <c r="BP4" s="1" t="s">
        <v>3</v>
      </c>
      <c r="BQ4" s="1" t="s">
        <v>296</v>
      </c>
      <c r="BR4" s="1" t="s">
        <v>296</v>
      </c>
      <c r="BS4" s="1" t="s">
        <v>296</v>
      </c>
      <c r="BT4" s="1" t="s">
        <v>296</v>
      </c>
      <c r="BU4" s="1" t="s">
        <v>296</v>
      </c>
      <c r="BV4" s="1" t="s">
        <v>296</v>
      </c>
      <c r="BW4" s="1" t="s">
        <v>296</v>
      </c>
      <c r="BX4" s="1" t="s">
        <v>296</v>
      </c>
      <c r="BY4" s="165" t="s">
        <v>296</v>
      </c>
      <c r="BZ4" s="189" t="s">
        <v>245</v>
      </c>
      <c r="CA4" s="194" t="s">
        <v>245</v>
      </c>
      <c r="CB4" s="188" t="s">
        <v>245</v>
      </c>
      <c r="CC4" s="194" t="s">
        <v>245</v>
      </c>
      <c r="CD4" s="188" t="s">
        <v>245</v>
      </c>
      <c r="CE4" s="188" t="s">
        <v>245</v>
      </c>
      <c r="CF4" s="188" t="s">
        <v>245</v>
      </c>
      <c r="CG4" s="188" t="s">
        <v>245</v>
      </c>
      <c r="CH4" s="188" t="s">
        <v>245</v>
      </c>
      <c r="CI4" s="188" t="s">
        <v>245</v>
      </c>
      <c r="CJ4" s="195" t="s">
        <v>245</v>
      </c>
      <c r="CK4" s="188" t="s">
        <v>245</v>
      </c>
      <c r="CL4" s="190" t="s">
        <v>245</v>
      </c>
    </row>
    <row r="5" spans="1:90" x14ac:dyDescent="0.3">
      <c r="A5" s="148"/>
      <c r="B5" s="149"/>
      <c r="C5" s="149"/>
      <c r="D5" s="150"/>
      <c r="E5" s="214" t="s">
        <v>113</v>
      </c>
      <c r="F5" s="158" t="s">
        <v>109</v>
      </c>
      <c r="G5" s="161" t="s">
        <v>100</v>
      </c>
      <c r="H5" s="161" t="s">
        <v>109</v>
      </c>
      <c r="I5" s="161" t="s">
        <v>109</v>
      </c>
      <c r="J5" s="158" t="s">
        <v>109</v>
      </c>
      <c r="K5" s="161" t="s">
        <v>6</v>
      </c>
      <c r="L5" s="161" t="s">
        <v>6</v>
      </c>
      <c r="M5" s="161" t="s">
        <v>6</v>
      </c>
      <c r="N5" s="159" t="s">
        <v>109</v>
      </c>
      <c r="O5" s="160" t="s">
        <v>6</v>
      </c>
      <c r="P5" s="161" t="s">
        <v>109</v>
      </c>
      <c r="Q5" s="158" t="s">
        <v>109</v>
      </c>
      <c r="R5" s="161" t="s">
        <v>109</v>
      </c>
      <c r="S5" s="161" t="s">
        <v>109</v>
      </c>
      <c r="T5" s="161" t="s">
        <v>109</v>
      </c>
      <c r="U5" s="161" t="s">
        <v>109</v>
      </c>
      <c r="V5" s="161" t="s">
        <v>109</v>
      </c>
      <c r="W5" s="161" t="s">
        <v>109</v>
      </c>
      <c r="X5" s="161" t="s">
        <v>109</v>
      </c>
      <c r="Y5" s="161" t="s">
        <v>109</v>
      </c>
      <c r="Z5" s="161" t="s">
        <v>109</v>
      </c>
      <c r="AA5" s="162" t="s">
        <v>109</v>
      </c>
      <c r="AB5" s="159" t="s">
        <v>6</v>
      </c>
      <c r="AC5" s="188" t="s">
        <v>6</v>
      </c>
      <c r="AD5" s="188" t="s">
        <v>4</v>
      </c>
      <c r="AE5" s="158" t="s">
        <v>6</v>
      </c>
      <c r="AF5" s="161" t="s">
        <v>6</v>
      </c>
      <c r="AG5" s="191" t="s">
        <v>6</v>
      </c>
      <c r="AH5" s="192" t="s">
        <v>6</v>
      </c>
      <c r="AI5" s="161" t="s">
        <v>6</v>
      </c>
      <c r="AJ5" s="192" t="s">
        <v>6</v>
      </c>
      <c r="AK5" s="192" t="s">
        <v>6</v>
      </c>
      <c r="AL5" s="192" t="s">
        <v>6</v>
      </c>
      <c r="AM5" s="192" t="s">
        <v>6</v>
      </c>
      <c r="AN5" s="193" t="s">
        <v>6</v>
      </c>
      <c r="AO5" s="196" t="s">
        <v>6</v>
      </c>
      <c r="AP5" s="194" t="s">
        <v>6</v>
      </c>
      <c r="AQ5" s="194" t="s">
        <v>6</v>
      </c>
      <c r="AR5" s="194" t="s">
        <v>6</v>
      </c>
      <c r="AS5" s="194" t="s">
        <v>6</v>
      </c>
      <c r="AT5" s="194" t="s">
        <v>6</v>
      </c>
      <c r="AU5" s="194" t="s">
        <v>6</v>
      </c>
      <c r="AV5" s="194" t="s">
        <v>6</v>
      </c>
      <c r="AW5" s="194" t="s">
        <v>6</v>
      </c>
      <c r="AX5" s="194" t="s">
        <v>6</v>
      </c>
      <c r="AY5" s="194" t="s">
        <v>6</v>
      </c>
      <c r="AZ5" s="194" t="s">
        <v>6</v>
      </c>
      <c r="BA5" s="194" t="s">
        <v>6</v>
      </c>
      <c r="BB5" s="194" t="s">
        <v>6</v>
      </c>
      <c r="BC5" s="194" t="s">
        <v>6</v>
      </c>
      <c r="BD5" s="194" t="s">
        <v>6</v>
      </c>
      <c r="BE5" s="194" t="s">
        <v>6</v>
      </c>
      <c r="BF5" s="194" t="s">
        <v>6</v>
      </c>
      <c r="BG5" s="197" t="s">
        <v>6</v>
      </c>
      <c r="BH5" s="210" t="s">
        <v>6</v>
      </c>
      <c r="BI5" s="1" t="s">
        <v>6</v>
      </c>
      <c r="BJ5" s="1" t="s">
        <v>6</v>
      </c>
      <c r="BK5" s="1" t="s">
        <v>6</v>
      </c>
      <c r="BL5" s="1" t="s">
        <v>6</v>
      </c>
      <c r="BM5" s="1" t="s">
        <v>6</v>
      </c>
      <c r="BN5" s="1" t="s">
        <v>6</v>
      </c>
      <c r="BO5" s="1" t="s">
        <v>6</v>
      </c>
      <c r="BP5" s="1" t="s">
        <v>6</v>
      </c>
      <c r="BQ5" s="1" t="s">
        <v>6</v>
      </c>
      <c r="BR5" s="1" t="s">
        <v>6</v>
      </c>
      <c r="BS5" s="1" t="s">
        <v>6</v>
      </c>
      <c r="BT5" s="1" t="s">
        <v>6</v>
      </c>
      <c r="BU5" s="1" t="s">
        <v>6</v>
      </c>
      <c r="BV5" s="1" t="s">
        <v>6</v>
      </c>
      <c r="BW5" s="1" t="s">
        <v>6</v>
      </c>
      <c r="BX5" s="1" t="s">
        <v>6</v>
      </c>
      <c r="BY5" s="165" t="s">
        <v>6</v>
      </c>
      <c r="BZ5" s="189" t="s">
        <v>6</v>
      </c>
      <c r="CA5" s="194" t="s">
        <v>6</v>
      </c>
      <c r="CB5" s="188" t="s">
        <v>6</v>
      </c>
      <c r="CC5" s="194" t="s">
        <v>6</v>
      </c>
      <c r="CD5" s="188" t="s">
        <v>6</v>
      </c>
      <c r="CE5" s="188" t="s">
        <v>6</v>
      </c>
      <c r="CF5" s="188" t="s">
        <v>6</v>
      </c>
      <c r="CG5" s="188" t="s">
        <v>6</v>
      </c>
      <c r="CH5" s="188" t="s">
        <v>6</v>
      </c>
      <c r="CI5" s="188" t="s">
        <v>6</v>
      </c>
      <c r="CJ5" s="195" t="s">
        <v>6</v>
      </c>
      <c r="CK5" s="188" t="s">
        <v>6</v>
      </c>
      <c r="CL5" s="190" t="s">
        <v>6</v>
      </c>
    </row>
    <row r="6" spans="1:90" x14ac:dyDescent="0.3">
      <c r="A6" s="148"/>
      <c r="B6" s="149"/>
      <c r="C6" s="149"/>
      <c r="D6" s="150"/>
      <c r="E6" s="214" t="s">
        <v>94</v>
      </c>
      <c r="F6" s="158" t="s">
        <v>124</v>
      </c>
      <c r="G6" s="161" t="s">
        <v>100</v>
      </c>
      <c r="H6" s="161" t="s">
        <v>100</v>
      </c>
      <c r="I6" s="161" t="s">
        <v>100</v>
      </c>
      <c r="J6" s="158" t="s">
        <v>124</v>
      </c>
      <c r="K6" s="161" t="s">
        <v>123</v>
      </c>
      <c r="L6" s="161" t="s">
        <v>123</v>
      </c>
      <c r="M6" s="161" t="s">
        <v>123</v>
      </c>
      <c r="N6" s="159" t="s">
        <v>124</v>
      </c>
      <c r="O6" s="160" t="s">
        <v>124</v>
      </c>
      <c r="P6" s="161" t="s">
        <v>124</v>
      </c>
      <c r="Q6" s="158" t="s">
        <v>124</v>
      </c>
      <c r="R6" s="161" t="s">
        <v>124</v>
      </c>
      <c r="S6" s="161" t="s">
        <v>124</v>
      </c>
      <c r="T6" s="161" t="s">
        <v>124</v>
      </c>
      <c r="U6" s="161" t="s">
        <v>124</v>
      </c>
      <c r="V6" s="161" t="s">
        <v>124</v>
      </c>
      <c r="W6" s="161" t="s">
        <v>124</v>
      </c>
      <c r="X6" s="161" t="s">
        <v>124</v>
      </c>
      <c r="Y6" s="161" t="s">
        <v>124</v>
      </c>
      <c r="Z6" s="161" t="s">
        <v>124</v>
      </c>
      <c r="AA6" s="162" t="s">
        <v>124</v>
      </c>
      <c r="AB6" s="159" t="s">
        <v>123</v>
      </c>
      <c r="AC6" s="188" t="s">
        <v>123</v>
      </c>
      <c r="AD6" s="188" t="s">
        <v>123</v>
      </c>
      <c r="AE6" s="158" t="s">
        <v>123</v>
      </c>
      <c r="AF6" s="161" t="s">
        <v>123</v>
      </c>
      <c r="AG6" s="191" t="s">
        <v>123</v>
      </c>
      <c r="AH6" s="192" t="s">
        <v>123</v>
      </c>
      <c r="AI6" s="161" t="s">
        <v>123</v>
      </c>
      <c r="AJ6" s="192" t="s">
        <v>123</v>
      </c>
      <c r="AK6" s="192" t="s">
        <v>123</v>
      </c>
      <c r="AL6" s="192" t="s">
        <v>123</v>
      </c>
      <c r="AM6" s="192" t="s">
        <v>123</v>
      </c>
      <c r="AN6" s="193" t="s">
        <v>123</v>
      </c>
      <c r="AO6" s="196" t="s">
        <v>92</v>
      </c>
      <c r="AP6" s="194" t="s">
        <v>92</v>
      </c>
      <c r="AQ6" s="194" t="s">
        <v>92</v>
      </c>
      <c r="AR6" s="194" t="s">
        <v>92</v>
      </c>
      <c r="AS6" s="194" t="s">
        <v>92</v>
      </c>
      <c r="AT6" s="194" t="s">
        <v>92</v>
      </c>
      <c r="AU6" s="194" t="s">
        <v>92</v>
      </c>
      <c r="AV6" s="194" t="s">
        <v>92</v>
      </c>
      <c r="AW6" s="194" t="s">
        <v>92</v>
      </c>
      <c r="AX6" s="194" t="s">
        <v>92</v>
      </c>
      <c r="AY6" s="194" t="s">
        <v>92</v>
      </c>
      <c r="AZ6" s="194" t="s">
        <v>92</v>
      </c>
      <c r="BA6" s="194" t="s">
        <v>92</v>
      </c>
      <c r="BB6" s="194" t="s">
        <v>92</v>
      </c>
      <c r="BC6" s="194" t="s">
        <v>92</v>
      </c>
      <c r="BD6" s="194" t="s">
        <v>92</v>
      </c>
      <c r="BE6" s="194" t="s">
        <v>92</v>
      </c>
      <c r="BF6" s="194" t="s">
        <v>92</v>
      </c>
      <c r="BG6" s="197" t="s">
        <v>92</v>
      </c>
      <c r="BH6" s="210" t="s">
        <v>123</v>
      </c>
      <c r="BI6" s="1" t="s">
        <v>123</v>
      </c>
      <c r="BJ6" s="1" t="s">
        <v>123</v>
      </c>
      <c r="BK6" s="1" t="s">
        <v>123</v>
      </c>
      <c r="BL6" s="1" t="s">
        <v>123</v>
      </c>
      <c r="BM6" s="1" t="s">
        <v>123</v>
      </c>
      <c r="BN6" s="1" t="s">
        <v>123</v>
      </c>
      <c r="BO6" s="1" t="s">
        <v>123</v>
      </c>
      <c r="BP6" s="1" t="s">
        <v>123</v>
      </c>
      <c r="BQ6" s="1" t="s">
        <v>123</v>
      </c>
      <c r="BR6" s="1" t="s">
        <v>123</v>
      </c>
      <c r="BS6" s="1" t="s">
        <v>123</v>
      </c>
      <c r="BT6" s="1" t="s">
        <v>123</v>
      </c>
      <c r="BU6" s="1" t="s">
        <v>123</v>
      </c>
      <c r="BV6" s="1" t="s">
        <v>123</v>
      </c>
      <c r="BW6" s="1" t="s">
        <v>123</v>
      </c>
      <c r="BX6" s="1" t="s">
        <v>123</v>
      </c>
      <c r="BY6" s="165" t="s">
        <v>123</v>
      </c>
      <c r="BZ6" s="189" t="s">
        <v>123</v>
      </c>
      <c r="CA6" s="194" t="s">
        <v>123</v>
      </c>
      <c r="CB6" s="188" t="s">
        <v>123</v>
      </c>
      <c r="CC6" s="194" t="s">
        <v>123</v>
      </c>
      <c r="CD6" s="188" t="s">
        <v>123</v>
      </c>
      <c r="CE6" s="188" t="s">
        <v>123</v>
      </c>
      <c r="CF6" s="188" t="s">
        <v>123</v>
      </c>
      <c r="CG6" s="188" t="s">
        <v>123</v>
      </c>
      <c r="CH6" s="188" t="s">
        <v>123</v>
      </c>
      <c r="CI6" s="188" t="s">
        <v>123</v>
      </c>
      <c r="CJ6" s="195" t="s">
        <v>123</v>
      </c>
      <c r="CK6" s="188" t="s">
        <v>123</v>
      </c>
      <c r="CL6" s="190" t="s">
        <v>123</v>
      </c>
    </row>
    <row r="7" spans="1:90" ht="15" thickBot="1" x14ac:dyDescent="0.35">
      <c r="A7" s="224"/>
      <c r="B7" s="225"/>
      <c r="C7" s="225"/>
      <c r="D7" s="226"/>
      <c r="E7" s="39" t="s">
        <v>202</v>
      </c>
      <c r="F7" s="227"/>
      <c r="G7" s="228"/>
      <c r="H7" s="228"/>
      <c r="I7" s="228"/>
      <c r="J7" s="227"/>
      <c r="K7" s="228"/>
      <c r="L7" s="228"/>
      <c r="M7" s="228"/>
      <c r="N7" s="232"/>
      <c r="O7" s="229"/>
      <c r="P7" s="228"/>
      <c r="Q7" s="227"/>
      <c r="R7" s="228"/>
      <c r="S7" s="228"/>
      <c r="T7" s="228"/>
      <c r="U7" s="228"/>
      <c r="V7" s="228"/>
      <c r="W7" s="228"/>
      <c r="X7" s="228"/>
      <c r="Y7" s="228"/>
      <c r="Z7" s="228"/>
      <c r="AA7" s="272"/>
      <c r="AB7" s="232"/>
      <c r="AC7" s="233"/>
      <c r="AD7" s="233"/>
      <c r="AE7" s="227"/>
      <c r="AF7" s="228"/>
      <c r="AG7" s="236"/>
      <c r="AH7" s="237"/>
      <c r="AI7" s="228"/>
      <c r="AJ7" s="237"/>
      <c r="AK7" s="237"/>
      <c r="AL7" s="237"/>
      <c r="AM7" s="237"/>
      <c r="AN7" s="238"/>
      <c r="AO7" s="242"/>
      <c r="AP7" s="239"/>
      <c r="AQ7" s="239"/>
      <c r="AR7" s="239"/>
      <c r="AS7" s="239"/>
      <c r="AT7" s="239"/>
      <c r="AU7" s="239"/>
      <c r="AV7" s="239"/>
      <c r="AW7" s="239"/>
      <c r="AX7" s="239"/>
      <c r="AY7" s="239">
        <v>0.1</v>
      </c>
      <c r="AZ7" s="239">
        <v>0.1</v>
      </c>
      <c r="BA7" s="239">
        <v>0.1</v>
      </c>
      <c r="BB7" s="239">
        <v>0.1</v>
      </c>
      <c r="BC7" s="239">
        <v>0.1</v>
      </c>
      <c r="BD7" s="239">
        <v>0.1</v>
      </c>
      <c r="BE7" s="239">
        <v>0.1</v>
      </c>
      <c r="BF7" s="239">
        <v>0.1</v>
      </c>
      <c r="BG7" s="243">
        <v>0.1</v>
      </c>
      <c r="BH7" s="244"/>
      <c r="BI7" s="245"/>
      <c r="BJ7" s="245"/>
      <c r="BK7" s="245"/>
      <c r="BL7" s="245"/>
      <c r="BM7" s="245"/>
      <c r="BN7" s="245"/>
      <c r="BO7" s="245"/>
      <c r="BP7" s="245"/>
      <c r="BQ7" s="245"/>
      <c r="BR7" s="245"/>
      <c r="BS7" s="245"/>
      <c r="BT7" s="245"/>
      <c r="BU7" s="245"/>
      <c r="BV7" s="245"/>
      <c r="BW7" s="245"/>
      <c r="BX7" s="245"/>
      <c r="BY7" s="273"/>
      <c r="BZ7" s="234">
        <v>1</v>
      </c>
      <c r="CA7" s="239">
        <v>0.8</v>
      </c>
      <c r="CB7" s="233">
        <v>2</v>
      </c>
      <c r="CC7" s="239">
        <v>0.2</v>
      </c>
      <c r="CD7" s="233">
        <v>1</v>
      </c>
      <c r="CE7" s="233">
        <v>1</v>
      </c>
      <c r="CF7" s="233">
        <v>1</v>
      </c>
      <c r="CG7" s="233">
        <v>1</v>
      </c>
      <c r="CH7" s="233">
        <v>2</v>
      </c>
      <c r="CI7" s="233">
        <v>1</v>
      </c>
      <c r="CJ7" s="240">
        <v>0.05</v>
      </c>
      <c r="CK7" s="233">
        <v>1</v>
      </c>
      <c r="CL7" s="235">
        <v>1</v>
      </c>
    </row>
    <row r="8" spans="1:90" x14ac:dyDescent="0.3">
      <c r="A8" s="246">
        <f>ROW()-7</f>
        <v>1</v>
      </c>
      <c r="B8" s="248" t="s">
        <v>189</v>
      </c>
      <c r="C8" s="248" t="s">
        <v>127</v>
      </c>
      <c r="D8" s="270">
        <v>100</v>
      </c>
      <c r="E8" s="216"/>
      <c r="F8" s="293">
        <v>43</v>
      </c>
      <c r="G8" s="128">
        <v>4.5</v>
      </c>
      <c r="H8" s="128">
        <v>9.5</v>
      </c>
      <c r="I8" s="128">
        <v>745</v>
      </c>
      <c r="J8" s="251">
        <v>8.67</v>
      </c>
      <c r="K8" s="129">
        <v>3.38</v>
      </c>
      <c r="L8" s="129">
        <v>82.02</v>
      </c>
      <c r="M8" s="129">
        <v>14.6</v>
      </c>
      <c r="N8" s="16">
        <v>198.3</v>
      </c>
      <c r="O8" s="16">
        <v>181.1</v>
      </c>
      <c r="P8" s="138">
        <v>13.62</v>
      </c>
      <c r="Q8" s="251">
        <v>8.67</v>
      </c>
      <c r="R8" s="251">
        <v>0</v>
      </c>
      <c r="S8" s="251">
        <v>0</v>
      </c>
      <c r="T8" s="251">
        <v>0</v>
      </c>
      <c r="U8" s="251">
        <v>1.49</v>
      </c>
      <c r="V8" s="251">
        <v>36.4</v>
      </c>
      <c r="W8" s="251">
        <v>48.49</v>
      </c>
      <c r="X8" s="251">
        <v>13.62</v>
      </c>
      <c r="Y8" s="251">
        <v>6.79</v>
      </c>
      <c r="Z8" s="246" t="s">
        <v>151</v>
      </c>
      <c r="AA8" s="246" t="s">
        <v>152</v>
      </c>
      <c r="AB8" s="127">
        <v>19446</v>
      </c>
      <c r="AC8" s="127">
        <v>18298</v>
      </c>
      <c r="AD8" s="127">
        <v>16500</v>
      </c>
      <c r="AE8" s="251">
        <v>49.33</v>
      </c>
      <c r="AF8" s="251">
        <v>5.25</v>
      </c>
      <c r="AG8" s="251">
        <v>0.15</v>
      </c>
      <c r="AH8" s="271">
        <v>1.4E-2</v>
      </c>
      <c r="AI8" s="251">
        <v>41.86</v>
      </c>
      <c r="AJ8" s="271">
        <v>1.0999999999999999E-2</v>
      </c>
      <c r="AK8" s="251">
        <v>0</v>
      </c>
      <c r="AL8" s="251">
        <v>0.06</v>
      </c>
      <c r="AM8" s="251">
        <v>0</v>
      </c>
      <c r="AN8" s="251">
        <v>0.06</v>
      </c>
      <c r="AO8" s="16">
        <v>9.6</v>
      </c>
      <c r="AP8" s="16">
        <v>11</v>
      </c>
      <c r="AQ8" s="16">
        <v>5</v>
      </c>
      <c r="AR8" s="16">
        <v>5.2</v>
      </c>
      <c r="AS8" s="16">
        <v>6.2</v>
      </c>
      <c r="AT8" s="16">
        <v>0.6</v>
      </c>
      <c r="AU8" s="16">
        <v>0.7</v>
      </c>
      <c r="AV8" s="16">
        <v>45.3</v>
      </c>
      <c r="AW8" s="16">
        <v>0.8</v>
      </c>
      <c r="AX8" s="16">
        <v>84.4</v>
      </c>
      <c r="AY8" s="138">
        <v>5.08</v>
      </c>
      <c r="AZ8" s="138">
        <v>7.86</v>
      </c>
      <c r="BA8" s="138">
        <v>3.5</v>
      </c>
      <c r="BB8" s="138">
        <v>4.32</v>
      </c>
      <c r="BC8" s="138">
        <v>3.74</v>
      </c>
      <c r="BD8" s="138">
        <v>0.45</v>
      </c>
      <c r="BE8" s="138">
        <v>0.31</v>
      </c>
      <c r="BF8" s="138">
        <v>21.18</v>
      </c>
      <c r="BG8" s="138">
        <v>0.48</v>
      </c>
      <c r="BH8" s="138">
        <v>0.17</v>
      </c>
      <c r="BI8" s="138">
        <v>0.27</v>
      </c>
      <c r="BJ8" s="138">
        <v>0.12</v>
      </c>
      <c r="BK8" s="138">
        <v>0.15</v>
      </c>
      <c r="BL8" s="138">
        <v>0.13</v>
      </c>
      <c r="BM8" s="138">
        <v>0.02</v>
      </c>
      <c r="BN8" s="138">
        <v>0.01</v>
      </c>
      <c r="BO8" s="138">
        <v>0.72</v>
      </c>
      <c r="BP8" s="138">
        <v>0.02</v>
      </c>
      <c r="BQ8" s="16">
        <v>1717.8</v>
      </c>
      <c r="BR8" s="16">
        <v>2657.9</v>
      </c>
      <c r="BS8" s="16">
        <v>1182.3</v>
      </c>
      <c r="BT8" s="16">
        <v>1459.5</v>
      </c>
      <c r="BU8" s="16">
        <v>1264.2</v>
      </c>
      <c r="BV8" s="16">
        <v>150.5</v>
      </c>
      <c r="BW8" s="16">
        <v>103.3</v>
      </c>
      <c r="BX8" s="16">
        <v>7159</v>
      </c>
      <c r="BY8" s="16">
        <v>162.1</v>
      </c>
      <c r="BZ8" s="134" t="s">
        <v>177</v>
      </c>
      <c r="CA8" s="16" t="s">
        <v>178</v>
      </c>
      <c r="CB8" s="134" t="s">
        <v>179</v>
      </c>
      <c r="CC8" s="16" t="s">
        <v>182</v>
      </c>
      <c r="CD8" s="134">
        <v>25</v>
      </c>
      <c r="CE8" s="134" t="s">
        <v>177</v>
      </c>
      <c r="CF8" s="134">
        <v>2</v>
      </c>
      <c r="CG8" s="134">
        <v>229</v>
      </c>
      <c r="CH8" s="134" t="s">
        <v>179</v>
      </c>
      <c r="CI8" s="134">
        <v>12</v>
      </c>
      <c r="CJ8" s="138" t="s">
        <v>183</v>
      </c>
      <c r="CK8" s="134">
        <v>3</v>
      </c>
      <c r="CL8" s="134">
        <v>7</v>
      </c>
    </row>
    <row r="9" spans="1:90" x14ac:dyDescent="0.3">
      <c r="A9" s="10">
        <f t="shared" ref="A9:A29" si="0">ROW()-7</f>
        <v>2</v>
      </c>
      <c r="B9" s="11" t="s">
        <v>265</v>
      </c>
      <c r="C9" s="11" t="s">
        <v>127</v>
      </c>
      <c r="D9" s="110" t="s">
        <v>120</v>
      </c>
      <c r="E9" s="216"/>
      <c r="F9" s="14">
        <v>46.2</v>
      </c>
      <c r="G9" s="222">
        <v>4.4000000000000004</v>
      </c>
      <c r="H9" s="222">
        <v>10.6</v>
      </c>
      <c r="I9" s="125">
        <v>1185.4000000000001</v>
      </c>
      <c r="J9" s="141">
        <v>9.1300000000000008</v>
      </c>
      <c r="K9" s="198">
        <v>4.6399999999999997</v>
      </c>
      <c r="L9" s="198">
        <v>76.5</v>
      </c>
      <c r="M9" s="120">
        <v>18.86</v>
      </c>
      <c r="N9" s="13">
        <v>239.1</v>
      </c>
      <c r="O9" s="13">
        <v>217.3</v>
      </c>
      <c r="P9" s="139">
        <v>15.84</v>
      </c>
      <c r="Q9" s="141">
        <v>9.1300000000000008</v>
      </c>
      <c r="R9" s="141">
        <v>0</v>
      </c>
      <c r="S9" s="141">
        <v>0</v>
      </c>
      <c r="T9" s="141">
        <v>0</v>
      </c>
      <c r="U9" s="141">
        <v>0.59</v>
      </c>
      <c r="V9" s="141">
        <v>34.880000000000003</v>
      </c>
      <c r="W9" s="141">
        <v>48.7</v>
      </c>
      <c r="X9" s="141">
        <v>15.84</v>
      </c>
      <c r="Y9" s="141">
        <v>6.55</v>
      </c>
      <c r="Z9" s="10" t="s">
        <v>151</v>
      </c>
      <c r="AA9" s="10" t="s">
        <v>153</v>
      </c>
      <c r="AB9" s="133">
        <v>19172</v>
      </c>
      <c r="AC9" s="133">
        <v>18029</v>
      </c>
      <c r="AD9" s="133">
        <v>16161</v>
      </c>
      <c r="AE9" s="141">
        <v>48.56</v>
      </c>
      <c r="AF9" s="141">
        <v>5.24</v>
      </c>
      <c r="AG9" s="141">
        <v>0.59</v>
      </c>
      <c r="AH9" s="208">
        <v>6.8000000000000005E-2</v>
      </c>
      <c r="AI9" s="141">
        <v>40.71</v>
      </c>
      <c r="AJ9" s="208">
        <v>0.19900000000000001</v>
      </c>
      <c r="AK9" s="141">
        <v>0.22</v>
      </c>
      <c r="AL9" s="141">
        <v>0.49</v>
      </c>
      <c r="AM9" s="141">
        <v>0.08</v>
      </c>
      <c r="AN9" s="141">
        <v>0.56999999999999995</v>
      </c>
      <c r="AO9" s="13">
        <v>3.3</v>
      </c>
      <c r="AP9" s="13">
        <v>20.3</v>
      </c>
      <c r="AQ9" s="13">
        <v>2.4</v>
      </c>
      <c r="AR9" s="13">
        <v>15.4</v>
      </c>
      <c r="AS9" s="13">
        <v>3.6</v>
      </c>
      <c r="AT9" s="13">
        <v>2.7</v>
      </c>
      <c r="AU9" s="13">
        <v>2.8</v>
      </c>
      <c r="AV9" s="13">
        <v>21.3</v>
      </c>
      <c r="AW9" s="13">
        <v>0.4</v>
      </c>
      <c r="AX9" s="13">
        <v>72.099999999999994</v>
      </c>
      <c r="AY9" s="139">
        <v>1.73</v>
      </c>
      <c r="AZ9" s="139">
        <v>14.48</v>
      </c>
      <c r="BA9" s="139">
        <v>1.66</v>
      </c>
      <c r="BB9" s="139">
        <v>12.8</v>
      </c>
      <c r="BC9" s="139">
        <v>2.19</v>
      </c>
      <c r="BD9" s="139">
        <v>2.02</v>
      </c>
      <c r="BE9" s="139">
        <v>1.22</v>
      </c>
      <c r="BF9" s="139">
        <v>9.94</v>
      </c>
      <c r="BG9" s="139">
        <v>0.23</v>
      </c>
      <c r="BH9" s="139">
        <v>0.05</v>
      </c>
      <c r="BI9" s="139">
        <v>0.39</v>
      </c>
      <c r="BJ9" s="139">
        <v>0.04</v>
      </c>
      <c r="BK9" s="139">
        <v>0.5</v>
      </c>
      <c r="BL9" s="139">
        <v>0.06</v>
      </c>
      <c r="BM9" s="139">
        <v>0.09</v>
      </c>
      <c r="BN9" s="139">
        <v>0.04</v>
      </c>
      <c r="BO9" s="139">
        <v>0.28999999999999998</v>
      </c>
      <c r="BP9" s="139">
        <v>0.01</v>
      </c>
      <c r="BQ9" s="13">
        <v>468.3</v>
      </c>
      <c r="BR9" s="13">
        <v>3925.4</v>
      </c>
      <c r="BS9" s="13">
        <v>448.1</v>
      </c>
      <c r="BT9" s="13">
        <v>5043.8</v>
      </c>
      <c r="BU9" s="13">
        <v>622.4</v>
      </c>
      <c r="BV9" s="13">
        <v>906.4</v>
      </c>
      <c r="BW9" s="13">
        <v>350.2</v>
      </c>
      <c r="BX9" s="13">
        <v>2867</v>
      </c>
      <c r="BY9" s="13">
        <v>70.2</v>
      </c>
      <c r="BZ9" s="135" t="s">
        <v>177</v>
      </c>
      <c r="CA9" s="13" t="s">
        <v>178</v>
      </c>
      <c r="CB9" s="135">
        <v>1</v>
      </c>
      <c r="CC9" s="13">
        <v>0.2</v>
      </c>
      <c r="CD9" s="135">
        <v>20</v>
      </c>
      <c r="CE9" s="135" t="s">
        <v>177</v>
      </c>
      <c r="CF9" s="135">
        <v>11</v>
      </c>
      <c r="CG9" s="135">
        <v>89</v>
      </c>
      <c r="CH9" s="135" t="s">
        <v>298</v>
      </c>
      <c r="CI9" s="135">
        <v>9</v>
      </c>
      <c r="CJ9" s="139" t="s">
        <v>299</v>
      </c>
      <c r="CK9" s="135">
        <v>1</v>
      </c>
      <c r="CL9" s="135">
        <v>25</v>
      </c>
    </row>
    <row r="10" spans="1:90" x14ac:dyDescent="0.3">
      <c r="A10" s="10">
        <f t="shared" si="0"/>
        <v>3</v>
      </c>
      <c r="B10" s="11" t="s">
        <v>266</v>
      </c>
      <c r="C10" s="11" t="s">
        <v>127</v>
      </c>
      <c r="D10" s="110" t="s">
        <v>125</v>
      </c>
      <c r="E10" s="215"/>
      <c r="F10" s="14">
        <v>47.6</v>
      </c>
      <c r="G10" s="121">
        <v>5.2</v>
      </c>
      <c r="H10" s="121">
        <v>9.1999999999999993</v>
      </c>
      <c r="I10" s="125">
        <v>1969.3</v>
      </c>
      <c r="J10" s="141">
        <v>9.06</v>
      </c>
      <c r="K10" s="122">
        <v>4.8499999999999996</v>
      </c>
      <c r="L10" s="122">
        <v>73.5</v>
      </c>
      <c r="M10" s="120">
        <v>21.65</v>
      </c>
      <c r="N10" s="16">
        <v>253.3</v>
      </c>
      <c r="O10" s="16">
        <v>230.3</v>
      </c>
      <c r="P10" s="139">
        <v>21.96</v>
      </c>
      <c r="Q10" s="141">
        <v>9.06</v>
      </c>
      <c r="R10" s="141">
        <v>0</v>
      </c>
      <c r="S10" s="141">
        <v>0</v>
      </c>
      <c r="T10" s="141">
        <v>0</v>
      </c>
      <c r="U10" s="141">
        <v>0.64</v>
      </c>
      <c r="V10" s="141">
        <v>28.68</v>
      </c>
      <c r="W10" s="141">
        <v>48.72</v>
      </c>
      <c r="X10" s="141">
        <v>21.96</v>
      </c>
      <c r="Y10" s="141">
        <v>5.94</v>
      </c>
      <c r="Z10" s="10" t="s">
        <v>151</v>
      </c>
      <c r="AA10" s="10" t="s">
        <v>154</v>
      </c>
      <c r="AB10" s="126">
        <v>19157</v>
      </c>
      <c r="AC10" s="126">
        <v>17985</v>
      </c>
      <c r="AD10" s="126">
        <v>16134</v>
      </c>
      <c r="AE10" s="141">
        <v>48.98</v>
      </c>
      <c r="AF10" s="141">
        <v>5.38</v>
      </c>
      <c r="AG10" s="141">
        <v>0.69</v>
      </c>
      <c r="AH10" s="208">
        <v>9.4E-2</v>
      </c>
      <c r="AI10" s="141">
        <v>39.630000000000003</v>
      </c>
      <c r="AJ10" s="208">
        <v>0.38500000000000001</v>
      </c>
      <c r="AK10" s="141">
        <v>0.42</v>
      </c>
      <c r="AL10" s="141">
        <v>0.76</v>
      </c>
      <c r="AM10" s="141">
        <v>0.15</v>
      </c>
      <c r="AN10" s="141">
        <v>0.91</v>
      </c>
      <c r="AO10" s="13">
        <v>2.5</v>
      </c>
      <c r="AP10" s="13">
        <v>15.7</v>
      </c>
      <c r="AQ10" s="13">
        <v>1.8</v>
      </c>
      <c r="AR10" s="13">
        <v>21.8</v>
      </c>
      <c r="AS10" s="13">
        <v>3.1</v>
      </c>
      <c r="AT10" s="13">
        <v>4.5999999999999996</v>
      </c>
      <c r="AU10" s="13">
        <v>2.4</v>
      </c>
      <c r="AV10" s="13">
        <v>18.399999999999999</v>
      </c>
      <c r="AW10" s="13">
        <v>0.4</v>
      </c>
      <c r="AX10" s="13">
        <v>70.8</v>
      </c>
      <c r="AY10" s="139">
        <v>1.34</v>
      </c>
      <c r="AZ10" s="139">
        <v>11.24</v>
      </c>
      <c r="BA10" s="139">
        <v>1.28</v>
      </c>
      <c r="BB10" s="139">
        <v>18.13</v>
      </c>
      <c r="BC10" s="139">
        <v>1.85</v>
      </c>
      <c r="BD10" s="139">
        <v>3.44</v>
      </c>
      <c r="BE10" s="139">
        <v>1.05</v>
      </c>
      <c r="BF10" s="139">
        <v>8.6199999999999992</v>
      </c>
      <c r="BG10" s="139">
        <v>0.22</v>
      </c>
      <c r="BH10" s="139">
        <v>0.05</v>
      </c>
      <c r="BI10" s="139">
        <v>0.4</v>
      </c>
      <c r="BJ10" s="139">
        <v>0.05</v>
      </c>
      <c r="BK10" s="139">
        <v>0.85</v>
      </c>
      <c r="BL10" s="139">
        <v>7.0000000000000007E-2</v>
      </c>
      <c r="BM10" s="139">
        <v>0.17</v>
      </c>
      <c r="BN10" s="139">
        <v>0.04</v>
      </c>
      <c r="BO10" s="139">
        <v>0.33</v>
      </c>
      <c r="BP10" s="139">
        <v>0.01</v>
      </c>
      <c r="BQ10" s="13">
        <v>475.3</v>
      </c>
      <c r="BR10" s="13">
        <v>3989.5</v>
      </c>
      <c r="BS10" s="13">
        <v>454.3</v>
      </c>
      <c r="BT10" s="13">
        <v>8459.9</v>
      </c>
      <c r="BU10" s="13">
        <v>693</v>
      </c>
      <c r="BV10" s="13">
        <v>1683.5</v>
      </c>
      <c r="BW10" s="13">
        <v>396.1</v>
      </c>
      <c r="BX10" s="13">
        <v>3279.9</v>
      </c>
      <c r="BY10" s="13">
        <v>88.3</v>
      </c>
      <c r="BZ10" s="135" t="s">
        <v>298</v>
      </c>
      <c r="CA10" s="13" t="s">
        <v>178</v>
      </c>
      <c r="CB10" s="135">
        <v>1</v>
      </c>
      <c r="CC10" s="13">
        <v>0.2</v>
      </c>
      <c r="CD10" s="135">
        <v>13</v>
      </c>
      <c r="CE10" s="135" t="s">
        <v>298</v>
      </c>
      <c r="CF10" s="135">
        <v>18</v>
      </c>
      <c r="CG10" s="135">
        <v>70</v>
      </c>
      <c r="CH10" s="135" t="s">
        <v>177</v>
      </c>
      <c r="CI10" s="135">
        <v>5</v>
      </c>
      <c r="CJ10" s="139" t="s">
        <v>300</v>
      </c>
      <c r="CK10" s="135">
        <v>1</v>
      </c>
      <c r="CL10" s="135">
        <v>28</v>
      </c>
    </row>
    <row r="11" spans="1:90" x14ac:dyDescent="0.3">
      <c r="A11" s="10">
        <f t="shared" si="0"/>
        <v>4</v>
      </c>
      <c r="B11" s="11" t="s">
        <v>45</v>
      </c>
      <c r="C11" s="11" t="s">
        <v>127</v>
      </c>
      <c r="D11" s="110">
        <v>100</v>
      </c>
      <c r="E11" s="215"/>
      <c r="F11" s="14">
        <v>56.6</v>
      </c>
      <c r="G11" s="121">
        <v>5.9</v>
      </c>
      <c r="H11" s="121">
        <v>9.6</v>
      </c>
      <c r="I11" s="125">
        <v>1933.1</v>
      </c>
      <c r="J11" s="141">
        <v>8.4700000000000006</v>
      </c>
      <c r="K11" s="122">
        <v>4.43</v>
      </c>
      <c r="L11" s="122">
        <v>79.5</v>
      </c>
      <c r="M11" s="120">
        <v>16.07</v>
      </c>
      <c r="N11" s="13">
        <v>226.4</v>
      </c>
      <c r="O11" s="13">
        <v>207.2</v>
      </c>
      <c r="P11" s="139">
        <v>16.79</v>
      </c>
      <c r="Q11" s="141">
        <v>8.4700000000000006</v>
      </c>
      <c r="R11" s="141">
        <v>0</v>
      </c>
      <c r="S11" s="141">
        <v>0</v>
      </c>
      <c r="T11" s="141">
        <v>0</v>
      </c>
      <c r="U11" s="141">
        <v>0.62</v>
      </c>
      <c r="V11" s="141">
        <v>46.47</v>
      </c>
      <c r="W11" s="141">
        <v>36.119999999999997</v>
      </c>
      <c r="X11" s="141">
        <v>16.79</v>
      </c>
      <c r="Y11" s="141">
        <v>7.61</v>
      </c>
      <c r="Z11" s="10" t="s">
        <v>151</v>
      </c>
      <c r="AA11" s="10" t="s">
        <v>153</v>
      </c>
      <c r="AB11" s="126">
        <v>19187</v>
      </c>
      <c r="AC11" s="126">
        <v>18073</v>
      </c>
      <c r="AD11" s="126">
        <v>16335</v>
      </c>
      <c r="AE11" s="141">
        <v>48.14</v>
      </c>
      <c r="AF11" s="141">
        <v>5.0999999999999996</v>
      </c>
      <c r="AG11" s="141">
        <v>0.49</v>
      </c>
      <c r="AH11" s="208">
        <v>4.1000000000000002E-2</v>
      </c>
      <c r="AI11" s="141">
        <v>41.79</v>
      </c>
      <c r="AJ11" s="208">
        <v>1.2999999999999999E-2</v>
      </c>
      <c r="AK11" s="141">
        <v>0.02</v>
      </c>
      <c r="AL11" s="141">
        <v>0.22</v>
      </c>
      <c r="AM11" s="141">
        <v>0.01</v>
      </c>
      <c r="AN11" s="141">
        <v>0.23</v>
      </c>
      <c r="AO11" s="13">
        <v>4.8</v>
      </c>
      <c r="AP11" s="13">
        <v>19.399999999999999</v>
      </c>
      <c r="AQ11" s="13">
        <v>3.3</v>
      </c>
      <c r="AR11" s="13">
        <v>7.3</v>
      </c>
      <c r="AS11" s="13">
        <v>2.7</v>
      </c>
      <c r="AT11" s="13">
        <v>0.6</v>
      </c>
      <c r="AU11" s="13">
        <v>2.2999999999999998</v>
      </c>
      <c r="AV11" s="13">
        <v>39.9</v>
      </c>
      <c r="AW11" s="13">
        <v>0.4</v>
      </c>
      <c r="AX11" s="13">
        <v>80.7</v>
      </c>
      <c r="AY11" s="139">
        <v>2.54</v>
      </c>
      <c r="AZ11" s="139">
        <v>13.87</v>
      </c>
      <c r="BA11" s="139">
        <v>2.31</v>
      </c>
      <c r="BB11" s="139">
        <v>6.06</v>
      </c>
      <c r="BC11" s="139">
        <v>1.63</v>
      </c>
      <c r="BD11" s="139">
        <v>0.45</v>
      </c>
      <c r="BE11" s="139">
        <v>1</v>
      </c>
      <c r="BF11" s="139">
        <v>18.649999999999999</v>
      </c>
      <c r="BG11" s="139">
        <v>0.24</v>
      </c>
      <c r="BH11" s="139">
        <v>0.11</v>
      </c>
      <c r="BI11" s="139">
        <v>0.61</v>
      </c>
      <c r="BJ11" s="139">
        <v>0.1</v>
      </c>
      <c r="BK11" s="139">
        <v>0.27</v>
      </c>
      <c r="BL11" s="139">
        <v>7.0000000000000007E-2</v>
      </c>
      <c r="BM11" s="139">
        <v>0.02</v>
      </c>
      <c r="BN11" s="139">
        <v>0.04</v>
      </c>
      <c r="BO11" s="139">
        <v>0.83</v>
      </c>
      <c r="BP11" s="139">
        <v>0.01</v>
      </c>
      <c r="BQ11" s="13">
        <v>1124.8</v>
      </c>
      <c r="BR11" s="13">
        <v>6139.1</v>
      </c>
      <c r="BS11" s="13">
        <v>1022</v>
      </c>
      <c r="BT11" s="13">
        <v>2683.3</v>
      </c>
      <c r="BU11" s="13">
        <v>721</v>
      </c>
      <c r="BV11" s="13">
        <v>197.1</v>
      </c>
      <c r="BW11" s="13">
        <v>444.4</v>
      </c>
      <c r="BX11" s="13">
        <v>8258</v>
      </c>
      <c r="BY11" s="13">
        <v>106.2</v>
      </c>
      <c r="BZ11" s="135" t="s">
        <v>177</v>
      </c>
      <c r="CA11" s="13" t="s">
        <v>178</v>
      </c>
      <c r="CB11" s="135" t="s">
        <v>179</v>
      </c>
      <c r="CC11" s="13">
        <v>0.2</v>
      </c>
      <c r="CD11" s="135">
        <v>6</v>
      </c>
      <c r="CE11" s="135" t="s">
        <v>177</v>
      </c>
      <c r="CF11" s="135">
        <v>7</v>
      </c>
      <c r="CG11" s="135">
        <v>78</v>
      </c>
      <c r="CH11" s="135" t="s">
        <v>179</v>
      </c>
      <c r="CI11" s="135">
        <v>1</v>
      </c>
      <c r="CJ11" s="139" t="s">
        <v>183</v>
      </c>
      <c r="CK11" s="135">
        <v>1</v>
      </c>
      <c r="CL11" s="135">
        <v>33</v>
      </c>
    </row>
    <row r="12" spans="1:90" x14ac:dyDescent="0.3">
      <c r="A12" s="10">
        <f t="shared" si="0"/>
        <v>5</v>
      </c>
      <c r="B12" s="11" t="s">
        <v>280</v>
      </c>
      <c r="C12" s="11" t="s">
        <v>127</v>
      </c>
      <c r="D12" s="110">
        <v>0</v>
      </c>
      <c r="E12" s="215"/>
      <c r="F12" s="14">
        <v>40</v>
      </c>
      <c r="G12" s="121">
        <v>4.3</v>
      </c>
      <c r="H12" s="121">
        <v>9.1999999999999993</v>
      </c>
      <c r="I12" s="125">
        <v>1296.3</v>
      </c>
      <c r="J12" s="141">
        <v>8.16</v>
      </c>
      <c r="K12" s="122">
        <v>5.0599999999999996</v>
      </c>
      <c r="L12" s="122">
        <v>70.5</v>
      </c>
      <c r="M12" s="120">
        <v>24.44</v>
      </c>
      <c r="N12" s="13">
        <v>238.7</v>
      </c>
      <c r="O12" s="13">
        <v>219.2</v>
      </c>
      <c r="P12" s="139">
        <v>13.75</v>
      </c>
      <c r="Q12" s="141">
        <v>8.16</v>
      </c>
      <c r="R12" s="141">
        <v>0</v>
      </c>
      <c r="S12" s="141">
        <v>0</v>
      </c>
      <c r="T12" s="141">
        <v>0</v>
      </c>
      <c r="U12" s="141">
        <v>0.63</v>
      </c>
      <c r="V12" s="141">
        <v>42.03</v>
      </c>
      <c r="W12" s="141">
        <v>43.58</v>
      </c>
      <c r="X12" s="141">
        <v>13.75</v>
      </c>
      <c r="Y12" s="141">
        <v>7.18</v>
      </c>
      <c r="Z12" s="10" t="s">
        <v>151</v>
      </c>
      <c r="AA12" s="10" t="s">
        <v>152</v>
      </c>
      <c r="AB12" s="126">
        <v>19142</v>
      </c>
      <c r="AC12" s="126">
        <v>17941</v>
      </c>
      <c r="AD12" s="126">
        <v>16277</v>
      </c>
      <c r="AE12" s="141">
        <v>49.39</v>
      </c>
      <c r="AF12" s="141">
        <v>5.52</v>
      </c>
      <c r="AG12" s="141">
        <v>0.78</v>
      </c>
      <c r="AH12" s="208">
        <v>0.12</v>
      </c>
      <c r="AI12" s="141">
        <v>38.549999999999997</v>
      </c>
      <c r="AJ12" s="208">
        <v>0.57099999999999995</v>
      </c>
      <c r="AK12" s="141">
        <v>0.62</v>
      </c>
      <c r="AL12" s="141">
        <v>1.03</v>
      </c>
      <c r="AM12" s="141">
        <v>0.22</v>
      </c>
      <c r="AN12" s="141">
        <v>1.25</v>
      </c>
      <c r="AO12" s="13">
        <v>1.8</v>
      </c>
      <c r="AP12" s="13">
        <v>11.2</v>
      </c>
      <c r="AQ12" s="13">
        <v>1.3</v>
      </c>
      <c r="AR12" s="13">
        <v>28.3</v>
      </c>
      <c r="AS12" s="13">
        <v>2.5</v>
      </c>
      <c r="AT12" s="13">
        <v>6.6</v>
      </c>
      <c r="AU12" s="13">
        <v>2</v>
      </c>
      <c r="AV12" s="13">
        <v>15.6</v>
      </c>
      <c r="AW12" s="13">
        <v>0.4</v>
      </c>
      <c r="AX12" s="13">
        <v>69.599999999999994</v>
      </c>
      <c r="AY12" s="139">
        <v>0.95</v>
      </c>
      <c r="AZ12" s="139">
        <v>8</v>
      </c>
      <c r="BA12" s="139">
        <v>0.91</v>
      </c>
      <c r="BB12" s="139">
        <v>23.45</v>
      </c>
      <c r="BC12" s="139">
        <v>1.51</v>
      </c>
      <c r="BD12" s="139">
        <v>4.8600000000000003</v>
      </c>
      <c r="BE12" s="139">
        <v>0.87</v>
      </c>
      <c r="BF12" s="139">
        <v>7.29</v>
      </c>
      <c r="BG12" s="139">
        <v>0.21</v>
      </c>
      <c r="BH12" s="139">
        <v>0.05</v>
      </c>
      <c r="BI12" s="139">
        <v>0.41</v>
      </c>
      <c r="BJ12" s="139">
        <v>0.05</v>
      </c>
      <c r="BK12" s="139">
        <v>1.19</v>
      </c>
      <c r="BL12" s="139">
        <v>0.08</v>
      </c>
      <c r="BM12" s="139">
        <v>0.25</v>
      </c>
      <c r="BN12" s="139">
        <v>0.04</v>
      </c>
      <c r="BO12" s="139">
        <v>0.37</v>
      </c>
      <c r="BP12" s="139">
        <v>0.01</v>
      </c>
      <c r="BQ12" s="13">
        <v>482.4</v>
      </c>
      <c r="BR12" s="13">
        <v>4053.5</v>
      </c>
      <c r="BS12" s="13">
        <v>460.4</v>
      </c>
      <c r="BT12" s="13">
        <v>11876</v>
      </c>
      <c r="BU12" s="13">
        <v>763.5</v>
      </c>
      <c r="BV12" s="13">
        <v>2460.6999999999998</v>
      </c>
      <c r="BW12" s="13">
        <v>442</v>
      </c>
      <c r="BX12" s="13">
        <v>3692.7</v>
      </c>
      <c r="BY12" s="13">
        <v>106.3</v>
      </c>
      <c r="BZ12" s="135" t="s">
        <v>177</v>
      </c>
      <c r="CA12" s="13" t="s">
        <v>178</v>
      </c>
      <c r="CB12" s="135">
        <v>2</v>
      </c>
      <c r="CC12" s="13" t="s">
        <v>182</v>
      </c>
      <c r="CD12" s="135">
        <v>5</v>
      </c>
      <c r="CE12" s="135" t="s">
        <v>177</v>
      </c>
      <c r="CF12" s="135">
        <v>25</v>
      </c>
      <c r="CG12" s="135">
        <v>51</v>
      </c>
      <c r="CH12" s="135" t="s">
        <v>179</v>
      </c>
      <c r="CI12" s="135">
        <v>2</v>
      </c>
      <c r="CJ12" s="139" t="s">
        <v>183</v>
      </c>
      <c r="CK12" s="135">
        <v>2</v>
      </c>
      <c r="CL12" s="135">
        <v>31</v>
      </c>
    </row>
    <row r="13" spans="1:90" x14ac:dyDescent="0.3">
      <c r="A13" s="10">
        <f t="shared" si="0"/>
        <v>6</v>
      </c>
      <c r="B13" s="11" t="s">
        <v>267</v>
      </c>
      <c r="C13" s="11" t="s">
        <v>127</v>
      </c>
      <c r="D13" s="110">
        <v>0</v>
      </c>
      <c r="E13" s="215"/>
      <c r="F13" s="14">
        <v>47.7</v>
      </c>
      <c r="G13" s="125">
        <v>5.2</v>
      </c>
      <c r="H13" s="125">
        <v>9.1999999999999993</v>
      </c>
      <c r="I13" s="125">
        <v>1000.6</v>
      </c>
      <c r="J13" s="141">
        <v>7.3</v>
      </c>
      <c r="K13" s="120">
        <v>6.92</v>
      </c>
      <c r="L13" s="120">
        <v>70.459999999999994</v>
      </c>
      <c r="M13" s="120">
        <v>22.62</v>
      </c>
      <c r="N13" s="13">
        <v>256.3</v>
      </c>
      <c r="O13" s="13">
        <v>237.5</v>
      </c>
      <c r="P13" s="139">
        <v>7.26</v>
      </c>
      <c r="Q13" s="141">
        <v>7.3</v>
      </c>
      <c r="R13" s="141">
        <v>0</v>
      </c>
      <c r="S13" s="141">
        <v>0</v>
      </c>
      <c r="T13" s="141">
        <v>0.11</v>
      </c>
      <c r="U13" s="141">
        <v>2.92</v>
      </c>
      <c r="V13" s="141">
        <v>65.56</v>
      </c>
      <c r="W13" s="141">
        <v>24.15</v>
      </c>
      <c r="X13" s="141">
        <v>7.26</v>
      </c>
      <c r="Y13" s="141">
        <v>11.73</v>
      </c>
      <c r="Z13" s="10" t="s">
        <v>151</v>
      </c>
      <c r="AA13" s="10" t="s">
        <v>155</v>
      </c>
      <c r="AB13" s="124">
        <v>18578</v>
      </c>
      <c r="AC13" s="124">
        <v>17460</v>
      </c>
      <c r="AD13" s="124">
        <v>16007</v>
      </c>
      <c r="AE13" s="141">
        <v>49.19</v>
      </c>
      <c r="AF13" s="141">
        <v>5.37</v>
      </c>
      <c r="AG13" s="141">
        <v>0.93</v>
      </c>
      <c r="AH13" s="208">
        <v>0.13100000000000001</v>
      </c>
      <c r="AI13" s="141">
        <v>36.78</v>
      </c>
      <c r="AJ13" s="208">
        <v>0.67900000000000005</v>
      </c>
      <c r="AK13" s="141">
        <v>0.68</v>
      </c>
      <c r="AL13" s="141">
        <v>0.47</v>
      </c>
      <c r="AM13" s="141">
        <v>0.26</v>
      </c>
      <c r="AN13" s="141">
        <v>0.6</v>
      </c>
      <c r="AO13" s="13">
        <v>1.8</v>
      </c>
      <c r="AP13" s="13">
        <v>14.1</v>
      </c>
      <c r="AQ13" s="13">
        <v>1.5</v>
      </c>
      <c r="AR13" s="13">
        <v>22.9</v>
      </c>
      <c r="AS13" s="13">
        <v>2.9</v>
      </c>
      <c r="AT13" s="13">
        <v>7.2</v>
      </c>
      <c r="AU13" s="13">
        <v>2</v>
      </c>
      <c r="AV13" s="13">
        <v>14.6</v>
      </c>
      <c r="AW13" s="13">
        <v>0.3</v>
      </c>
      <c r="AX13" s="13">
        <v>67.3</v>
      </c>
      <c r="AY13" s="139">
        <v>0.95</v>
      </c>
      <c r="AZ13" s="139">
        <v>10.08</v>
      </c>
      <c r="BA13" s="139">
        <v>1.05</v>
      </c>
      <c r="BB13" s="139">
        <v>19.010000000000002</v>
      </c>
      <c r="BC13" s="139">
        <v>1.75</v>
      </c>
      <c r="BD13" s="139">
        <v>5.34</v>
      </c>
      <c r="BE13" s="139">
        <v>0.87</v>
      </c>
      <c r="BF13" s="139">
        <v>6.82</v>
      </c>
      <c r="BG13" s="139">
        <v>0.18</v>
      </c>
      <c r="BH13" s="139">
        <v>7.0000000000000007E-2</v>
      </c>
      <c r="BI13" s="139">
        <v>0.7</v>
      </c>
      <c r="BJ13" s="139">
        <v>7.0000000000000007E-2</v>
      </c>
      <c r="BK13" s="139">
        <v>1.32</v>
      </c>
      <c r="BL13" s="139">
        <v>0.12</v>
      </c>
      <c r="BM13" s="139">
        <v>0.37</v>
      </c>
      <c r="BN13" s="139">
        <v>0.06</v>
      </c>
      <c r="BO13" s="139">
        <v>0.47</v>
      </c>
      <c r="BP13" s="139">
        <v>0.01</v>
      </c>
      <c r="BQ13" s="13">
        <v>659</v>
      </c>
      <c r="BR13" s="13">
        <v>6971.4</v>
      </c>
      <c r="BS13" s="13">
        <v>725.8</v>
      </c>
      <c r="BT13" s="13">
        <v>13151.4</v>
      </c>
      <c r="BU13" s="13">
        <v>1209.9000000000001</v>
      </c>
      <c r="BV13" s="13">
        <v>3695.1</v>
      </c>
      <c r="BW13" s="13">
        <v>603.79999999999995</v>
      </c>
      <c r="BX13" s="13">
        <v>4721.2</v>
      </c>
      <c r="BY13" s="13">
        <v>124.4</v>
      </c>
      <c r="BZ13" s="135">
        <v>2</v>
      </c>
      <c r="CA13" s="13" t="s">
        <v>178</v>
      </c>
      <c r="CB13" s="135" t="s">
        <v>179</v>
      </c>
      <c r="CC13" s="13" t="s">
        <v>182</v>
      </c>
      <c r="CD13" s="135">
        <v>28</v>
      </c>
      <c r="CE13" s="135" t="s">
        <v>177</v>
      </c>
      <c r="CF13" s="135">
        <v>7</v>
      </c>
      <c r="CG13" s="135">
        <v>99</v>
      </c>
      <c r="CH13" s="135">
        <v>2</v>
      </c>
      <c r="CI13" s="135">
        <v>12</v>
      </c>
      <c r="CJ13" s="139">
        <v>0.09</v>
      </c>
      <c r="CK13" s="135">
        <v>2</v>
      </c>
      <c r="CL13" s="135">
        <v>25</v>
      </c>
    </row>
    <row r="14" spans="1:90" x14ac:dyDescent="0.3">
      <c r="A14" s="10">
        <f t="shared" si="0"/>
        <v>7</v>
      </c>
      <c r="B14" s="11" t="s">
        <v>268</v>
      </c>
      <c r="C14" s="11" t="s">
        <v>127</v>
      </c>
      <c r="D14" s="110">
        <v>0</v>
      </c>
      <c r="E14" s="215"/>
      <c r="F14" s="14">
        <v>28.4</v>
      </c>
      <c r="G14" s="125">
        <v>4</v>
      </c>
      <c r="H14" s="125">
        <v>7.1</v>
      </c>
      <c r="I14" s="125">
        <v>3035</v>
      </c>
      <c r="J14" s="141">
        <v>8.11</v>
      </c>
      <c r="K14" s="120">
        <v>19.14</v>
      </c>
      <c r="L14" s="120">
        <v>63.13</v>
      </c>
      <c r="M14" s="120">
        <v>17.73</v>
      </c>
      <c r="N14" s="13">
        <v>242</v>
      </c>
      <c r="O14" s="13">
        <v>222.4</v>
      </c>
      <c r="P14" s="139">
        <v>9.52</v>
      </c>
      <c r="Q14" s="141">
        <v>8.11</v>
      </c>
      <c r="R14" s="141">
        <v>0</v>
      </c>
      <c r="S14" s="141">
        <v>0</v>
      </c>
      <c r="T14" s="141">
        <v>0</v>
      </c>
      <c r="U14" s="141">
        <v>1.68</v>
      </c>
      <c r="V14" s="141">
        <v>37.53</v>
      </c>
      <c r="W14" s="141">
        <v>51.27</v>
      </c>
      <c r="X14" s="141">
        <v>9.52</v>
      </c>
      <c r="Y14" s="141">
        <v>6.98</v>
      </c>
      <c r="Z14" s="10" t="s">
        <v>151</v>
      </c>
      <c r="AA14" s="10" t="s">
        <v>155</v>
      </c>
      <c r="AB14" s="124">
        <v>17095</v>
      </c>
      <c r="AC14" s="124">
        <v>16103</v>
      </c>
      <c r="AD14" s="124">
        <v>14599</v>
      </c>
      <c r="AE14" s="141">
        <v>45.7</v>
      </c>
      <c r="AF14" s="141">
        <v>4.91</v>
      </c>
      <c r="AG14" s="141">
        <v>1.33</v>
      </c>
      <c r="AH14" s="208">
        <v>0.189</v>
      </c>
      <c r="AI14" s="141">
        <v>27.96</v>
      </c>
      <c r="AJ14" s="208">
        <v>0.76200000000000001</v>
      </c>
      <c r="AK14" s="141">
        <v>0.79</v>
      </c>
      <c r="AL14" s="141">
        <v>0.88</v>
      </c>
      <c r="AM14" s="141">
        <v>0.26</v>
      </c>
      <c r="AN14" s="141">
        <v>1.1299999999999999</v>
      </c>
      <c r="AO14" s="13">
        <v>5.2</v>
      </c>
      <c r="AP14" s="13">
        <v>15.5</v>
      </c>
      <c r="AQ14" s="13">
        <v>5.3</v>
      </c>
      <c r="AR14" s="13">
        <v>11.9</v>
      </c>
      <c r="AS14" s="13">
        <v>2.8</v>
      </c>
      <c r="AT14" s="13">
        <v>3.8</v>
      </c>
      <c r="AU14" s="13">
        <v>2.7</v>
      </c>
      <c r="AV14" s="13">
        <v>35.6</v>
      </c>
      <c r="AW14" s="13">
        <v>0.5</v>
      </c>
      <c r="AX14" s="13">
        <v>83.3</v>
      </c>
      <c r="AY14" s="139">
        <v>2.75</v>
      </c>
      <c r="AZ14" s="139">
        <v>11.08</v>
      </c>
      <c r="BA14" s="139">
        <v>3.71</v>
      </c>
      <c r="BB14" s="139">
        <v>9.8800000000000008</v>
      </c>
      <c r="BC14" s="139">
        <v>1.69</v>
      </c>
      <c r="BD14" s="139">
        <v>2.82</v>
      </c>
      <c r="BE14" s="139">
        <v>1.18</v>
      </c>
      <c r="BF14" s="139">
        <v>16.64</v>
      </c>
      <c r="BG14" s="139">
        <v>0.3</v>
      </c>
      <c r="BH14" s="139">
        <v>0.53</v>
      </c>
      <c r="BI14" s="139">
        <v>2.12</v>
      </c>
      <c r="BJ14" s="139">
        <v>0.71</v>
      </c>
      <c r="BK14" s="139">
        <v>1.89</v>
      </c>
      <c r="BL14" s="139">
        <v>0.32</v>
      </c>
      <c r="BM14" s="139">
        <v>0.54</v>
      </c>
      <c r="BN14" s="139">
        <v>0.23</v>
      </c>
      <c r="BO14" s="139">
        <v>3.18</v>
      </c>
      <c r="BP14" s="139">
        <v>0.06</v>
      </c>
      <c r="BQ14" s="13">
        <v>5267.3</v>
      </c>
      <c r="BR14" s="13">
        <v>21202.3</v>
      </c>
      <c r="BS14" s="13">
        <v>7094.9</v>
      </c>
      <c r="BT14" s="13">
        <v>18907.599999999999</v>
      </c>
      <c r="BU14" s="13">
        <v>3232</v>
      </c>
      <c r="BV14" s="13">
        <v>5395.5</v>
      </c>
      <c r="BW14" s="13">
        <v>2255.3000000000002</v>
      </c>
      <c r="BX14" s="13">
        <v>31849.5</v>
      </c>
      <c r="BY14" s="13">
        <v>573.70000000000005</v>
      </c>
      <c r="BZ14" s="135" t="s">
        <v>177</v>
      </c>
      <c r="CA14" s="13">
        <v>1.3</v>
      </c>
      <c r="CB14" s="135">
        <v>6</v>
      </c>
      <c r="CC14" s="13" t="s">
        <v>182</v>
      </c>
      <c r="CD14" s="135">
        <v>64</v>
      </c>
      <c r="CE14" s="135">
        <v>2</v>
      </c>
      <c r="CF14" s="135">
        <v>18</v>
      </c>
      <c r="CG14" s="135">
        <v>241</v>
      </c>
      <c r="CH14" s="135">
        <v>4</v>
      </c>
      <c r="CI14" s="135">
        <v>29</v>
      </c>
      <c r="CJ14" s="139">
        <v>7.0000000000000007E-2</v>
      </c>
      <c r="CK14" s="135">
        <v>6</v>
      </c>
      <c r="CL14" s="135">
        <v>64</v>
      </c>
    </row>
    <row r="15" spans="1:90" x14ac:dyDescent="0.3">
      <c r="A15" s="10">
        <f t="shared" si="0"/>
        <v>8</v>
      </c>
      <c r="B15" s="11" t="s">
        <v>269</v>
      </c>
      <c r="C15" s="11" t="s">
        <v>127</v>
      </c>
      <c r="D15" s="110" t="s">
        <v>125</v>
      </c>
      <c r="E15" s="215"/>
      <c r="F15" s="14">
        <v>35.799999999999997</v>
      </c>
      <c r="G15" s="125">
        <v>4.5</v>
      </c>
      <c r="H15" s="125">
        <v>8</v>
      </c>
      <c r="I15" s="125">
        <v>785.8</v>
      </c>
      <c r="J15" s="141">
        <v>7.93</v>
      </c>
      <c r="K15" s="120">
        <v>5.34</v>
      </c>
      <c r="L15" s="120">
        <v>73.86</v>
      </c>
      <c r="M15" s="120">
        <v>20.8</v>
      </c>
      <c r="N15" s="13">
        <v>251.5</v>
      </c>
      <c r="O15" s="13">
        <v>231.5</v>
      </c>
      <c r="P15" s="139">
        <v>11.16</v>
      </c>
      <c r="Q15" s="141">
        <v>7.93</v>
      </c>
      <c r="R15" s="141">
        <v>0</v>
      </c>
      <c r="S15" s="141">
        <v>0</v>
      </c>
      <c r="T15" s="141">
        <v>0</v>
      </c>
      <c r="U15" s="141">
        <v>0.7</v>
      </c>
      <c r="V15" s="141">
        <v>37.57</v>
      </c>
      <c r="W15" s="141">
        <v>50.57</v>
      </c>
      <c r="X15" s="141">
        <v>11.16</v>
      </c>
      <c r="Y15" s="141">
        <v>6.88</v>
      </c>
      <c r="Z15" s="10" t="s">
        <v>151</v>
      </c>
      <c r="AA15" s="10" t="s">
        <v>152</v>
      </c>
      <c r="AB15" s="124">
        <v>19049</v>
      </c>
      <c r="AC15" s="124">
        <v>17907</v>
      </c>
      <c r="AD15" s="124">
        <v>16293</v>
      </c>
      <c r="AE15" s="141">
        <v>49.61</v>
      </c>
      <c r="AF15" s="141">
        <v>5.4</v>
      </c>
      <c r="AG15" s="141">
        <v>0.72</v>
      </c>
      <c r="AH15" s="208">
        <v>9.5000000000000001E-2</v>
      </c>
      <c r="AI15" s="141">
        <v>38.380000000000003</v>
      </c>
      <c r="AJ15" s="208">
        <v>0.46600000000000003</v>
      </c>
      <c r="AK15" s="141">
        <v>0.46</v>
      </c>
      <c r="AL15" s="141">
        <v>0.36</v>
      </c>
      <c r="AM15" s="141">
        <v>0.17</v>
      </c>
      <c r="AN15" s="141">
        <v>0.45</v>
      </c>
      <c r="AO15" s="13">
        <v>2.5</v>
      </c>
      <c r="AP15" s="13">
        <v>17.7</v>
      </c>
      <c r="AQ15" s="13">
        <v>2</v>
      </c>
      <c r="AR15" s="13">
        <v>18.3</v>
      </c>
      <c r="AS15" s="13">
        <v>3.3</v>
      </c>
      <c r="AT15" s="13">
        <v>5.0999999999999996</v>
      </c>
      <c r="AU15" s="13">
        <v>2.4</v>
      </c>
      <c r="AV15" s="13">
        <v>17.8</v>
      </c>
      <c r="AW15" s="13">
        <v>0.3</v>
      </c>
      <c r="AX15" s="13">
        <v>69.3</v>
      </c>
      <c r="AY15" s="139">
        <v>1.34</v>
      </c>
      <c r="AZ15" s="139">
        <v>12.63</v>
      </c>
      <c r="BA15" s="139">
        <v>1.38</v>
      </c>
      <c r="BB15" s="139">
        <v>15.16</v>
      </c>
      <c r="BC15" s="139">
        <v>2.0099999999999998</v>
      </c>
      <c r="BD15" s="139">
        <v>3.76</v>
      </c>
      <c r="BE15" s="139">
        <v>1.05</v>
      </c>
      <c r="BF15" s="139">
        <v>8.3000000000000007</v>
      </c>
      <c r="BG15" s="139">
        <v>0.2</v>
      </c>
      <c r="BH15" s="139">
        <v>0.06</v>
      </c>
      <c r="BI15" s="139">
        <v>0.59</v>
      </c>
      <c r="BJ15" s="139">
        <v>0.06</v>
      </c>
      <c r="BK15" s="139">
        <v>0.93</v>
      </c>
      <c r="BL15" s="139">
        <v>0.1</v>
      </c>
      <c r="BM15" s="139">
        <v>0.25</v>
      </c>
      <c r="BN15" s="139">
        <v>0.05</v>
      </c>
      <c r="BO15" s="139">
        <v>0.4</v>
      </c>
      <c r="BP15" s="139">
        <v>0.01</v>
      </c>
      <c r="BQ15" s="13">
        <v>593.1</v>
      </c>
      <c r="BR15" s="13">
        <v>5934.7</v>
      </c>
      <c r="BS15" s="13">
        <v>631.20000000000005</v>
      </c>
      <c r="BT15" s="13">
        <v>9310.2000000000007</v>
      </c>
      <c r="BU15" s="13">
        <v>990.6</v>
      </c>
      <c r="BV15" s="13">
        <v>2506.5</v>
      </c>
      <c r="BW15" s="13">
        <v>504</v>
      </c>
      <c r="BX15" s="13">
        <v>3965.5</v>
      </c>
      <c r="BY15" s="13">
        <v>100.4</v>
      </c>
      <c r="BZ15" s="135">
        <v>1</v>
      </c>
      <c r="CA15" s="13" t="s">
        <v>178</v>
      </c>
      <c r="CB15" s="135" t="s">
        <v>179</v>
      </c>
      <c r="CC15" s="13" t="s">
        <v>182</v>
      </c>
      <c r="CD15" s="135">
        <v>28</v>
      </c>
      <c r="CE15" s="135" t="s">
        <v>177</v>
      </c>
      <c r="CF15" s="135">
        <v>6</v>
      </c>
      <c r="CG15" s="135">
        <v>102</v>
      </c>
      <c r="CH15" s="135">
        <v>1</v>
      </c>
      <c r="CI15" s="135">
        <v>12</v>
      </c>
      <c r="CJ15" s="139">
        <v>0.06</v>
      </c>
      <c r="CK15" s="135">
        <v>1</v>
      </c>
      <c r="CL15" s="135">
        <v>24</v>
      </c>
    </row>
    <row r="16" spans="1:90" x14ac:dyDescent="0.3">
      <c r="A16" s="10">
        <f t="shared" si="0"/>
        <v>9</v>
      </c>
      <c r="B16" s="11" t="s">
        <v>270</v>
      </c>
      <c r="C16" s="11" t="s">
        <v>127</v>
      </c>
      <c r="D16" s="110" t="s">
        <v>120</v>
      </c>
      <c r="E16" s="215"/>
      <c r="F16" s="14">
        <v>35</v>
      </c>
      <c r="G16" s="121">
        <v>4.2</v>
      </c>
      <c r="H16" s="121">
        <v>8.4</v>
      </c>
      <c r="I16" s="125">
        <v>602.70000000000005</v>
      </c>
      <c r="J16" s="141">
        <v>6.77</v>
      </c>
      <c r="K16" s="122">
        <v>3.76</v>
      </c>
      <c r="L16" s="122">
        <v>77.260000000000005</v>
      </c>
      <c r="M16" s="120">
        <v>18.98</v>
      </c>
      <c r="N16" s="13">
        <v>244.6</v>
      </c>
      <c r="O16" s="13">
        <v>228</v>
      </c>
      <c r="P16" s="139">
        <v>7.85</v>
      </c>
      <c r="Q16" s="141">
        <v>6.77</v>
      </c>
      <c r="R16" s="141">
        <v>0</v>
      </c>
      <c r="S16" s="141">
        <v>0</v>
      </c>
      <c r="T16" s="141">
        <v>0.23</v>
      </c>
      <c r="U16" s="141">
        <v>1.55</v>
      </c>
      <c r="V16" s="141">
        <v>37.630000000000003</v>
      </c>
      <c r="W16" s="141">
        <v>52.74</v>
      </c>
      <c r="X16" s="141">
        <v>7.85</v>
      </c>
      <c r="Y16" s="141">
        <v>7.03</v>
      </c>
      <c r="Z16" s="10" t="s">
        <v>151</v>
      </c>
      <c r="AA16" s="10" t="s">
        <v>155</v>
      </c>
      <c r="AB16" s="126">
        <v>19521</v>
      </c>
      <c r="AC16" s="126">
        <v>18354</v>
      </c>
      <c r="AD16" s="126">
        <v>16946</v>
      </c>
      <c r="AE16" s="141">
        <v>50.02</v>
      </c>
      <c r="AF16" s="141">
        <v>5.43</v>
      </c>
      <c r="AG16" s="141">
        <v>0.51</v>
      </c>
      <c r="AH16" s="208">
        <v>5.8999999999999997E-2</v>
      </c>
      <c r="AI16" s="141">
        <v>39.97</v>
      </c>
      <c r="AJ16" s="208">
        <v>0.253</v>
      </c>
      <c r="AK16" s="141">
        <v>0.23</v>
      </c>
      <c r="AL16" s="141">
        <v>0.25</v>
      </c>
      <c r="AM16" s="141">
        <v>0.09</v>
      </c>
      <c r="AN16" s="141">
        <v>0.3</v>
      </c>
      <c r="AO16" s="13">
        <v>3.3</v>
      </c>
      <c r="AP16" s="13">
        <v>21.2</v>
      </c>
      <c r="AQ16" s="13">
        <v>2.4</v>
      </c>
      <c r="AR16" s="13">
        <v>13.6</v>
      </c>
      <c r="AS16" s="13">
        <v>3.8</v>
      </c>
      <c r="AT16" s="13">
        <v>2.9</v>
      </c>
      <c r="AU16" s="13">
        <v>2.8</v>
      </c>
      <c r="AV16" s="13">
        <v>20.9</v>
      </c>
      <c r="AW16" s="13">
        <v>0.4</v>
      </c>
      <c r="AX16" s="13">
        <v>71.400000000000006</v>
      </c>
      <c r="AY16" s="139">
        <v>1.73</v>
      </c>
      <c r="AZ16" s="139">
        <v>15.18</v>
      </c>
      <c r="BA16" s="139">
        <v>1.7</v>
      </c>
      <c r="BB16" s="139">
        <v>11.32</v>
      </c>
      <c r="BC16" s="139">
        <v>2.27</v>
      </c>
      <c r="BD16" s="139">
        <v>2.1800000000000002</v>
      </c>
      <c r="BE16" s="139">
        <v>1.22</v>
      </c>
      <c r="BF16" s="139">
        <v>9.7899999999999991</v>
      </c>
      <c r="BG16" s="139">
        <v>0.22</v>
      </c>
      <c r="BH16" s="139">
        <v>0.05</v>
      </c>
      <c r="BI16" s="139">
        <v>0.49</v>
      </c>
      <c r="BJ16" s="139">
        <v>0.05</v>
      </c>
      <c r="BK16" s="139">
        <v>0.55000000000000004</v>
      </c>
      <c r="BL16" s="139">
        <v>0.08</v>
      </c>
      <c r="BM16" s="139">
        <v>0.13</v>
      </c>
      <c r="BN16" s="139">
        <v>0.04</v>
      </c>
      <c r="BO16" s="139">
        <v>0.32</v>
      </c>
      <c r="BP16" s="139">
        <v>0.01</v>
      </c>
      <c r="BQ16" s="13">
        <v>527.1</v>
      </c>
      <c r="BR16" s="13">
        <v>4898.1000000000004</v>
      </c>
      <c r="BS16" s="13">
        <v>536.5</v>
      </c>
      <c r="BT16" s="13">
        <v>5468.9</v>
      </c>
      <c r="BU16" s="13">
        <v>771.2</v>
      </c>
      <c r="BV16" s="13">
        <v>1317.9</v>
      </c>
      <c r="BW16" s="13">
        <v>404.1</v>
      </c>
      <c r="BX16" s="13">
        <v>3209.9</v>
      </c>
      <c r="BY16" s="13">
        <v>76.3</v>
      </c>
      <c r="BZ16" s="135">
        <v>1</v>
      </c>
      <c r="CA16" s="13" t="s">
        <v>178</v>
      </c>
      <c r="CB16" s="135" t="s">
        <v>179</v>
      </c>
      <c r="CC16" s="13" t="s">
        <v>182</v>
      </c>
      <c r="CD16" s="135">
        <v>28</v>
      </c>
      <c r="CE16" s="135" t="s">
        <v>177</v>
      </c>
      <c r="CF16" s="135">
        <v>5</v>
      </c>
      <c r="CG16" s="135">
        <v>105</v>
      </c>
      <c r="CH16" s="135">
        <v>1</v>
      </c>
      <c r="CI16" s="135">
        <v>12</v>
      </c>
      <c r="CJ16" s="139">
        <v>0.03</v>
      </c>
      <c r="CK16" s="135">
        <v>1</v>
      </c>
      <c r="CL16" s="135">
        <v>23</v>
      </c>
    </row>
    <row r="17" spans="1:90" x14ac:dyDescent="0.3">
      <c r="A17" s="10">
        <f t="shared" si="0"/>
        <v>10</v>
      </c>
      <c r="B17" s="11" t="s">
        <v>271</v>
      </c>
      <c r="C17" s="11" t="s">
        <v>127</v>
      </c>
      <c r="D17" s="110" t="s">
        <v>125</v>
      </c>
      <c r="E17" s="215"/>
      <c r="F17" s="14">
        <v>37.1</v>
      </c>
      <c r="G17" s="121">
        <v>4.2</v>
      </c>
      <c r="H17" s="121">
        <v>8.8000000000000007</v>
      </c>
      <c r="I17" s="125">
        <v>2206.3000000000002</v>
      </c>
      <c r="J17" s="141">
        <v>7.97</v>
      </c>
      <c r="K17" s="122">
        <v>13.49</v>
      </c>
      <c r="L17" s="122">
        <v>68.97</v>
      </c>
      <c r="M17" s="120">
        <v>17.54</v>
      </c>
      <c r="N17" s="13">
        <v>256.2</v>
      </c>
      <c r="O17" s="13">
        <v>235.8</v>
      </c>
      <c r="P17" s="139">
        <v>18.13</v>
      </c>
      <c r="Q17" s="141">
        <v>7.97</v>
      </c>
      <c r="R17" s="141">
        <v>0</v>
      </c>
      <c r="S17" s="141">
        <v>0</v>
      </c>
      <c r="T17" s="141">
        <v>0</v>
      </c>
      <c r="U17" s="141">
        <v>0.53</v>
      </c>
      <c r="V17" s="141">
        <v>27.3</v>
      </c>
      <c r="W17" s="141">
        <v>54.03</v>
      </c>
      <c r="X17" s="141">
        <v>18.13</v>
      </c>
      <c r="Y17" s="141">
        <v>6.01</v>
      </c>
      <c r="Z17" s="10" t="s">
        <v>151</v>
      </c>
      <c r="AA17" s="10" t="s">
        <v>153</v>
      </c>
      <c r="AB17" s="126">
        <v>18061</v>
      </c>
      <c r="AC17" s="126">
        <v>17002</v>
      </c>
      <c r="AD17" s="126">
        <v>15453</v>
      </c>
      <c r="AE17" s="141">
        <v>47.28</v>
      </c>
      <c r="AF17" s="141">
        <v>5.0999999999999996</v>
      </c>
      <c r="AG17" s="141">
        <v>0.99</v>
      </c>
      <c r="AH17" s="208">
        <v>0.13400000000000001</v>
      </c>
      <c r="AI17" s="141">
        <v>32.5</v>
      </c>
      <c r="AJ17" s="208">
        <v>0.52100000000000002</v>
      </c>
      <c r="AK17" s="141">
        <v>0.53</v>
      </c>
      <c r="AL17" s="141">
        <v>0.63</v>
      </c>
      <c r="AM17" s="141">
        <v>0.17</v>
      </c>
      <c r="AN17" s="141">
        <v>0.8</v>
      </c>
      <c r="AO17" s="13">
        <v>4.8</v>
      </c>
      <c r="AP17" s="13">
        <v>18.600000000000001</v>
      </c>
      <c r="AQ17" s="13">
        <v>4.5</v>
      </c>
      <c r="AR17" s="13">
        <v>10.9</v>
      </c>
      <c r="AS17" s="13">
        <v>3.3</v>
      </c>
      <c r="AT17" s="13">
        <v>2.8</v>
      </c>
      <c r="AU17" s="13">
        <v>2.9</v>
      </c>
      <c r="AV17" s="13">
        <v>31.8</v>
      </c>
      <c r="AW17" s="13">
        <v>0.5</v>
      </c>
      <c r="AX17" s="13">
        <v>80</v>
      </c>
      <c r="AY17" s="139">
        <v>2.54</v>
      </c>
      <c r="AZ17" s="139">
        <v>13.29</v>
      </c>
      <c r="BA17" s="139">
        <v>3.15</v>
      </c>
      <c r="BB17" s="139">
        <v>9.08</v>
      </c>
      <c r="BC17" s="139">
        <v>1.97</v>
      </c>
      <c r="BD17" s="139">
        <v>2.08</v>
      </c>
      <c r="BE17" s="139">
        <v>1.25</v>
      </c>
      <c r="BF17" s="139">
        <v>14.85</v>
      </c>
      <c r="BG17" s="139">
        <v>0.28000000000000003</v>
      </c>
      <c r="BH17" s="139">
        <v>0.37</v>
      </c>
      <c r="BI17" s="139">
        <v>1.54</v>
      </c>
      <c r="BJ17" s="139">
        <v>0.49</v>
      </c>
      <c r="BK17" s="139">
        <v>1.31</v>
      </c>
      <c r="BL17" s="139">
        <v>0.23</v>
      </c>
      <c r="BM17" s="139">
        <v>0.36</v>
      </c>
      <c r="BN17" s="139">
        <v>0.16</v>
      </c>
      <c r="BO17" s="139">
        <v>2.21</v>
      </c>
      <c r="BP17" s="139">
        <v>0.04</v>
      </c>
      <c r="BQ17" s="13">
        <v>3665.3</v>
      </c>
      <c r="BR17" s="13">
        <v>15422</v>
      </c>
      <c r="BS17" s="13">
        <v>4877.2</v>
      </c>
      <c r="BT17" s="13">
        <v>13147.6</v>
      </c>
      <c r="BU17" s="13">
        <v>2338.6</v>
      </c>
      <c r="BV17" s="13">
        <v>3640.1</v>
      </c>
      <c r="BW17" s="13">
        <v>1604.9</v>
      </c>
      <c r="BX17" s="13">
        <v>22051.1</v>
      </c>
      <c r="BY17" s="13">
        <v>399.9</v>
      </c>
      <c r="BZ17" s="135" t="s">
        <v>177</v>
      </c>
      <c r="CA17" s="13">
        <v>0.9</v>
      </c>
      <c r="CB17" s="135">
        <v>4</v>
      </c>
      <c r="CC17" s="13" t="s">
        <v>182</v>
      </c>
      <c r="CD17" s="135">
        <v>52</v>
      </c>
      <c r="CE17" s="135">
        <v>1</v>
      </c>
      <c r="CF17" s="135">
        <v>13</v>
      </c>
      <c r="CG17" s="135">
        <v>197</v>
      </c>
      <c r="CH17" s="135">
        <v>3</v>
      </c>
      <c r="CI17" s="135">
        <v>23</v>
      </c>
      <c r="CJ17" s="139">
        <v>0.05</v>
      </c>
      <c r="CK17" s="135">
        <v>4</v>
      </c>
      <c r="CL17" s="135">
        <v>50</v>
      </c>
    </row>
    <row r="18" spans="1:90" x14ac:dyDescent="0.3">
      <c r="A18" s="10">
        <f t="shared" si="0"/>
        <v>11</v>
      </c>
      <c r="B18" s="11" t="s">
        <v>272</v>
      </c>
      <c r="C18" s="11" t="s">
        <v>127</v>
      </c>
      <c r="D18" s="110" t="s">
        <v>120</v>
      </c>
      <c r="E18" s="217"/>
      <c r="F18" s="14">
        <v>41.1</v>
      </c>
      <c r="G18" s="121">
        <v>4</v>
      </c>
      <c r="H18" s="121">
        <v>10.3</v>
      </c>
      <c r="I18" s="125">
        <v>1931.9</v>
      </c>
      <c r="J18" s="141">
        <v>7.57</v>
      </c>
      <c r="K18" s="122">
        <v>7.83</v>
      </c>
      <c r="L18" s="122">
        <v>74.81</v>
      </c>
      <c r="M18" s="120">
        <v>17.36</v>
      </c>
      <c r="N18" s="13">
        <v>229.9</v>
      </c>
      <c r="O18" s="13">
        <v>212.5</v>
      </c>
      <c r="P18" s="139">
        <v>10.3</v>
      </c>
      <c r="Q18" s="141">
        <v>7.57</v>
      </c>
      <c r="R18" s="141">
        <v>0</v>
      </c>
      <c r="S18" s="141">
        <v>0</v>
      </c>
      <c r="T18" s="141">
        <v>0.08</v>
      </c>
      <c r="U18" s="141">
        <v>0.82</v>
      </c>
      <c r="V18" s="141">
        <v>51.02</v>
      </c>
      <c r="W18" s="141">
        <v>37.78</v>
      </c>
      <c r="X18" s="141">
        <v>10.3</v>
      </c>
      <c r="Y18" s="141">
        <v>8.3000000000000007</v>
      </c>
      <c r="Z18" s="10" t="s">
        <v>151</v>
      </c>
      <c r="AA18" s="10" t="s">
        <v>152</v>
      </c>
      <c r="AB18" s="126">
        <v>19027</v>
      </c>
      <c r="AC18" s="126">
        <v>17901</v>
      </c>
      <c r="AD18" s="126">
        <v>16362</v>
      </c>
      <c r="AE18" s="141">
        <v>48.86</v>
      </c>
      <c r="AF18" s="141">
        <v>5.28</v>
      </c>
      <c r="AG18" s="141">
        <v>0.64</v>
      </c>
      <c r="AH18" s="208">
        <v>7.9000000000000001E-2</v>
      </c>
      <c r="AI18" s="141">
        <v>37.03</v>
      </c>
      <c r="AJ18" s="208">
        <v>0.28100000000000003</v>
      </c>
      <c r="AK18" s="141">
        <v>0.27</v>
      </c>
      <c r="AL18" s="141">
        <v>0.39</v>
      </c>
      <c r="AM18" s="141">
        <v>0.09</v>
      </c>
      <c r="AN18" s="141">
        <v>0.47</v>
      </c>
      <c r="AO18" s="13">
        <v>4.4000000000000004</v>
      </c>
      <c r="AP18" s="13">
        <v>21.7</v>
      </c>
      <c r="AQ18" s="13">
        <v>3.7</v>
      </c>
      <c r="AR18" s="13">
        <v>10</v>
      </c>
      <c r="AS18" s="13">
        <v>3.7</v>
      </c>
      <c r="AT18" s="13">
        <v>1.8</v>
      </c>
      <c r="AU18" s="13">
        <v>3</v>
      </c>
      <c r="AV18" s="13">
        <v>27.9</v>
      </c>
      <c r="AW18" s="13">
        <v>0.4</v>
      </c>
      <c r="AX18" s="13">
        <v>76.7</v>
      </c>
      <c r="AY18" s="139">
        <v>2.33</v>
      </c>
      <c r="AZ18" s="139">
        <v>15.51</v>
      </c>
      <c r="BA18" s="139">
        <v>2.59</v>
      </c>
      <c r="BB18" s="139">
        <v>8.27</v>
      </c>
      <c r="BC18" s="139">
        <v>2.25</v>
      </c>
      <c r="BD18" s="139">
        <v>1.34</v>
      </c>
      <c r="BE18" s="139">
        <v>1.32</v>
      </c>
      <c r="BF18" s="139">
        <v>13.06</v>
      </c>
      <c r="BG18" s="139">
        <v>0.26</v>
      </c>
      <c r="BH18" s="139">
        <v>0.21</v>
      </c>
      <c r="BI18" s="139">
        <v>0.96</v>
      </c>
      <c r="BJ18" s="139">
        <v>0.27</v>
      </c>
      <c r="BK18" s="139">
        <v>0.74</v>
      </c>
      <c r="BL18" s="139">
        <v>0.14000000000000001</v>
      </c>
      <c r="BM18" s="139">
        <v>0.19</v>
      </c>
      <c r="BN18" s="139">
        <v>0.1</v>
      </c>
      <c r="BO18" s="139">
        <v>1.23</v>
      </c>
      <c r="BP18" s="139">
        <v>0.02</v>
      </c>
      <c r="BQ18" s="13">
        <v>2063.1999999999998</v>
      </c>
      <c r="BR18" s="13">
        <v>9641.7000000000007</v>
      </c>
      <c r="BS18" s="13">
        <v>2659.6</v>
      </c>
      <c r="BT18" s="13">
        <v>7387.7</v>
      </c>
      <c r="BU18" s="13">
        <v>1445.2</v>
      </c>
      <c r="BV18" s="13">
        <v>1884.7</v>
      </c>
      <c r="BW18" s="13">
        <v>954.6</v>
      </c>
      <c r="BX18" s="13">
        <v>12252.6</v>
      </c>
      <c r="BY18" s="13">
        <v>226.1</v>
      </c>
      <c r="BZ18" s="135" t="s">
        <v>177</v>
      </c>
      <c r="CA18" s="13">
        <v>0.4</v>
      </c>
      <c r="CB18" s="135">
        <v>2</v>
      </c>
      <c r="CC18" s="13" t="s">
        <v>182</v>
      </c>
      <c r="CD18" s="135">
        <v>40</v>
      </c>
      <c r="CE18" s="135">
        <v>1</v>
      </c>
      <c r="CF18" s="135">
        <v>9</v>
      </c>
      <c r="CG18" s="135">
        <v>152</v>
      </c>
      <c r="CH18" s="135">
        <v>1</v>
      </c>
      <c r="CI18" s="135">
        <v>18</v>
      </c>
      <c r="CJ18" s="139">
        <v>0.02</v>
      </c>
      <c r="CK18" s="135">
        <v>2</v>
      </c>
      <c r="CL18" s="135">
        <v>36</v>
      </c>
    </row>
    <row r="19" spans="1:90" x14ac:dyDescent="0.3">
      <c r="A19" s="10">
        <f t="shared" si="0"/>
        <v>12</v>
      </c>
      <c r="B19" s="15" t="s">
        <v>273</v>
      </c>
      <c r="C19" s="15" t="s">
        <v>127</v>
      </c>
      <c r="D19" s="110" t="s">
        <v>120</v>
      </c>
      <c r="E19" s="215"/>
      <c r="F19" s="14">
        <v>38.700000000000003</v>
      </c>
      <c r="G19" s="125">
        <v>4.0999999999999996</v>
      </c>
      <c r="H19" s="121">
        <v>9.5</v>
      </c>
      <c r="I19" s="125">
        <v>3334.3</v>
      </c>
      <c r="J19" s="141">
        <v>7.77</v>
      </c>
      <c r="K19" s="120">
        <v>5.15</v>
      </c>
      <c r="L19" s="122">
        <v>76.400000000000006</v>
      </c>
      <c r="M19" s="120">
        <v>18.45</v>
      </c>
      <c r="N19" s="13">
        <v>260.3</v>
      </c>
      <c r="O19" s="13">
        <v>240</v>
      </c>
      <c r="P19" s="139">
        <v>16.350000000000001</v>
      </c>
      <c r="Q19" s="141">
        <v>7.77</v>
      </c>
      <c r="R19" s="141">
        <v>0</v>
      </c>
      <c r="S19" s="141">
        <v>0</v>
      </c>
      <c r="T19" s="141">
        <v>0</v>
      </c>
      <c r="U19" s="141">
        <v>0.9</v>
      </c>
      <c r="V19" s="141">
        <v>51.09</v>
      </c>
      <c r="W19" s="141">
        <v>31.66</v>
      </c>
      <c r="X19" s="141">
        <v>16.350000000000001</v>
      </c>
      <c r="Y19" s="141">
        <v>8.31</v>
      </c>
      <c r="Z19" s="10" t="s">
        <v>151</v>
      </c>
      <c r="AA19" s="10" t="s">
        <v>153</v>
      </c>
      <c r="AB19" s="126">
        <v>19193</v>
      </c>
      <c r="AC19" s="126">
        <v>18029</v>
      </c>
      <c r="AD19" s="126">
        <v>16439</v>
      </c>
      <c r="AE19" s="141">
        <v>50.56</v>
      </c>
      <c r="AF19" s="141">
        <v>5.57</v>
      </c>
      <c r="AG19" s="141">
        <v>0.51</v>
      </c>
      <c r="AH19" s="208">
        <v>5.2999999999999999E-2</v>
      </c>
      <c r="AI19" s="141">
        <v>37.97</v>
      </c>
      <c r="AJ19" s="208">
        <v>0.19700000000000001</v>
      </c>
      <c r="AK19" s="141">
        <v>0.17</v>
      </c>
      <c r="AL19" s="141">
        <v>0.43</v>
      </c>
      <c r="AM19" s="141">
        <v>0.08</v>
      </c>
      <c r="AN19" s="141">
        <v>0.51</v>
      </c>
      <c r="AO19" s="13">
        <v>4.4000000000000004</v>
      </c>
      <c r="AP19" s="13">
        <v>21</v>
      </c>
      <c r="AQ19" s="13">
        <v>2.8</v>
      </c>
      <c r="AR19" s="13">
        <v>10.7</v>
      </c>
      <c r="AS19" s="13">
        <v>3.6</v>
      </c>
      <c r="AT19" s="13">
        <v>1.7</v>
      </c>
      <c r="AU19" s="13">
        <v>2.9</v>
      </c>
      <c r="AV19" s="13">
        <v>29</v>
      </c>
      <c r="AW19" s="13">
        <v>0.8</v>
      </c>
      <c r="AX19" s="13">
        <v>76.8</v>
      </c>
      <c r="AY19" s="139">
        <v>2.33</v>
      </c>
      <c r="AZ19" s="139">
        <v>15.03</v>
      </c>
      <c r="BA19" s="139">
        <v>1.95</v>
      </c>
      <c r="BB19" s="139">
        <v>8.8699999999999992</v>
      </c>
      <c r="BC19" s="139">
        <v>2.16</v>
      </c>
      <c r="BD19" s="139">
        <v>1.24</v>
      </c>
      <c r="BE19" s="139">
        <v>1.26</v>
      </c>
      <c r="BF19" s="139">
        <v>13.57</v>
      </c>
      <c r="BG19" s="139">
        <v>0.46</v>
      </c>
      <c r="BH19" s="139">
        <v>0.13</v>
      </c>
      <c r="BI19" s="139">
        <v>0.61</v>
      </c>
      <c r="BJ19" s="139">
        <v>0.1</v>
      </c>
      <c r="BK19" s="139">
        <v>0.54</v>
      </c>
      <c r="BL19" s="139">
        <v>0.09</v>
      </c>
      <c r="BM19" s="139">
        <v>0.1</v>
      </c>
      <c r="BN19" s="139">
        <v>0.06</v>
      </c>
      <c r="BO19" s="139">
        <v>0.84</v>
      </c>
      <c r="BP19" s="139">
        <v>0.04</v>
      </c>
      <c r="BQ19" s="13">
        <v>1329.6</v>
      </c>
      <c r="BR19" s="13">
        <v>6138</v>
      </c>
      <c r="BS19" s="13">
        <v>958.2</v>
      </c>
      <c r="BT19" s="13">
        <v>5403</v>
      </c>
      <c r="BU19" s="13">
        <v>886.1</v>
      </c>
      <c r="BV19" s="13">
        <v>1020.7</v>
      </c>
      <c r="BW19" s="13">
        <v>564</v>
      </c>
      <c r="BX19" s="13">
        <v>8353</v>
      </c>
      <c r="BY19" s="13">
        <v>371.4</v>
      </c>
      <c r="BZ19" s="135">
        <v>0</v>
      </c>
      <c r="CA19" s="13">
        <v>0</v>
      </c>
      <c r="CB19" s="135">
        <v>1</v>
      </c>
      <c r="CC19" s="13" t="s">
        <v>182</v>
      </c>
      <c r="CD19" s="135">
        <v>21</v>
      </c>
      <c r="CE19" s="135" t="s">
        <v>177</v>
      </c>
      <c r="CF19" s="135">
        <v>9</v>
      </c>
      <c r="CG19" s="135">
        <v>95</v>
      </c>
      <c r="CH19" s="135">
        <v>0</v>
      </c>
      <c r="CI19" s="135">
        <v>9</v>
      </c>
      <c r="CJ19" s="139" t="s">
        <v>183</v>
      </c>
      <c r="CK19" s="135">
        <v>1</v>
      </c>
      <c r="CL19" s="135">
        <v>26</v>
      </c>
    </row>
    <row r="20" spans="1:90" x14ac:dyDescent="0.3">
      <c r="A20" s="10">
        <f t="shared" si="0"/>
        <v>13</v>
      </c>
      <c r="B20" s="11" t="s">
        <v>274</v>
      </c>
      <c r="C20" s="11" t="s">
        <v>127</v>
      </c>
      <c r="D20" s="110" t="s">
        <v>125</v>
      </c>
      <c r="E20" s="215"/>
      <c r="F20" s="14">
        <v>33.6</v>
      </c>
      <c r="G20" s="125">
        <v>4.3</v>
      </c>
      <c r="H20" s="121">
        <v>7.9</v>
      </c>
      <c r="I20" s="125">
        <v>4725.2</v>
      </c>
      <c r="J20" s="141">
        <v>6.31</v>
      </c>
      <c r="K20" s="120">
        <v>8.1199999999999992</v>
      </c>
      <c r="L20" s="122">
        <v>72.14</v>
      </c>
      <c r="M20" s="120">
        <v>19.739999999999998</v>
      </c>
      <c r="N20" s="13">
        <v>278.3</v>
      </c>
      <c r="O20" s="13">
        <v>260.7</v>
      </c>
      <c r="P20" s="139">
        <v>31.65</v>
      </c>
      <c r="Q20" s="141">
        <v>6.31</v>
      </c>
      <c r="R20" s="141">
        <v>0</v>
      </c>
      <c r="S20" s="141">
        <v>0</v>
      </c>
      <c r="T20" s="141">
        <v>0</v>
      </c>
      <c r="U20" s="141">
        <v>1.87</v>
      </c>
      <c r="V20" s="141">
        <v>21.13</v>
      </c>
      <c r="W20" s="141">
        <v>45.35</v>
      </c>
      <c r="X20" s="141">
        <v>31.65</v>
      </c>
      <c r="Y20" s="141">
        <v>5.1100000000000003</v>
      </c>
      <c r="Z20" s="10" t="s">
        <v>151</v>
      </c>
      <c r="AA20" s="10" t="s">
        <v>156</v>
      </c>
      <c r="AB20" s="126">
        <v>18394</v>
      </c>
      <c r="AC20" s="126">
        <v>17258</v>
      </c>
      <c r="AD20" s="126">
        <v>16015</v>
      </c>
      <c r="AE20" s="141">
        <v>50.68</v>
      </c>
      <c r="AF20" s="141">
        <v>5.67</v>
      </c>
      <c r="AG20" s="141">
        <v>0.71</v>
      </c>
      <c r="AH20" s="208">
        <v>8.2000000000000003E-2</v>
      </c>
      <c r="AI20" s="141">
        <v>34.369999999999997</v>
      </c>
      <c r="AJ20" s="208">
        <v>0.35399999999999998</v>
      </c>
      <c r="AK20" s="141">
        <v>0.33</v>
      </c>
      <c r="AL20" s="141">
        <v>0.72</v>
      </c>
      <c r="AM20" s="141">
        <v>0.15</v>
      </c>
      <c r="AN20" s="141">
        <v>0.87</v>
      </c>
      <c r="AO20" s="13">
        <v>4.8</v>
      </c>
      <c r="AP20" s="13">
        <v>17.3</v>
      </c>
      <c r="AQ20" s="13">
        <v>2.7</v>
      </c>
      <c r="AR20" s="13">
        <v>12.4</v>
      </c>
      <c r="AS20" s="13">
        <v>2.9</v>
      </c>
      <c r="AT20" s="13">
        <v>2.5</v>
      </c>
      <c r="AU20" s="13">
        <v>2.6</v>
      </c>
      <c r="AV20" s="13">
        <v>33.9</v>
      </c>
      <c r="AW20" s="13">
        <v>1.1000000000000001</v>
      </c>
      <c r="AX20" s="13">
        <v>80.3</v>
      </c>
      <c r="AY20" s="139">
        <v>2.5499999999999998</v>
      </c>
      <c r="AZ20" s="139">
        <v>12.33</v>
      </c>
      <c r="BA20" s="139">
        <v>1.87</v>
      </c>
      <c r="BB20" s="139">
        <v>10.28</v>
      </c>
      <c r="BC20" s="139">
        <v>1.78</v>
      </c>
      <c r="BD20" s="139">
        <v>1.88</v>
      </c>
      <c r="BE20" s="139">
        <v>1.1200000000000001</v>
      </c>
      <c r="BF20" s="139">
        <v>15.87</v>
      </c>
      <c r="BG20" s="139">
        <v>0.69</v>
      </c>
      <c r="BH20" s="139">
        <v>0.22</v>
      </c>
      <c r="BI20" s="139">
        <v>0.84</v>
      </c>
      <c r="BJ20" s="139">
        <v>0.15</v>
      </c>
      <c r="BK20" s="139">
        <v>0.92</v>
      </c>
      <c r="BL20" s="139">
        <v>0.12</v>
      </c>
      <c r="BM20" s="139">
        <v>0.19</v>
      </c>
      <c r="BN20" s="139">
        <v>0.08</v>
      </c>
      <c r="BO20" s="139">
        <v>1.43</v>
      </c>
      <c r="BP20" s="139">
        <v>7.0000000000000007E-2</v>
      </c>
      <c r="BQ20" s="13">
        <v>2198.1</v>
      </c>
      <c r="BR20" s="13">
        <v>8414.6</v>
      </c>
      <c r="BS20" s="13">
        <v>1474.6</v>
      </c>
      <c r="BT20" s="13">
        <v>9178.4</v>
      </c>
      <c r="BU20" s="13">
        <v>1220.3</v>
      </c>
      <c r="BV20" s="13">
        <v>1912.2</v>
      </c>
      <c r="BW20" s="13">
        <v>823.8</v>
      </c>
      <c r="BX20" s="13">
        <v>14251.9</v>
      </c>
      <c r="BY20" s="13">
        <v>690.5</v>
      </c>
      <c r="BZ20" s="135">
        <v>1</v>
      </c>
      <c r="CA20" s="13">
        <v>0.1</v>
      </c>
      <c r="CB20" s="135">
        <v>2</v>
      </c>
      <c r="CC20" s="13" t="s">
        <v>182</v>
      </c>
      <c r="CD20" s="135">
        <v>14</v>
      </c>
      <c r="CE20" s="135" t="s">
        <v>177</v>
      </c>
      <c r="CF20" s="135">
        <v>14</v>
      </c>
      <c r="CG20" s="135">
        <v>83</v>
      </c>
      <c r="CH20" s="135">
        <v>0</v>
      </c>
      <c r="CI20" s="135">
        <v>6</v>
      </c>
      <c r="CJ20" s="139" t="s">
        <v>183</v>
      </c>
      <c r="CK20" s="135">
        <v>2</v>
      </c>
      <c r="CL20" s="135">
        <v>31</v>
      </c>
    </row>
    <row r="21" spans="1:90" x14ac:dyDescent="0.3">
      <c r="A21" s="10">
        <f t="shared" si="0"/>
        <v>14</v>
      </c>
      <c r="B21" s="11" t="s">
        <v>275</v>
      </c>
      <c r="C21" s="11" t="s">
        <v>127</v>
      </c>
      <c r="D21" s="110" t="s">
        <v>120</v>
      </c>
      <c r="E21" s="215"/>
      <c r="F21" s="14">
        <v>38</v>
      </c>
      <c r="G21" s="125">
        <v>3.6</v>
      </c>
      <c r="H21" s="125">
        <v>10.6</v>
      </c>
      <c r="I21" s="125">
        <v>1229.9000000000001</v>
      </c>
      <c r="J21" s="141">
        <v>6.75</v>
      </c>
      <c r="K21" s="120">
        <v>2.75</v>
      </c>
      <c r="L21" s="120">
        <v>81.52</v>
      </c>
      <c r="M21" s="120">
        <v>15.73</v>
      </c>
      <c r="N21" s="13">
        <v>738.8</v>
      </c>
      <c r="O21" s="13">
        <v>689</v>
      </c>
      <c r="P21" s="139" t="s">
        <v>100</v>
      </c>
      <c r="Q21" s="141">
        <v>6.75</v>
      </c>
      <c r="R21" s="142" t="s">
        <v>100</v>
      </c>
      <c r="S21" s="142" t="s">
        <v>100</v>
      </c>
      <c r="T21" s="142" t="s">
        <v>100</v>
      </c>
      <c r="U21" s="142" t="s">
        <v>100</v>
      </c>
      <c r="V21" s="142" t="s">
        <v>100</v>
      </c>
      <c r="W21" s="142" t="s">
        <v>100</v>
      </c>
      <c r="X21" s="142" t="s">
        <v>100</v>
      </c>
      <c r="Y21" s="142" t="s">
        <v>100</v>
      </c>
      <c r="Z21" s="142" t="s">
        <v>100</v>
      </c>
      <c r="AA21" s="142" t="s">
        <v>100</v>
      </c>
      <c r="AB21" s="124">
        <v>20114</v>
      </c>
      <c r="AC21" s="124">
        <v>18851</v>
      </c>
      <c r="AD21" s="126">
        <v>17414</v>
      </c>
      <c r="AE21" s="139">
        <v>49.54</v>
      </c>
      <c r="AF21" s="139">
        <v>5.52</v>
      </c>
      <c r="AG21" s="139">
        <v>0.52</v>
      </c>
      <c r="AH21" s="137">
        <v>3.4000000000000002E-2</v>
      </c>
      <c r="AI21" s="139">
        <v>41.6</v>
      </c>
      <c r="AJ21" s="137">
        <v>2.9000000000000001E-2</v>
      </c>
      <c r="AK21" s="139">
        <v>0.03</v>
      </c>
      <c r="AL21" s="139">
        <v>0.72</v>
      </c>
      <c r="AM21" s="139">
        <v>0.15</v>
      </c>
      <c r="AN21" s="139">
        <v>0.87</v>
      </c>
      <c r="AO21" s="13">
        <v>1.7</v>
      </c>
      <c r="AP21" s="13">
        <v>22</v>
      </c>
      <c r="AQ21" s="13">
        <v>1.2</v>
      </c>
      <c r="AR21" s="13">
        <v>12.6</v>
      </c>
      <c r="AS21" s="13">
        <v>5.7</v>
      </c>
      <c r="AT21" s="13">
        <v>0.4</v>
      </c>
      <c r="AU21" s="13">
        <v>4.3</v>
      </c>
      <c r="AV21" s="13">
        <v>22.1</v>
      </c>
      <c r="AW21" s="13">
        <v>0.1</v>
      </c>
      <c r="AX21" s="13">
        <v>70.099999999999994</v>
      </c>
      <c r="AY21" s="139">
        <v>0.9</v>
      </c>
      <c r="AZ21" s="139">
        <v>15.72</v>
      </c>
      <c r="BA21" s="139">
        <v>0.84</v>
      </c>
      <c r="BB21" s="139">
        <v>10.46</v>
      </c>
      <c r="BC21" s="139">
        <v>3.46</v>
      </c>
      <c r="BD21" s="139">
        <v>0.3</v>
      </c>
      <c r="BE21" s="139">
        <v>1.88</v>
      </c>
      <c r="BF21" s="139">
        <v>10.33</v>
      </c>
      <c r="BG21" s="139">
        <v>0.06</v>
      </c>
      <c r="BH21" s="139">
        <v>0.05</v>
      </c>
      <c r="BI21" s="139">
        <v>0.22</v>
      </c>
      <c r="BJ21" s="139">
        <v>0.03</v>
      </c>
      <c r="BK21" s="139">
        <v>0.18</v>
      </c>
      <c r="BL21" s="139">
        <v>0.06</v>
      </c>
      <c r="BM21" s="139">
        <v>0.01</v>
      </c>
      <c r="BN21" s="139">
        <v>0.04</v>
      </c>
      <c r="BO21" s="139">
        <v>0.69</v>
      </c>
      <c r="BP21" s="139">
        <v>0</v>
      </c>
      <c r="BQ21" s="13">
        <v>530.5</v>
      </c>
      <c r="BR21" s="13">
        <v>2211.3000000000002</v>
      </c>
      <c r="BS21" s="13">
        <v>333</v>
      </c>
      <c r="BT21" s="13">
        <v>1831.5</v>
      </c>
      <c r="BU21" s="13">
        <v>551.6</v>
      </c>
      <c r="BV21" s="13">
        <v>81.7</v>
      </c>
      <c r="BW21" s="13">
        <v>410.7</v>
      </c>
      <c r="BX21" s="13">
        <v>6886.1</v>
      </c>
      <c r="BY21" s="13">
        <v>45.8</v>
      </c>
      <c r="BZ21" s="135" t="s">
        <v>177</v>
      </c>
      <c r="CA21" s="13" t="s">
        <v>297</v>
      </c>
      <c r="CB21" s="135" t="s">
        <v>179</v>
      </c>
      <c r="CC21" s="13" t="s">
        <v>182</v>
      </c>
      <c r="CD21" s="135">
        <v>9</v>
      </c>
      <c r="CE21" s="135" t="s">
        <v>177</v>
      </c>
      <c r="CF21" s="135" t="s">
        <v>177</v>
      </c>
      <c r="CG21" s="135">
        <v>81</v>
      </c>
      <c r="CH21" s="135">
        <v>1</v>
      </c>
      <c r="CI21" s="135">
        <v>2</v>
      </c>
      <c r="CJ21" s="139" t="s">
        <v>183</v>
      </c>
      <c r="CK21" s="135">
        <v>1</v>
      </c>
      <c r="CL21" s="135">
        <v>17</v>
      </c>
    </row>
    <row r="22" spans="1:90" x14ac:dyDescent="0.3">
      <c r="A22" s="10">
        <f t="shared" si="0"/>
        <v>15</v>
      </c>
      <c r="B22" s="11" t="s">
        <v>44</v>
      </c>
      <c r="C22" s="15" t="s">
        <v>127</v>
      </c>
      <c r="D22" s="110">
        <v>0</v>
      </c>
      <c r="E22" s="215"/>
      <c r="F22" s="14">
        <v>39.799999999999997</v>
      </c>
      <c r="G22" s="121">
        <v>4</v>
      </c>
      <c r="H22" s="121">
        <v>10</v>
      </c>
      <c r="I22" s="125">
        <v>2444.5</v>
      </c>
      <c r="J22" s="141">
        <v>8.36</v>
      </c>
      <c r="K22" s="122">
        <v>7.61</v>
      </c>
      <c r="L22" s="122">
        <v>75.099999999999994</v>
      </c>
      <c r="M22" s="120">
        <v>17.29</v>
      </c>
      <c r="N22" s="13">
        <v>817.1</v>
      </c>
      <c r="O22" s="13">
        <v>748.8</v>
      </c>
      <c r="P22" s="139" t="s">
        <v>100</v>
      </c>
      <c r="Q22" s="141">
        <v>8.36</v>
      </c>
      <c r="R22" s="142" t="s">
        <v>100</v>
      </c>
      <c r="S22" s="142" t="s">
        <v>100</v>
      </c>
      <c r="T22" s="142" t="s">
        <v>100</v>
      </c>
      <c r="U22" s="142" t="s">
        <v>100</v>
      </c>
      <c r="V22" s="142" t="s">
        <v>100</v>
      </c>
      <c r="W22" s="142" t="s">
        <v>100</v>
      </c>
      <c r="X22" s="142" t="s">
        <v>100</v>
      </c>
      <c r="Y22" s="142" t="s">
        <v>100</v>
      </c>
      <c r="Z22" s="142" t="s">
        <v>100</v>
      </c>
      <c r="AA22" s="142" t="s">
        <v>100</v>
      </c>
      <c r="AB22" s="124">
        <v>18825</v>
      </c>
      <c r="AC22" s="124">
        <v>17494</v>
      </c>
      <c r="AD22" s="124">
        <v>15826</v>
      </c>
      <c r="AE22" s="139">
        <v>46.81</v>
      </c>
      <c r="AF22" s="139">
        <v>5.31</v>
      </c>
      <c r="AG22" s="139">
        <v>1.3</v>
      </c>
      <c r="AH22" s="137">
        <v>8.2000000000000003E-2</v>
      </c>
      <c r="AI22" s="139">
        <v>38.79</v>
      </c>
      <c r="AJ22" s="137">
        <v>8.7999999999999995E-2</v>
      </c>
      <c r="AK22" s="139">
        <v>0.08</v>
      </c>
      <c r="AL22" s="139">
        <v>0.45</v>
      </c>
      <c r="AM22" s="139">
        <v>0</v>
      </c>
      <c r="AN22" s="139">
        <v>0.45</v>
      </c>
      <c r="AO22" s="13">
        <v>3.9</v>
      </c>
      <c r="AP22" s="13">
        <v>9.8000000000000007</v>
      </c>
      <c r="AQ22" s="13">
        <v>1.8</v>
      </c>
      <c r="AR22" s="13">
        <v>7.4</v>
      </c>
      <c r="AS22" s="13">
        <v>3</v>
      </c>
      <c r="AT22" s="13">
        <v>0.4</v>
      </c>
      <c r="AU22" s="13">
        <v>3.3</v>
      </c>
      <c r="AV22" s="13">
        <v>57.7</v>
      </c>
      <c r="AW22" s="13">
        <v>0.3</v>
      </c>
      <c r="AX22" s="13">
        <v>87.6</v>
      </c>
      <c r="AY22" s="139">
        <v>2.06</v>
      </c>
      <c r="AZ22" s="139">
        <v>7</v>
      </c>
      <c r="BA22" s="139">
        <v>1.26</v>
      </c>
      <c r="BB22" s="139">
        <v>6.14</v>
      </c>
      <c r="BC22" s="139">
        <v>1.81</v>
      </c>
      <c r="BD22" s="139">
        <v>0.3</v>
      </c>
      <c r="BE22" s="139">
        <v>1.44</v>
      </c>
      <c r="BF22" s="139">
        <v>26.97</v>
      </c>
      <c r="BG22" s="139">
        <v>0.18</v>
      </c>
      <c r="BH22" s="139">
        <v>0.16</v>
      </c>
      <c r="BI22" s="139">
        <v>0.53</v>
      </c>
      <c r="BJ22" s="139">
        <v>0.1</v>
      </c>
      <c r="BK22" s="139">
        <v>0.47</v>
      </c>
      <c r="BL22" s="139">
        <v>0.14000000000000001</v>
      </c>
      <c r="BM22" s="139">
        <v>0.02</v>
      </c>
      <c r="BN22" s="139">
        <v>0.11</v>
      </c>
      <c r="BO22" s="139">
        <v>2.0499999999999998</v>
      </c>
      <c r="BP22" s="139">
        <v>0.01</v>
      </c>
      <c r="BQ22" s="13">
        <v>1571</v>
      </c>
      <c r="BR22" s="13">
        <v>5330.8</v>
      </c>
      <c r="BS22" s="13">
        <v>958.2</v>
      </c>
      <c r="BT22" s="13">
        <v>4675.6000000000004</v>
      </c>
      <c r="BU22" s="13">
        <v>1377.1</v>
      </c>
      <c r="BV22" s="13">
        <v>225.9</v>
      </c>
      <c r="BW22" s="13">
        <v>1096.0999999999999</v>
      </c>
      <c r="BX22" s="13">
        <v>20528</v>
      </c>
      <c r="BY22" s="13">
        <v>136.9</v>
      </c>
      <c r="BZ22" s="135" t="s">
        <v>177</v>
      </c>
      <c r="CA22" s="13" t="s">
        <v>297</v>
      </c>
      <c r="CB22" s="135" t="s">
        <v>179</v>
      </c>
      <c r="CC22" s="13" t="s">
        <v>182</v>
      </c>
      <c r="CD22" s="135">
        <v>28</v>
      </c>
      <c r="CE22" s="135" t="s">
        <v>177</v>
      </c>
      <c r="CF22" s="135" t="s">
        <v>177</v>
      </c>
      <c r="CG22" s="135">
        <v>50</v>
      </c>
      <c r="CH22" s="135">
        <v>3</v>
      </c>
      <c r="CI22" s="135">
        <v>6</v>
      </c>
      <c r="CJ22" s="139" t="s">
        <v>183</v>
      </c>
      <c r="CK22" s="135">
        <v>2</v>
      </c>
      <c r="CL22" s="135">
        <v>36</v>
      </c>
    </row>
    <row r="23" spans="1:90" x14ac:dyDescent="0.3">
      <c r="A23" s="10">
        <f t="shared" si="0"/>
        <v>16</v>
      </c>
      <c r="B23" s="11" t="s">
        <v>276</v>
      </c>
      <c r="C23" s="11" t="s">
        <v>127</v>
      </c>
      <c r="D23" s="110" t="s">
        <v>125</v>
      </c>
      <c r="E23" s="217"/>
      <c r="F23" s="14">
        <v>46</v>
      </c>
      <c r="G23" s="121">
        <v>4.7</v>
      </c>
      <c r="H23" s="121">
        <v>9.8000000000000007</v>
      </c>
      <c r="I23" s="125">
        <v>1976.2</v>
      </c>
      <c r="J23" s="141">
        <v>8.6300000000000008</v>
      </c>
      <c r="K23" s="122">
        <v>5.18</v>
      </c>
      <c r="L23" s="122">
        <v>78.31</v>
      </c>
      <c r="M23" s="120">
        <v>16.510000000000002</v>
      </c>
      <c r="N23" s="13">
        <v>785.9</v>
      </c>
      <c r="O23" s="13">
        <v>718</v>
      </c>
      <c r="P23" s="139" t="s">
        <v>100</v>
      </c>
      <c r="Q23" s="141">
        <v>8.6300000000000008</v>
      </c>
      <c r="R23" s="142" t="s">
        <v>100</v>
      </c>
      <c r="S23" s="142" t="s">
        <v>100</v>
      </c>
      <c r="T23" s="142" t="s">
        <v>100</v>
      </c>
      <c r="U23" s="142" t="s">
        <v>100</v>
      </c>
      <c r="V23" s="142" t="s">
        <v>100</v>
      </c>
      <c r="W23" s="142" t="s">
        <v>100</v>
      </c>
      <c r="X23" s="142" t="s">
        <v>100</v>
      </c>
      <c r="Y23" s="142" t="s">
        <v>100</v>
      </c>
      <c r="Z23" s="142" t="s">
        <v>100</v>
      </c>
      <c r="AA23" s="142" t="s">
        <v>100</v>
      </c>
      <c r="AB23" s="124">
        <v>19469</v>
      </c>
      <c r="AC23" s="124">
        <v>18172</v>
      </c>
      <c r="AD23" s="124">
        <v>16393</v>
      </c>
      <c r="AE23" s="139">
        <v>48.17</v>
      </c>
      <c r="AF23" s="139">
        <v>5.42</v>
      </c>
      <c r="AG23" s="139">
        <v>0.91</v>
      </c>
      <c r="AH23" s="137">
        <v>5.8000000000000003E-2</v>
      </c>
      <c r="AI23" s="139">
        <v>40.200000000000003</v>
      </c>
      <c r="AJ23" s="137">
        <v>5.8999999999999997E-2</v>
      </c>
      <c r="AK23" s="139">
        <v>0.06</v>
      </c>
      <c r="AL23" s="139">
        <v>0.57999999999999996</v>
      </c>
      <c r="AM23" s="139">
        <v>0.08</v>
      </c>
      <c r="AN23" s="139">
        <v>0.66</v>
      </c>
      <c r="AO23" s="13">
        <v>2.8</v>
      </c>
      <c r="AP23" s="13">
        <v>15.9</v>
      </c>
      <c r="AQ23" s="13">
        <v>1.5</v>
      </c>
      <c r="AR23" s="13">
        <v>10</v>
      </c>
      <c r="AS23" s="13">
        <v>4.4000000000000004</v>
      </c>
      <c r="AT23" s="13">
        <v>0.4</v>
      </c>
      <c r="AU23" s="13">
        <v>3.8</v>
      </c>
      <c r="AV23" s="13">
        <v>39.9</v>
      </c>
      <c r="AW23" s="13">
        <v>0.2</v>
      </c>
      <c r="AX23" s="13">
        <v>78.900000000000006</v>
      </c>
      <c r="AY23" s="139">
        <v>1.48</v>
      </c>
      <c r="AZ23" s="139">
        <v>11.36</v>
      </c>
      <c r="BA23" s="139">
        <v>1.05</v>
      </c>
      <c r="BB23" s="139">
        <v>8.3000000000000007</v>
      </c>
      <c r="BC23" s="139">
        <v>2.63</v>
      </c>
      <c r="BD23" s="139">
        <v>0.3</v>
      </c>
      <c r="BE23" s="139">
        <v>1.66</v>
      </c>
      <c r="BF23" s="139">
        <v>18.649999999999999</v>
      </c>
      <c r="BG23" s="139">
        <v>0.12</v>
      </c>
      <c r="BH23" s="139">
        <v>0.11</v>
      </c>
      <c r="BI23" s="139">
        <v>0.38</v>
      </c>
      <c r="BJ23" s="139">
        <v>0.06</v>
      </c>
      <c r="BK23" s="139">
        <v>0.33</v>
      </c>
      <c r="BL23" s="139">
        <v>0.1</v>
      </c>
      <c r="BM23" s="139">
        <v>0.02</v>
      </c>
      <c r="BN23" s="139">
        <v>0.08</v>
      </c>
      <c r="BO23" s="139">
        <v>1.37</v>
      </c>
      <c r="BP23" s="139">
        <v>0.01</v>
      </c>
      <c r="BQ23" s="13">
        <v>1050.8</v>
      </c>
      <c r="BR23" s="13">
        <v>3771.1</v>
      </c>
      <c r="BS23" s="13">
        <v>645.6</v>
      </c>
      <c r="BT23" s="13">
        <v>3253.5</v>
      </c>
      <c r="BU23" s="13">
        <v>964.4</v>
      </c>
      <c r="BV23" s="13">
        <v>153.80000000000001</v>
      </c>
      <c r="BW23" s="13">
        <v>753.4</v>
      </c>
      <c r="BX23" s="13">
        <v>13707.1</v>
      </c>
      <c r="BY23" s="13">
        <v>91.3</v>
      </c>
      <c r="BZ23" s="135" t="s">
        <v>177</v>
      </c>
      <c r="CA23" s="13" t="s">
        <v>297</v>
      </c>
      <c r="CB23" s="135" t="s">
        <v>179</v>
      </c>
      <c r="CC23" s="13" t="s">
        <v>182</v>
      </c>
      <c r="CD23" s="135">
        <v>19</v>
      </c>
      <c r="CE23" s="135" t="s">
        <v>177</v>
      </c>
      <c r="CF23" s="135" t="s">
        <v>177</v>
      </c>
      <c r="CG23" s="135">
        <v>65</v>
      </c>
      <c r="CH23" s="135">
        <v>2</v>
      </c>
      <c r="CI23" s="135">
        <v>4</v>
      </c>
      <c r="CJ23" s="139" t="s">
        <v>180</v>
      </c>
      <c r="CK23" s="135">
        <v>1</v>
      </c>
      <c r="CL23" s="135">
        <v>27</v>
      </c>
    </row>
    <row r="24" spans="1:90" x14ac:dyDescent="0.3">
      <c r="A24" s="10">
        <f t="shared" si="0"/>
        <v>17</v>
      </c>
      <c r="B24" s="15" t="s">
        <v>190</v>
      </c>
      <c r="C24" s="11" t="s">
        <v>127</v>
      </c>
      <c r="D24" s="111">
        <v>100</v>
      </c>
      <c r="E24" s="217"/>
      <c r="F24" s="14">
        <v>32.200000000000003</v>
      </c>
      <c r="G24" s="121">
        <v>4</v>
      </c>
      <c r="H24" s="121">
        <v>8.1</v>
      </c>
      <c r="I24" s="125">
        <v>94.8</v>
      </c>
      <c r="J24" s="141">
        <v>6.14</v>
      </c>
      <c r="K24" s="122">
        <v>0.32</v>
      </c>
      <c r="L24" s="122">
        <v>84.72</v>
      </c>
      <c r="M24" s="120">
        <v>14.96</v>
      </c>
      <c r="N24" s="13">
        <v>691.2</v>
      </c>
      <c r="O24" s="13">
        <v>648.70000000000005</v>
      </c>
      <c r="P24" s="139" t="s">
        <v>100</v>
      </c>
      <c r="Q24" s="141">
        <v>6.14</v>
      </c>
      <c r="R24" s="142" t="s">
        <v>100</v>
      </c>
      <c r="S24" s="142" t="s">
        <v>100</v>
      </c>
      <c r="T24" s="142" t="s">
        <v>100</v>
      </c>
      <c r="U24" s="142" t="s">
        <v>100</v>
      </c>
      <c r="V24" s="142" t="s">
        <v>100</v>
      </c>
      <c r="W24" s="142" t="s">
        <v>100</v>
      </c>
      <c r="X24" s="142" t="s">
        <v>100</v>
      </c>
      <c r="Y24" s="142" t="s">
        <v>100</v>
      </c>
      <c r="Z24" s="142" t="s">
        <v>100</v>
      </c>
      <c r="AA24" s="142" t="s">
        <v>100</v>
      </c>
      <c r="AB24" s="124">
        <v>20758</v>
      </c>
      <c r="AC24" s="124">
        <v>19529</v>
      </c>
      <c r="AD24" s="124">
        <v>18181</v>
      </c>
      <c r="AE24" s="139">
        <v>50.9</v>
      </c>
      <c r="AF24" s="139">
        <v>5.63</v>
      </c>
      <c r="AG24" s="139">
        <v>0.14000000000000001</v>
      </c>
      <c r="AH24" s="137">
        <v>1.0999999999999999E-2</v>
      </c>
      <c r="AI24" s="139">
        <v>43</v>
      </c>
      <c r="AJ24" s="130" t="s">
        <v>264</v>
      </c>
      <c r="AK24" s="139">
        <v>0</v>
      </c>
      <c r="AL24" s="139">
        <v>0.85</v>
      </c>
      <c r="AM24" s="139">
        <v>0.23</v>
      </c>
      <c r="AN24" s="139">
        <v>1.08</v>
      </c>
      <c r="AO24" s="13">
        <v>0.6</v>
      </c>
      <c r="AP24" s="13">
        <v>28.1</v>
      </c>
      <c r="AQ24" s="13">
        <v>0.9</v>
      </c>
      <c r="AR24" s="13">
        <v>15.2</v>
      </c>
      <c r="AS24" s="13">
        <v>7.1</v>
      </c>
      <c r="AT24" s="13">
        <v>0.4</v>
      </c>
      <c r="AU24" s="13">
        <v>4.8</v>
      </c>
      <c r="AV24" s="13">
        <v>4.3</v>
      </c>
      <c r="AW24" s="13">
        <v>0</v>
      </c>
      <c r="AX24" s="13">
        <v>61.4</v>
      </c>
      <c r="AY24" s="139">
        <v>0.32</v>
      </c>
      <c r="AZ24" s="139">
        <v>20.079999999999998</v>
      </c>
      <c r="BA24" s="139">
        <v>0.63</v>
      </c>
      <c r="BB24" s="139">
        <v>12.62</v>
      </c>
      <c r="BC24" s="139">
        <v>4.28</v>
      </c>
      <c r="BD24" s="139">
        <v>0.3</v>
      </c>
      <c r="BE24" s="139">
        <v>2.09</v>
      </c>
      <c r="BF24" s="139">
        <v>2.0099999999999998</v>
      </c>
      <c r="BG24" s="139">
        <v>0.01</v>
      </c>
      <c r="BH24" s="139">
        <v>0</v>
      </c>
      <c r="BI24" s="139">
        <v>7.0000000000000007E-2</v>
      </c>
      <c r="BJ24" s="139">
        <v>0</v>
      </c>
      <c r="BK24" s="139">
        <v>0.04</v>
      </c>
      <c r="BL24" s="139">
        <v>0.01</v>
      </c>
      <c r="BM24" s="137">
        <v>1E-3</v>
      </c>
      <c r="BN24" s="139">
        <v>0.01</v>
      </c>
      <c r="BO24" s="139">
        <v>0.01</v>
      </c>
      <c r="BP24" s="139">
        <v>0</v>
      </c>
      <c r="BQ24" s="13">
        <v>10.3</v>
      </c>
      <c r="BR24" s="13">
        <v>651.6</v>
      </c>
      <c r="BS24" s="13">
        <v>20.399999999999999</v>
      </c>
      <c r="BT24" s="13">
        <v>409.4</v>
      </c>
      <c r="BU24" s="13">
        <v>138.9</v>
      </c>
      <c r="BV24" s="13">
        <v>9.6</v>
      </c>
      <c r="BW24" s="13">
        <v>68</v>
      </c>
      <c r="BX24" s="13">
        <v>65.2</v>
      </c>
      <c r="BY24" s="13">
        <v>0.2</v>
      </c>
      <c r="BZ24" s="135" t="s">
        <v>177</v>
      </c>
      <c r="CA24" s="13" t="s">
        <v>297</v>
      </c>
      <c r="CB24" s="135" t="s">
        <v>179</v>
      </c>
      <c r="CC24" s="13" t="s">
        <v>182</v>
      </c>
      <c r="CD24" s="135" t="s">
        <v>177</v>
      </c>
      <c r="CE24" s="135" t="s">
        <v>177</v>
      </c>
      <c r="CF24" s="135" t="s">
        <v>177</v>
      </c>
      <c r="CG24" s="135">
        <v>96</v>
      </c>
      <c r="CH24" s="135" t="s">
        <v>179</v>
      </c>
      <c r="CI24" s="135" t="s">
        <v>177</v>
      </c>
      <c r="CJ24" s="139" t="s">
        <v>183</v>
      </c>
      <c r="CK24" s="135" t="s">
        <v>177</v>
      </c>
      <c r="CL24" s="135">
        <v>8</v>
      </c>
    </row>
    <row r="25" spans="1:90" x14ac:dyDescent="0.3">
      <c r="A25" s="10">
        <f t="shared" si="0"/>
        <v>18</v>
      </c>
      <c r="B25" s="15" t="s">
        <v>279</v>
      </c>
      <c r="C25" s="11" t="s">
        <v>127</v>
      </c>
      <c r="D25" s="111" t="s">
        <v>125</v>
      </c>
      <c r="E25" s="217"/>
      <c r="F25" s="14">
        <v>19.899999999999999</v>
      </c>
      <c r="G25" s="121">
        <v>4.0999999999999996</v>
      </c>
      <c r="H25" s="121">
        <v>4.9000000000000004</v>
      </c>
      <c r="I25" s="125">
        <v>260.39999999999998</v>
      </c>
      <c r="J25" s="141">
        <v>9.26</v>
      </c>
      <c r="K25" s="122">
        <v>2.66</v>
      </c>
      <c r="L25" s="122">
        <v>79.400000000000006</v>
      </c>
      <c r="M25" s="120">
        <v>17.940000000000001</v>
      </c>
      <c r="N25" s="13">
        <v>194.8</v>
      </c>
      <c r="O25" s="13">
        <v>176.8</v>
      </c>
      <c r="P25" s="139">
        <v>17.93</v>
      </c>
      <c r="Q25" s="141">
        <v>9.26</v>
      </c>
      <c r="R25" s="141">
        <v>0</v>
      </c>
      <c r="S25" s="141">
        <v>0</v>
      </c>
      <c r="T25" s="141">
        <v>0</v>
      </c>
      <c r="U25" s="141">
        <v>0</v>
      </c>
      <c r="V25" s="141">
        <v>21.12</v>
      </c>
      <c r="W25" s="141">
        <v>60.94</v>
      </c>
      <c r="X25" s="141">
        <v>17.93</v>
      </c>
      <c r="Y25" s="141">
        <v>5.7</v>
      </c>
      <c r="Z25" s="10" t="s">
        <v>151</v>
      </c>
      <c r="AA25" s="10" t="s">
        <v>153</v>
      </c>
      <c r="AB25" s="124">
        <v>19799</v>
      </c>
      <c r="AC25" s="126">
        <v>18722</v>
      </c>
      <c r="AD25" s="126">
        <v>16764</v>
      </c>
      <c r="AE25" s="141">
        <v>50.01</v>
      </c>
      <c r="AF25" s="141">
        <v>4.92</v>
      </c>
      <c r="AG25" s="141">
        <v>0.64</v>
      </c>
      <c r="AH25" s="208">
        <v>0.111</v>
      </c>
      <c r="AI25" s="141">
        <v>41.59</v>
      </c>
      <c r="AJ25" s="208">
        <v>6.7000000000000004E-2</v>
      </c>
      <c r="AK25" s="141">
        <v>0.04</v>
      </c>
      <c r="AL25" s="141">
        <v>0.16</v>
      </c>
      <c r="AM25" s="141">
        <v>0.03</v>
      </c>
      <c r="AN25" s="141">
        <v>0.19</v>
      </c>
      <c r="AO25" s="13">
        <v>5.0999999999999996</v>
      </c>
      <c r="AP25" s="13">
        <v>18.5</v>
      </c>
      <c r="AQ25" s="13">
        <v>3.4</v>
      </c>
      <c r="AR25" s="13">
        <v>9.3000000000000007</v>
      </c>
      <c r="AS25" s="13">
        <v>3.2</v>
      </c>
      <c r="AT25" s="13">
        <v>1.9</v>
      </c>
      <c r="AU25" s="13">
        <v>2.2999999999999998</v>
      </c>
      <c r="AV25" s="13">
        <v>34.4</v>
      </c>
      <c r="AW25" s="13">
        <v>0.5</v>
      </c>
      <c r="AX25" s="13">
        <v>78.599999999999994</v>
      </c>
      <c r="AY25" s="139">
        <v>2.72</v>
      </c>
      <c r="AZ25" s="139">
        <v>13.25</v>
      </c>
      <c r="BA25" s="139">
        <v>2.4</v>
      </c>
      <c r="BB25" s="139">
        <v>7.69</v>
      </c>
      <c r="BC25" s="139">
        <v>1.93</v>
      </c>
      <c r="BD25" s="139">
        <v>1.43</v>
      </c>
      <c r="BE25" s="139">
        <v>0.99</v>
      </c>
      <c r="BF25" s="139">
        <v>16.059999999999999</v>
      </c>
      <c r="BG25" s="139">
        <v>0.28000000000000003</v>
      </c>
      <c r="BH25" s="139">
        <v>7.0000000000000007E-2</v>
      </c>
      <c r="BI25" s="139">
        <v>0.34</v>
      </c>
      <c r="BJ25" s="139">
        <v>0.06</v>
      </c>
      <c r="BK25" s="139">
        <v>0.2</v>
      </c>
      <c r="BL25" s="139">
        <v>0.05</v>
      </c>
      <c r="BM25" s="139">
        <v>0.04</v>
      </c>
      <c r="BN25" s="139">
        <v>0.03</v>
      </c>
      <c r="BO25" s="139">
        <v>0.44</v>
      </c>
      <c r="BP25" s="139">
        <v>0.01</v>
      </c>
      <c r="BQ25" s="13">
        <v>736.1</v>
      </c>
      <c r="BR25" s="13">
        <v>3411.8</v>
      </c>
      <c r="BS25" s="13">
        <v>646.9</v>
      </c>
      <c r="BT25" s="13">
        <v>2049</v>
      </c>
      <c r="BU25" s="13">
        <v>498.3</v>
      </c>
      <c r="BV25" s="13">
        <v>401.1</v>
      </c>
      <c r="BW25" s="13">
        <v>253.1</v>
      </c>
      <c r="BX25" s="13">
        <v>4382.3</v>
      </c>
      <c r="BY25" s="13">
        <v>75.3</v>
      </c>
      <c r="BZ25" s="135" t="s">
        <v>177</v>
      </c>
      <c r="CA25" s="13" t="s">
        <v>297</v>
      </c>
      <c r="CB25" s="135" t="s">
        <v>179</v>
      </c>
      <c r="CC25" s="13" t="s">
        <v>182</v>
      </c>
      <c r="CD25" s="135">
        <v>15</v>
      </c>
      <c r="CE25" s="135" t="s">
        <v>177</v>
      </c>
      <c r="CF25" s="135">
        <v>6</v>
      </c>
      <c r="CG25" s="135">
        <v>65</v>
      </c>
      <c r="CH25" s="135" t="s">
        <v>179</v>
      </c>
      <c r="CI25" s="135">
        <v>5</v>
      </c>
      <c r="CJ25" s="139" t="s">
        <v>180</v>
      </c>
      <c r="CK25" s="135">
        <v>1</v>
      </c>
      <c r="CL25" s="135">
        <v>154</v>
      </c>
    </row>
    <row r="26" spans="1:90" x14ac:dyDescent="0.3">
      <c r="A26" s="10">
        <f t="shared" si="0"/>
        <v>19</v>
      </c>
      <c r="B26" s="15" t="s">
        <v>277</v>
      </c>
      <c r="C26" s="11" t="s">
        <v>127</v>
      </c>
      <c r="D26" s="111">
        <v>0</v>
      </c>
      <c r="E26" s="217"/>
      <c r="F26" s="14">
        <v>31.9</v>
      </c>
      <c r="G26" s="121">
        <v>3.3</v>
      </c>
      <c r="H26" s="121">
        <v>9.6999999999999993</v>
      </c>
      <c r="I26" s="125">
        <v>622.4</v>
      </c>
      <c r="J26" s="141">
        <v>10.08</v>
      </c>
      <c r="K26" s="122">
        <v>3.76</v>
      </c>
      <c r="L26" s="122">
        <v>72.819999999999993</v>
      </c>
      <c r="M26" s="120">
        <v>23.42</v>
      </c>
      <c r="N26" s="13">
        <v>241.5</v>
      </c>
      <c r="O26" s="13">
        <v>217.2</v>
      </c>
      <c r="P26" s="139">
        <v>11.28</v>
      </c>
      <c r="Q26" s="141">
        <v>10.08</v>
      </c>
      <c r="R26" s="141">
        <v>0</v>
      </c>
      <c r="S26" s="141">
        <v>0</v>
      </c>
      <c r="T26" s="141">
        <v>0</v>
      </c>
      <c r="U26" s="141">
        <v>0.27</v>
      </c>
      <c r="V26" s="141">
        <v>34.71</v>
      </c>
      <c r="W26" s="141">
        <v>53.74</v>
      </c>
      <c r="X26" s="141">
        <v>11.28</v>
      </c>
      <c r="Y26" s="141">
        <v>6.64</v>
      </c>
      <c r="Z26" s="10" t="s">
        <v>151</v>
      </c>
      <c r="AA26" s="10" t="s">
        <v>152</v>
      </c>
      <c r="AB26" s="124">
        <v>19660</v>
      </c>
      <c r="AC26" s="126">
        <v>18635</v>
      </c>
      <c r="AD26" s="126">
        <v>16509</v>
      </c>
      <c r="AE26" s="141">
        <v>49.57</v>
      </c>
      <c r="AF26" s="141">
        <v>4.68</v>
      </c>
      <c r="AG26" s="141">
        <v>0.91</v>
      </c>
      <c r="AH26" s="208">
        <v>8.8999999999999996E-2</v>
      </c>
      <c r="AI26" s="141">
        <v>40.590000000000003</v>
      </c>
      <c r="AJ26" s="208">
        <v>0.39800000000000002</v>
      </c>
      <c r="AK26" s="141">
        <v>0.52</v>
      </c>
      <c r="AL26" s="141">
        <v>0.94</v>
      </c>
      <c r="AM26" s="141">
        <v>0.19</v>
      </c>
      <c r="AN26" s="141">
        <v>1.1299999999999999</v>
      </c>
      <c r="AO26" s="13">
        <v>1.4</v>
      </c>
      <c r="AP26" s="13">
        <v>13.2</v>
      </c>
      <c r="AQ26" s="13">
        <v>1.5</v>
      </c>
      <c r="AR26" s="13">
        <v>28.3</v>
      </c>
      <c r="AS26" s="13">
        <v>2</v>
      </c>
      <c r="AT26" s="13">
        <v>6.4</v>
      </c>
      <c r="AU26" s="13">
        <v>2</v>
      </c>
      <c r="AV26" s="13">
        <v>12</v>
      </c>
      <c r="AW26" s="13">
        <v>0.3</v>
      </c>
      <c r="AX26" s="13">
        <v>67.099999999999994</v>
      </c>
      <c r="AY26" s="139">
        <v>0.74</v>
      </c>
      <c r="AZ26" s="139">
        <v>9.43</v>
      </c>
      <c r="BA26" s="139">
        <v>1.05</v>
      </c>
      <c r="BB26" s="139">
        <v>23.49</v>
      </c>
      <c r="BC26" s="139">
        <v>1.21</v>
      </c>
      <c r="BD26" s="139">
        <v>4.75</v>
      </c>
      <c r="BE26" s="139">
        <v>0.87</v>
      </c>
      <c r="BF26" s="139">
        <v>5.61</v>
      </c>
      <c r="BG26" s="139">
        <v>0.18</v>
      </c>
      <c r="BH26" s="139">
        <v>0.03</v>
      </c>
      <c r="BI26" s="139">
        <v>0.35</v>
      </c>
      <c r="BJ26" s="139">
        <v>0.04</v>
      </c>
      <c r="BK26" s="139">
        <v>0.88</v>
      </c>
      <c r="BL26" s="139">
        <v>0.05</v>
      </c>
      <c r="BM26" s="139">
        <v>0.18</v>
      </c>
      <c r="BN26" s="139">
        <v>0.03</v>
      </c>
      <c r="BO26" s="139">
        <v>0.21</v>
      </c>
      <c r="BP26" s="139">
        <v>0.01</v>
      </c>
      <c r="BQ26" s="13">
        <v>278.3</v>
      </c>
      <c r="BR26" s="13">
        <v>3544</v>
      </c>
      <c r="BS26" s="13">
        <v>394.1</v>
      </c>
      <c r="BT26" s="13">
        <v>8825.6</v>
      </c>
      <c r="BU26" s="13">
        <v>453.1</v>
      </c>
      <c r="BV26" s="13">
        <v>1783.6</v>
      </c>
      <c r="BW26" s="13">
        <v>327.9</v>
      </c>
      <c r="BX26" s="13">
        <v>2107.1999999999998</v>
      </c>
      <c r="BY26" s="13">
        <v>67.599999999999994</v>
      </c>
      <c r="BZ26" s="135" t="s">
        <v>177</v>
      </c>
      <c r="CA26" s="13" t="s">
        <v>297</v>
      </c>
      <c r="CB26" s="135" t="s">
        <v>179</v>
      </c>
      <c r="CC26" s="13" t="s">
        <v>181</v>
      </c>
      <c r="CD26" s="135">
        <v>102</v>
      </c>
      <c r="CE26" s="135" t="s">
        <v>177</v>
      </c>
      <c r="CF26" s="135">
        <v>49</v>
      </c>
      <c r="CG26" s="135">
        <v>64</v>
      </c>
      <c r="CH26" s="135" t="s">
        <v>179</v>
      </c>
      <c r="CI26" s="135">
        <v>2</v>
      </c>
      <c r="CJ26" s="139" t="s">
        <v>180</v>
      </c>
      <c r="CK26" s="135">
        <v>2</v>
      </c>
      <c r="CL26" s="135">
        <v>103</v>
      </c>
    </row>
    <row r="27" spans="1:90" x14ac:dyDescent="0.3">
      <c r="A27" s="10">
        <f t="shared" si="0"/>
        <v>20</v>
      </c>
      <c r="B27" s="15" t="s">
        <v>278</v>
      </c>
      <c r="C27" s="15" t="s">
        <v>127</v>
      </c>
      <c r="D27" s="111" t="s">
        <v>120</v>
      </c>
      <c r="E27" s="217"/>
      <c r="F27" s="14">
        <v>46.9</v>
      </c>
      <c r="G27" s="121">
        <v>4.9000000000000004</v>
      </c>
      <c r="H27" s="121">
        <v>9.6</v>
      </c>
      <c r="I27" s="125">
        <v>532.29999999999995</v>
      </c>
      <c r="J27" s="141">
        <v>8.36</v>
      </c>
      <c r="K27" s="122">
        <v>2.42</v>
      </c>
      <c r="L27" s="122">
        <v>78.150000000000006</v>
      </c>
      <c r="M27" s="120">
        <v>19.43</v>
      </c>
      <c r="N27" s="13">
        <v>217.9</v>
      </c>
      <c r="O27" s="13">
        <v>199.7</v>
      </c>
      <c r="P27" s="139">
        <v>17.95</v>
      </c>
      <c r="Q27" s="141">
        <v>8.36</v>
      </c>
      <c r="R27" s="141">
        <v>0</v>
      </c>
      <c r="S27" s="141">
        <v>0</v>
      </c>
      <c r="T27" s="141">
        <v>0</v>
      </c>
      <c r="U27" s="141">
        <v>0.46</v>
      </c>
      <c r="V27" s="141">
        <v>23.96</v>
      </c>
      <c r="W27" s="141">
        <v>57.64</v>
      </c>
      <c r="X27" s="141">
        <v>17.95</v>
      </c>
      <c r="Y27" s="141">
        <v>5.85</v>
      </c>
      <c r="Z27" s="10" t="s">
        <v>151</v>
      </c>
      <c r="AA27" s="10" t="s">
        <v>153</v>
      </c>
      <c r="AB27" s="124">
        <v>19896</v>
      </c>
      <c r="AC27" s="126">
        <v>18761</v>
      </c>
      <c r="AD27" s="126">
        <v>16988</v>
      </c>
      <c r="AE27" s="141">
        <v>50.23</v>
      </c>
      <c r="AF27" s="141">
        <v>5.19</v>
      </c>
      <c r="AG27" s="141">
        <v>0.47</v>
      </c>
      <c r="AH27" s="208">
        <v>6.7000000000000004E-2</v>
      </c>
      <c r="AI27" s="141">
        <v>41.57</v>
      </c>
      <c r="AJ27" s="208">
        <v>5.3999999999999999E-2</v>
      </c>
      <c r="AK27" s="141">
        <v>0.03</v>
      </c>
      <c r="AL27" s="141">
        <v>0.15</v>
      </c>
      <c r="AM27" s="141">
        <v>0.02</v>
      </c>
      <c r="AN27" s="141">
        <v>0.17</v>
      </c>
      <c r="AO27" s="13">
        <v>4.5999999999999996</v>
      </c>
      <c r="AP27" s="13">
        <v>21.7</v>
      </c>
      <c r="AQ27" s="13">
        <v>3.2</v>
      </c>
      <c r="AR27" s="13">
        <v>9.1</v>
      </c>
      <c r="AS27" s="13">
        <v>3.7</v>
      </c>
      <c r="AT27" s="13">
        <v>1.4</v>
      </c>
      <c r="AU27" s="13">
        <v>2.7</v>
      </c>
      <c r="AV27" s="13">
        <v>29.2</v>
      </c>
      <c r="AW27" s="13">
        <v>0.4</v>
      </c>
      <c r="AX27" s="13">
        <v>76</v>
      </c>
      <c r="AY27" s="139">
        <v>2.42</v>
      </c>
      <c r="AZ27" s="139">
        <v>15.49</v>
      </c>
      <c r="BA27" s="139">
        <v>2.21</v>
      </c>
      <c r="BB27" s="139">
        <v>7.58</v>
      </c>
      <c r="BC27" s="139">
        <v>2.23</v>
      </c>
      <c r="BD27" s="139">
        <v>1.01</v>
      </c>
      <c r="BE27" s="139">
        <v>1.19</v>
      </c>
      <c r="BF27" s="139">
        <v>13.66</v>
      </c>
      <c r="BG27" s="139">
        <v>0.26</v>
      </c>
      <c r="BH27" s="139">
        <v>0.06</v>
      </c>
      <c r="BI27" s="139">
        <v>0.36</v>
      </c>
      <c r="BJ27" s="139">
        <v>0.05</v>
      </c>
      <c r="BK27" s="139">
        <v>0.18</v>
      </c>
      <c r="BL27" s="139">
        <v>0.05</v>
      </c>
      <c r="BM27" s="139">
        <v>0.03</v>
      </c>
      <c r="BN27" s="139">
        <v>0.03</v>
      </c>
      <c r="BO27" s="139">
        <v>0.34</v>
      </c>
      <c r="BP27" s="139">
        <v>0.01</v>
      </c>
      <c r="BQ27" s="13">
        <v>598.6</v>
      </c>
      <c r="BR27" s="13">
        <v>3636.6</v>
      </c>
      <c r="BS27" s="13">
        <v>544.4</v>
      </c>
      <c r="BT27" s="13">
        <v>1838.3</v>
      </c>
      <c r="BU27" s="13">
        <v>525.1</v>
      </c>
      <c r="BV27" s="13">
        <v>265.2</v>
      </c>
      <c r="BW27" s="13">
        <v>278.7</v>
      </c>
      <c r="BX27" s="13">
        <v>3418.3</v>
      </c>
      <c r="BY27" s="13">
        <v>63.8</v>
      </c>
      <c r="BZ27" s="135" t="s">
        <v>177</v>
      </c>
      <c r="CA27" s="13" t="s">
        <v>297</v>
      </c>
      <c r="CB27" s="135" t="s">
        <v>179</v>
      </c>
      <c r="CC27" s="13" t="s">
        <v>181</v>
      </c>
      <c r="CD27" s="135">
        <v>21</v>
      </c>
      <c r="CE27" s="135" t="s">
        <v>177</v>
      </c>
      <c r="CF27" s="135">
        <v>5</v>
      </c>
      <c r="CG27" s="135">
        <v>87</v>
      </c>
      <c r="CH27" s="135" t="s">
        <v>179</v>
      </c>
      <c r="CI27" s="135">
        <v>9</v>
      </c>
      <c r="CJ27" s="139" t="s">
        <v>180</v>
      </c>
      <c r="CK27" s="135">
        <v>0</v>
      </c>
      <c r="CL27" s="135">
        <v>88</v>
      </c>
    </row>
    <row r="28" spans="1:90" x14ac:dyDescent="0.3">
      <c r="A28" s="10">
        <f t="shared" si="0"/>
        <v>21</v>
      </c>
      <c r="B28" s="15" t="s">
        <v>44</v>
      </c>
      <c r="C28" s="15" t="s">
        <v>127</v>
      </c>
      <c r="D28" s="111">
        <v>0</v>
      </c>
      <c r="E28" s="217"/>
      <c r="F28" s="14">
        <v>30</v>
      </c>
      <c r="G28" s="121">
        <v>3.3</v>
      </c>
      <c r="H28" s="121">
        <v>9</v>
      </c>
      <c r="I28" s="125">
        <v>1901.7</v>
      </c>
      <c r="J28" s="141">
        <v>8.6300000000000008</v>
      </c>
      <c r="K28" s="122">
        <v>7.61</v>
      </c>
      <c r="L28" s="122">
        <v>75.099999999999994</v>
      </c>
      <c r="M28" s="120">
        <v>17.29</v>
      </c>
      <c r="N28" s="13" t="s">
        <v>295</v>
      </c>
      <c r="O28" s="13" t="s">
        <v>295</v>
      </c>
      <c r="P28" s="139" t="s">
        <v>100</v>
      </c>
      <c r="Q28" s="15">
        <v>8.6300000000000008</v>
      </c>
      <c r="R28" s="142" t="s">
        <v>100</v>
      </c>
      <c r="S28" s="142" t="s">
        <v>100</v>
      </c>
      <c r="T28" s="142" t="s">
        <v>100</v>
      </c>
      <c r="U28" s="142" t="s">
        <v>100</v>
      </c>
      <c r="V28" s="142" t="s">
        <v>100</v>
      </c>
      <c r="W28" s="142" t="s">
        <v>100</v>
      </c>
      <c r="X28" s="142" t="s">
        <v>100</v>
      </c>
      <c r="Y28" s="142" t="s">
        <v>100</v>
      </c>
      <c r="Z28" s="142" t="s">
        <v>100</v>
      </c>
      <c r="AA28" s="142" t="s">
        <v>100</v>
      </c>
      <c r="AB28" s="124">
        <v>18825</v>
      </c>
      <c r="AC28" s="126">
        <v>17494</v>
      </c>
      <c r="AD28" s="126">
        <v>15773</v>
      </c>
      <c r="AE28" s="139">
        <v>46.81</v>
      </c>
      <c r="AF28" s="139">
        <v>5.31</v>
      </c>
      <c r="AG28" s="139">
        <v>1.3</v>
      </c>
      <c r="AH28" s="137">
        <v>8.2000000000000003E-2</v>
      </c>
      <c r="AI28" s="139">
        <v>38.79</v>
      </c>
      <c r="AJ28" s="137">
        <v>8.7999999999999995E-2</v>
      </c>
      <c r="AK28" s="139">
        <v>0.08</v>
      </c>
      <c r="AL28" s="139">
        <v>0.45</v>
      </c>
      <c r="AM28" s="139">
        <v>0</v>
      </c>
      <c r="AN28" s="139">
        <v>0.45</v>
      </c>
      <c r="AO28" s="13">
        <v>3.9</v>
      </c>
      <c r="AP28" s="13">
        <v>9.8000000000000007</v>
      </c>
      <c r="AQ28" s="13">
        <v>1.8</v>
      </c>
      <c r="AR28" s="13">
        <v>7.4</v>
      </c>
      <c r="AS28" s="13">
        <v>3</v>
      </c>
      <c r="AT28" s="13">
        <v>0.4</v>
      </c>
      <c r="AU28" s="13">
        <v>3.3</v>
      </c>
      <c r="AV28" s="13">
        <v>57.7</v>
      </c>
      <c r="AW28" s="13">
        <v>0.3</v>
      </c>
      <c r="AX28" s="13">
        <v>87.6</v>
      </c>
      <c r="AY28" s="139">
        <v>2.06</v>
      </c>
      <c r="AZ28" s="139">
        <v>7</v>
      </c>
      <c r="BA28" s="139">
        <v>1.26</v>
      </c>
      <c r="BB28" s="139">
        <v>6.14</v>
      </c>
      <c r="BC28" s="139">
        <v>1.81</v>
      </c>
      <c r="BD28" s="139">
        <v>0.3</v>
      </c>
      <c r="BE28" s="139">
        <v>1.44</v>
      </c>
      <c r="BF28" s="139">
        <v>26.97</v>
      </c>
      <c r="BG28" s="139">
        <v>0.18</v>
      </c>
      <c r="BH28" s="139">
        <v>0.16</v>
      </c>
      <c r="BI28" s="139">
        <v>0.53</v>
      </c>
      <c r="BJ28" s="139">
        <v>0.1</v>
      </c>
      <c r="BK28" s="139">
        <v>0.47</v>
      </c>
      <c r="BL28" s="139">
        <v>0.14000000000000001</v>
      </c>
      <c r="BM28" s="139">
        <v>0.02</v>
      </c>
      <c r="BN28" s="139">
        <v>0.11</v>
      </c>
      <c r="BO28" s="139">
        <v>2.0499999999999998</v>
      </c>
      <c r="BP28" s="139">
        <v>0.01</v>
      </c>
      <c r="BQ28" s="13">
        <v>1571</v>
      </c>
      <c r="BR28" s="13">
        <v>5330.8</v>
      </c>
      <c r="BS28" s="13">
        <v>958.2</v>
      </c>
      <c r="BT28" s="13">
        <v>4675.6000000000004</v>
      </c>
      <c r="BU28" s="13">
        <v>1377.1</v>
      </c>
      <c r="BV28" s="13">
        <v>225.9</v>
      </c>
      <c r="BW28" s="13">
        <v>1096.0999999999999</v>
      </c>
      <c r="BX28" s="13">
        <v>20528</v>
      </c>
      <c r="BY28" s="13">
        <v>136.9</v>
      </c>
      <c r="BZ28" s="135" t="s">
        <v>177</v>
      </c>
      <c r="CA28" s="13" t="s">
        <v>178</v>
      </c>
      <c r="CB28" s="135" t="s">
        <v>179</v>
      </c>
      <c r="CC28" s="13" t="s">
        <v>182</v>
      </c>
      <c r="CD28" s="135">
        <v>28</v>
      </c>
      <c r="CE28" s="135" t="s">
        <v>177</v>
      </c>
      <c r="CF28" s="135" t="s">
        <v>177</v>
      </c>
      <c r="CG28" s="135">
        <v>50</v>
      </c>
      <c r="CH28" s="135">
        <v>3</v>
      </c>
      <c r="CI28" s="135">
        <v>6</v>
      </c>
      <c r="CJ28" s="139" t="s">
        <v>183</v>
      </c>
      <c r="CK28" s="135">
        <v>2</v>
      </c>
      <c r="CL28" s="135">
        <v>36</v>
      </c>
    </row>
    <row r="29" spans="1:90" x14ac:dyDescent="0.3">
      <c r="A29" s="10">
        <f t="shared" si="0"/>
        <v>22</v>
      </c>
      <c r="B29" s="15" t="s">
        <v>46</v>
      </c>
      <c r="C29" s="11" t="s">
        <v>127</v>
      </c>
      <c r="D29" s="111">
        <v>100</v>
      </c>
      <c r="E29" s="266"/>
      <c r="F29" s="14">
        <v>31.4</v>
      </c>
      <c r="G29" s="125">
        <v>3.3</v>
      </c>
      <c r="H29" s="125">
        <v>9.5</v>
      </c>
      <c r="I29" s="125">
        <v>418.9</v>
      </c>
      <c r="J29" s="141">
        <v>7.64</v>
      </c>
      <c r="K29" s="120">
        <v>2.1800000000000002</v>
      </c>
      <c r="L29" s="120">
        <v>80.650000000000006</v>
      </c>
      <c r="M29" s="120">
        <v>17.170000000000002</v>
      </c>
      <c r="N29" s="13">
        <v>244.3</v>
      </c>
      <c r="O29" s="13">
        <v>225.7</v>
      </c>
      <c r="P29" s="139" t="s">
        <v>100</v>
      </c>
      <c r="Q29" s="15">
        <v>7.64</v>
      </c>
      <c r="R29" s="142" t="s">
        <v>100</v>
      </c>
      <c r="S29" s="142" t="s">
        <v>100</v>
      </c>
      <c r="T29" s="142" t="s">
        <v>100</v>
      </c>
      <c r="U29" s="142" t="s">
        <v>100</v>
      </c>
      <c r="V29" s="142" t="s">
        <v>100</v>
      </c>
      <c r="W29" s="142" t="s">
        <v>100</v>
      </c>
      <c r="X29" s="142" t="s">
        <v>100</v>
      </c>
      <c r="Y29" s="142" t="s">
        <v>100</v>
      </c>
      <c r="Z29" s="142" t="s">
        <v>100</v>
      </c>
      <c r="AA29" s="142" t="s">
        <v>100</v>
      </c>
      <c r="AB29" s="124">
        <v>19993</v>
      </c>
      <c r="AC29" s="124">
        <v>18800</v>
      </c>
      <c r="AD29" s="124">
        <v>17177</v>
      </c>
      <c r="AE29" s="139">
        <v>50.44</v>
      </c>
      <c r="AF29" s="139">
        <v>5.46</v>
      </c>
      <c r="AG29" s="139">
        <v>0.3</v>
      </c>
      <c r="AH29" s="137">
        <v>2.4E-2</v>
      </c>
      <c r="AI29" s="139">
        <v>41.56</v>
      </c>
      <c r="AJ29" s="137">
        <v>0.04</v>
      </c>
      <c r="AK29" s="139">
        <v>0.01</v>
      </c>
      <c r="AL29" s="139">
        <v>0.14000000000000001</v>
      </c>
      <c r="AM29" s="139">
        <v>0</v>
      </c>
      <c r="AN29" s="139">
        <v>0.14000000000000001</v>
      </c>
      <c r="AO29" s="13">
        <v>4</v>
      </c>
      <c r="AP29" s="13">
        <v>24.8</v>
      </c>
      <c r="AQ29" s="13">
        <v>2.9</v>
      </c>
      <c r="AR29" s="13">
        <v>9</v>
      </c>
      <c r="AS29" s="13">
        <v>4.2</v>
      </c>
      <c r="AT29" s="13">
        <v>0.8</v>
      </c>
      <c r="AU29" s="13">
        <v>3.2</v>
      </c>
      <c r="AV29" s="13">
        <v>24.1</v>
      </c>
      <c r="AW29" s="13">
        <v>0.4</v>
      </c>
      <c r="AX29" s="13">
        <v>73.400000000000006</v>
      </c>
      <c r="AY29" s="139">
        <v>2.12</v>
      </c>
      <c r="AZ29" s="139">
        <v>17.72</v>
      </c>
      <c r="BA29" s="139">
        <v>2.0299999999999998</v>
      </c>
      <c r="BB29" s="139">
        <v>7.47</v>
      </c>
      <c r="BC29" s="139">
        <v>2.5299999999999998</v>
      </c>
      <c r="BD29" s="139">
        <v>0.59</v>
      </c>
      <c r="BE29" s="139">
        <v>1.4</v>
      </c>
      <c r="BF29" s="139">
        <v>11.27</v>
      </c>
      <c r="BG29" s="139">
        <v>0.24</v>
      </c>
      <c r="BH29" s="139">
        <v>0.05</v>
      </c>
      <c r="BI29" s="139">
        <v>0.39</v>
      </c>
      <c r="BJ29" s="139">
        <v>0.04</v>
      </c>
      <c r="BK29" s="139">
        <v>0.16</v>
      </c>
      <c r="BL29" s="139">
        <v>0.06</v>
      </c>
      <c r="BM29" s="139">
        <v>0.01</v>
      </c>
      <c r="BN29" s="139">
        <v>0.03</v>
      </c>
      <c r="BO29" s="139">
        <v>0.25</v>
      </c>
      <c r="BP29" s="139">
        <v>0.01</v>
      </c>
      <c r="BQ29" s="13">
        <v>461.2</v>
      </c>
      <c r="BR29" s="13">
        <v>3861.4</v>
      </c>
      <c r="BS29" s="13">
        <v>441.9</v>
      </c>
      <c r="BT29" s="13">
        <v>1627.7</v>
      </c>
      <c r="BU29" s="13">
        <v>551.79999999999995</v>
      </c>
      <c r="BV29" s="13">
        <v>129.30000000000001</v>
      </c>
      <c r="BW29" s="13">
        <v>304.2</v>
      </c>
      <c r="BX29" s="13">
        <v>2454.1999999999998</v>
      </c>
      <c r="BY29" s="13">
        <v>52.2</v>
      </c>
      <c r="BZ29" s="135" t="s">
        <v>177</v>
      </c>
      <c r="CA29" s="13" t="s">
        <v>178</v>
      </c>
      <c r="CB29" s="135" t="s">
        <v>179</v>
      </c>
      <c r="CC29" s="13" t="s">
        <v>182</v>
      </c>
      <c r="CD29" s="135">
        <v>28</v>
      </c>
      <c r="CE29" s="135" t="s">
        <v>177</v>
      </c>
      <c r="CF29" s="135">
        <v>4</v>
      </c>
      <c r="CG29" s="135">
        <v>108</v>
      </c>
      <c r="CH29" s="135" t="s">
        <v>179</v>
      </c>
      <c r="CI29" s="135">
        <v>12</v>
      </c>
      <c r="CJ29" s="139" t="s">
        <v>183</v>
      </c>
      <c r="CK29" s="135" t="s">
        <v>177</v>
      </c>
      <c r="CL29" s="135">
        <v>22</v>
      </c>
    </row>
    <row r="30" spans="1:90" x14ac:dyDescent="0.3">
      <c r="A30" s="10"/>
      <c r="B30" s="15"/>
      <c r="C30" s="11"/>
      <c r="D30" s="111"/>
      <c r="E30" s="266"/>
      <c r="F30" s="14"/>
      <c r="G30" s="125"/>
      <c r="H30" s="125"/>
      <c r="I30" s="125"/>
      <c r="J30" s="141"/>
      <c r="K30" s="120"/>
      <c r="L30" s="120"/>
      <c r="M30" s="120"/>
      <c r="N30" s="13"/>
      <c r="O30" s="13"/>
      <c r="P30" s="139"/>
      <c r="Q30" s="15"/>
      <c r="R30" s="142"/>
      <c r="S30" s="142"/>
      <c r="T30" s="142"/>
      <c r="U30" s="142"/>
      <c r="V30" s="142"/>
      <c r="W30" s="142"/>
      <c r="X30" s="142"/>
      <c r="Y30" s="142"/>
      <c r="Z30" s="142"/>
      <c r="AA30" s="142"/>
      <c r="AB30" s="124"/>
      <c r="AC30" s="124"/>
      <c r="AD30" s="124"/>
      <c r="AE30" s="139"/>
      <c r="AF30" s="139"/>
      <c r="AG30" s="139"/>
      <c r="AH30" s="137"/>
      <c r="AI30" s="139"/>
      <c r="AJ30" s="137"/>
      <c r="AK30" s="139"/>
      <c r="AL30" s="139"/>
      <c r="AM30" s="139"/>
      <c r="AN30" s="139"/>
      <c r="AO30" s="13"/>
      <c r="AP30" s="13"/>
      <c r="AQ30" s="13"/>
      <c r="AR30" s="13"/>
      <c r="AS30" s="13"/>
      <c r="AT30" s="13"/>
      <c r="AU30" s="13"/>
      <c r="AV30" s="13"/>
      <c r="AW30" s="13"/>
      <c r="AX30" s="13"/>
      <c r="AY30" s="139"/>
      <c r="AZ30" s="139"/>
      <c r="BA30" s="139"/>
      <c r="BB30" s="139"/>
      <c r="BC30" s="139"/>
      <c r="BD30" s="139"/>
      <c r="BE30" s="139"/>
      <c r="BF30" s="139"/>
      <c r="BG30" s="139"/>
      <c r="BH30" s="139"/>
      <c r="BI30" s="139"/>
      <c r="BJ30" s="139"/>
      <c r="BK30" s="139"/>
      <c r="BL30" s="139"/>
      <c r="BM30" s="139"/>
      <c r="BN30" s="139"/>
      <c r="BO30" s="139"/>
      <c r="BP30" s="139"/>
      <c r="BQ30" s="13"/>
      <c r="BR30" s="13"/>
      <c r="BS30" s="13"/>
      <c r="BT30" s="13"/>
      <c r="BU30" s="13"/>
      <c r="BV30" s="13"/>
      <c r="BW30" s="13"/>
      <c r="BX30" s="13"/>
      <c r="BY30" s="13"/>
      <c r="BZ30" s="135"/>
      <c r="CA30" s="13"/>
      <c r="CB30" s="135"/>
      <c r="CC30" s="13"/>
      <c r="CD30" s="135"/>
      <c r="CE30" s="135"/>
      <c r="CF30" s="135"/>
      <c r="CG30" s="135"/>
      <c r="CH30" s="135"/>
      <c r="CI30" s="135"/>
      <c r="CJ30" s="139"/>
      <c r="CK30" s="135"/>
      <c r="CL30" s="135"/>
    </row>
    <row r="31" spans="1:90" x14ac:dyDescent="0.3">
      <c r="E31" s="268"/>
      <c r="N31" s="109"/>
      <c r="O31" s="109"/>
    </row>
    <row r="32" spans="1:90" x14ac:dyDescent="0.3">
      <c r="B32" s="277" t="s">
        <v>382</v>
      </c>
      <c r="E32" s="268"/>
      <c r="N32" s="109"/>
      <c r="O32" s="109"/>
    </row>
    <row r="33" spans="2:30" x14ac:dyDescent="0.3">
      <c r="B33" t="s">
        <v>383</v>
      </c>
      <c r="E33" s="268"/>
      <c r="K33" s="109"/>
      <c r="N33" s="109"/>
      <c r="O33" s="109"/>
      <c r="AD33" s="114"/>
    </row>
    <row r="34" spans="2:30" x14ac:dyDescent="0.3">
      <c r="B34" t="s">
        <v>390</v>
      </c>
      <c r="E34" s="268"/>
      <c r="K34" s="109"/>
      <c r="N34" s="109"/>
      <c r="O34" s="109"/>
      <c r="AD34" s="114"/>
    </row>
    <row r="35" spans="2:30" ht="16.2" x14ac:dyDescent="0.3">
      <c r="B35" s="23" t="s">
        <v>309</v>
      </c>
      <c r="E35" s="268"/>
      <c r="N35" s="109"/>
      <c r="O35" s="109"/>
    </row>
    <row r="36" spans="2:30" x14ac:dyDescent="0.3">
      <c r="E36" s="268"/>
      <c r="N36" s="109"/>
      <c r="O36" s="109"/>
    </row>
    <row r="37" spans="2:30" x14ac:dyDescent="0.3">
      <c r="E37" s="268"/>
      <c r="N37" s="109"/>
      <c r="O37" s="109"/>
    </row>
    <row r="38" spans="2:30" x14ac:dyDescent="0.3">
      <c r="E38" s="268"/>
      <c r="N38" s="109"/>
      <c r="O38" s="109"/>
    </row>
    <row r="39" spans="2:30" x14ac:dyDescent="0.3">
      <c r="E39" s="268"/>
      <c r="N39" s="109"/>
      <c r="O39" s="109"/>
    </row>
    <row r="40" spans="2:30" x14ac:dyDescent="0.3">
      <c r="E40" s="268"/>
      <c r="N40" s="109"/>
      <c r="O40" s="109"/>
    </row>
    <row r="41" spans="2:30" x14ac:dyDescent="0.3">
      <c r="E41" s="268"/>
      <c r="N41" s="109"/>
      <c r="O41" s="109"/>
    </row>
    <row r="42" spans="2:30" x14ac:dyDescent="0.3">
      <c r="E42" s="268"/>
      <c r="N42" s="109"/>
      <c r="O42" s="109"/>
    </row>
    <row r="43" spans="2:30" x14ac:dyDescent="0.3">
      <c r="E43" s="268"/>
      <c r="N43" s="26"/>
      <c r="O43" s="26"/>
    </row>
    <row r="44" spans="2:30" x14ac:dyDescent="0.3">
      <c r="E44" s="268"/>
      <c r="N44" s="26"/>
      <c r="O44" s="26"/>
    </row>
    <row r="45" spans="2:30" x14ac:dyDescent="0.3">
      <c r="E45" s="268"/>
      <c r="N45" s="26"/>
      <c r="O45" s="26"/>
    </row>
    <row r="46" spans="2:30" x14ac:dyDescent="0.3">
      <c r="E46" s="268"/>
      <c r="N46" s="26"/>
      <c r="O46" s="26"/>
    </row>
    <row r="47" spans="2:30" x14ac:dyDescent="0.3">
      <c r="E47" s="268"/>
      <c r="N47" s="17"/>
      <c r="O47" s="17"/>
      <c r="P47" s="17"/>
    </row>
    <row r="48" spans="2:30" x14ac:dyDescent="0.3">
      <c r="E48" s="268"/>
      <c r="N48" s="26"/>
      <c r="O48" s="26"/>
    </row>
    <row r="49" spans="5:16" x14ac:dyDescent="0.3">
      <c r="E49" s="268"/>
      <c r="N49" s="26"/>
      <c r="O49" s="26"/>
    </row>
    <row r="50" spans="5:16" x14ac:dyDescent="0.3">
      <c r="E50" s="268"/>
      <c r="N50" s="26"/>
      <c r="O50" s="26"/>
      <c r="P50" s="17"/>
    </row>
    <row r="51" spans="5:16" x14ac:dyDescent="0.3">
      <c r="E51" s="268"/>
      <c r="N51" s="26"/>
      <c r="O51" s="26"/>
      <c r="P51" s="17"/>
    </row>
    <row r="52" spans="5:16" x14ac:dyDescent="0.3">
      <c r="E52" s="268"/>
      <c r="N52" s="26"/>
      <c r="O52" s="26"/>
      <c r="P52" s="17"/>
    </row>
    <row r="53" spans="5:16" x14ac:dyDescent="0.3">
      <c r="E53" s="268"/>
      <c r="N53" s="26"/>
      <c r="O53" s="26"/>
      <c r="P53" s="17"/>
    </row>
    <row r="54" spans="5:16" x14ac:dyDescent="0.3">
      <c r="E54" s="268"/>
      <c r="N54" s="26"/>
      <c r="O54" s="26"/>
      <c r="P54" s="17"/>
    </row>
    <row r="55" spans="5:16" x14ac:dyDescent="0.3">
      <c r="E55" s="268"/>
      <c r="N55" s="26"/>
      <c r="O55" s="26"/>
      <c r="P55" s="17"/>
    </row>
    <row r="56" spans="5:16" x14ac:dyDescent="0.3">
      <c r="E56" s="268"/>
      <c r="N56" s="26"/>
      <c r="O56" s="26"/>
      <c r="P56" s="17"/>
    </row>
    <row r="57" spans="5:16" x14ac:dyDescent="0.3">
      <c r="E57" s="268"/>
      <c r="N57" s="26"/>
      <c r="O57" s="26"/>
      <c r="P57" s="17"/>
    </row>
    <row r="58" spans="5:16" x14ac:dyDescent="0.3">
      <c r="E58" s="268"/>
      <c r="N58" s="26"/>
      <c r="O58" s="26"/>
      <c r="P58" s="17"/>
    </row>
    <row r="59" spans="5:16" x14ac:dyDescent="0.3">
      <c r="E59" s="268"/>
      <c r="N59" s="26"/>
      <c r="O59" s="26"/>
      <c r="P59" s="17"/>
    </row>
    <row r="60" spans="5:16" x14ac:dyDescent="0.3">
      <c r="E60" s="268"/>
      <c r="N60" s="26"/>
      <c r="O60" s="26"/>
      <c r="P60" s="17"/>
    </row>
    <row r="61" spans="5:16" x14ac:dyDescent="0.3">
      <c r="E61" s="268"/>
      <c r="N61" s="26"/>
      <c r="O61" s="26"/>
      <c r="P61" s="17"/>
    </row>
    <row r="62" spans="5:16" x14ac:dyDescent="0.3">
      <c r="E62" s="268"/>
      <c r="N62" s="26"/>
      <c r="O62" s="26"/>
      <c r="P62" s="17"/>
    </row>
    <row r="63" spans="5:16" x14ac:dyDescent="0.3">
      <c r="E63" s="268"/>
      <c r="N63" s="26"/>
      <c r="O63" s="26"/>
    </row>
    <row r="64" spans="5:16" x14ac:dyDescent="0.3">
      <c r="E64" s="268"/>
      <c r="N64" s="26"/>
      <c r="O64" s="26"/>
    </row>
    <row r="65" spans="5:16" x14ac:dyDescent="0.3">
      <c r="E65" s="268"/>
      <c r="N65" s="26"/>
      <c r="O65" s="26"/>
    </row>
    <row r="66" spans="5:16" x14ac:dyDescent="0.3">
      <c r="E66" s="268"/>
      <c r="N66" s="26"/>
      <c r="O66" s="26"/>
    </row>
    <row r="67" spans="5:16" x14ac:dyDescent="0.3">
      <c r="E67" s="269"/>
      <c r="N67" s="26"/>
      <c r="O67" s="26"/>
      <c r="P67" s="17"/>
    </row>
    <row r="68" spans="5:16" x14ac:dyDescent="0.3">
      <c r="E68" s="269"/>
      <c r="N68" s="26"/>
      <c r="O68" s="26"/>
      <c r="P68" s="17"/>
    </row>
    <row r="69" spans="5:16" x14ac:dyDescent="0.3">
      <c r="E69" s="268"/>
      <c r="N69" s="26"/>
      <c r="O69" s="26"/>
      <c r="P69" s="17"/>
    </row>
    <row r="70" spans="5:16" x14ac:dyDescent="0.3">
      <c r="E70" s="268"/>
      <c r="N70" s="26"/>
      <c r="O70" s="26"/>
      <c r="P70" s="17"/>
    </row>
    <row r="71" spans="5:16" x14ac:dyDescent="0.3">
      <c r="E71" s="268"/>
      <c r="N71" s="26"/>
      <c r="O71" s="26"/>
      <c r="P71" s="17"/>
    </row>
    <row r="72" spans="5:16" x14ac:dyDescent="0.3">
      <c r="N72" s="26"/>
      <c r="O72" s="26"/>
      <c r="P72" s="17"/>
    </row>
  </sheetData>
  <autoFilter ref="C7:D29" xr:uid="{87396AF9-C2E9-4A8A-B76B-6D504574988A}"/>
  <mergeCells count="9">
    <mergeCell ref="BZ1:CL1"/>
    <mergeCell ref="AO1:BG1"/>
    <mergeCell ref="N1:P1"/>
    <mergeCell ref="AB1:AD1"/>
    <mergeCell ref="F1:I1"/>
    <mergeCell ref="Q1:AA1"/>
    <mergeCell ref="BH1:BY1"/>
    <mergeCell ref="J1:M1"/>
    <mergeCell ref="AE1:AN1"/>
  </mergeCells>
  <phoneticPr fontId="1" type="noConversion"/>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181DC-C08C-4973-BA69-EC7C89F17081}">
  <dimension ref="A1:ER50"/>
  <sheetViews>
    <sheetView showGridLines="0" zoomScale="115" zoomScaleNormal="115" workbookViewId="0"/>
  </sheetViews>
  <sheetFormatPr baseColWidth="10" defaultRowHeight="14.4" x14ac:dyDescent="0.3"/>
  <cols>
    <col min="1" max="1" width="6.5546875" style="1" customWidth="1"/>
    <col min="2" max="2" width="31.44140625" customWidth="1"/>
    <col min="3" max="3" width="27.77734375" customWidth="1"/>
    <col min="4" max="4" width="18.77734375" customWidth="1"/>
    <col min="5" max="5" width="24.77734375" customWidth="1"/>
    <col min="6" max="97" width="11.109375" customWidth="1"/>
    <col min="98" max="110" width="11.109375" style="26" customWidth="1"/>
    <col min="111" max="148" width="11.109375" customWidth="1"/>
  </cols>
  <sheetData>
    <row r="1" spans="1:148" x14ac:dyDescent="0.3">
      <c r="A1" s="143"/>
      <c r="B1" s="144"/>
      <c r="C1" s="144"/>
      <c r="D1" s="145"/>
      <c r="E1" s="213" t="s">
        <v>159</v>
      </c>
      <c r="F1" s="354" t="s">
        <v>291</v>
      </c>
      <c r="G1" s="355"/>
      <c r="H1" s="355"/>
      <c r="I1" s="356"/>
      <c r="J1" s="334" t="s">
        <v>203</v>
      </c>
      <c r="K1" s="335"/>
      <c r="L1" s="360"/>
      <c r="M1" s="358"/>
      <c r="N1" s="335"/>
      <c r="O1" s="358"/>
      <c r="P1" s="358"/>
      <c r="Q1" s="358"/>
      <c r="R1" s="358"/>
      <c r="S1" s="359"/>
      <c r="T1" s="334" t="s">
        <v>384</v>
      </c>
      <c r="U1" s="335"/>
      <c r="V1" s="335"/>
      <c r="W1" s="335"/>
      <c r="X1" s="336"/>
      <c r="Y1" s="354" t="s">
        <v>90</v>
      </c>
      <c r="Z1" s="355"/>
      <c r="AA1" s="355"/>
      <c r="AB1" s="355"/>
      <c r="AC1" s="355"/>
      <c r="AD1" s="355"/>
      <c r="AE1" s="356"/>
      <c r="AF1" s="346" t="s">
        <v>204</v>
      </c>
      <c r="AG1" s="347"/>
      <c r="AH1" s="347"/>
      <c r="AI1" s="361"/>
      <c r="AJ1" s="346" t="s">
        <v>205</v>
      </c>
      <c r="AK1" s="347"/>
      <c r="AL1" s="347"/>
      <c r="AM1" s="361"/>
      <c r="AN1" s="346" t="s">
        <v>206</v>
      </c>
      <c r="AO1" s="347"/>
      <c r="AP1" s="347"/>
      <c r="AQ1" s="361"/>
      <c r="AR1" s="346" t="s">
        <v>207</v>
      </c>
      <c r="AS1" s="347"/>
      <c r="AT1" s="347"/>
      <c r="AU1" s="361"/>
      <c r="AV1" s="334" t="s">
        <v>263</v>
      </c>
      <c r="AW1" s="335"/>
      <c r="AX1" s="335"/>
      <c r="AY1" s="335"/>
      <c r="AZ1" s="335"/>
      <c r="BA1" s="335"/>
      <c r="BB1" s="335"/>
      <c r="BC1" s="335"/>
      <c r="BD1" s="335"/>
      <c r="BE1" s="335"/>
      <c r="BF1" s="335"/>
      <c r="BG1" s="335"/>
      <c r="BH1" s="335"/>
      <c r="BI1" s="335"/>
      <c r="BJ1" s="335"/>
      <c r="BK1" s="335"/>
      <c r="BL1" s="335"/>
      <c r="BM1" s="335"/>
      <c r="BN1" s="336"/>
      <c r="BO1" s="351" t="s">
        <v>376</v>
      </c>
      <c r="BP1" s="352"/>
      <c r="BQ1" s="352"/>
      <c r="BR1" s="352"/>
      <c r="BS1" s="352"/>
      <c r="BT1" s="352"/>
      <c r="BU1" s="352"/>
      <c r="BV1" s="352"/>
      <c r="BW1" s="352"/>
      <c r="BX1" s="352"/>
      <c r="BY1" s="352"/>
      <c r="BZ1" s="352"/>
      <c r="CA1" s="352"/>
      <c r="CB1" s="352"/>
      <c r="CC1" s="352"/>
      <c r="CD1" s="352"/>
      <c r="CE1" s="352"/>
      <c r="CF1" s="353"/>
      <c r="CG1" s="340" t="s">
        <v>262</v>
      </c>
      <c r="CH1" s="341"/>
      <c r="CI1" s="341"/>
      <c r="CJ1" s="341"/>
      <c r="CK1" s="341"/>
      <c r="CL1" s="341"/>
      <c r="CM1" s="341"/>
      <c r="CN1" s="341"/>
      <c r="CO1" s="341"/>
      <c r="CP1" s="341"/>
      <c r="CQ1" s="341"/>
      <c r="CR1" s="341"/>
      <c r="CS1" s="342"/>
      <c r="CT1" s="334" t="s">
        <v>304</v>
      </c>
      <c r="CU1" s="335"/>
      <c r="CV1" s="335"/>
      <c r="CW1" s="335"/>
      <c r="CX1" s="335"/>
      <c r="CY1" s="335"/>
      <c r="CZ1" s="335"/>
      <c r="DA1" s="335"/>
      <c r="DB1" s="335"/>
      <c r="DC1" s="335"/>
      <c r="DD1" s="335"/>
      <c r="DE1" s="335"/>
      <c r="DF1" s="336"/>
      <c r="DG1" s="357" t="s">
        <v>301</v>
      </c>
      <c r="DH1" s="358"/>
      <c r="DI1" s="358"/>
      <c r="DJ1" s="358"/>
      <c r="DK1" s="358"/>
      <c r="DL1" s="358"/>
      <c r="DM1" s="358"/>
      <c r="DN1" s="358"/>
      <c r="DO1" s="358"/>
      <c r="DP1" s="358"/>
      <c r="DQ1" s="358"/>
      <c r="DR1" s="359"/>
      <c r="DS1" s="357" t="s">
        <v>302</v>
      </c>
      <c r="DT1" s="358"/>
      <c r="DU1" s="358"/>
      <c r="DV1" s="358"/>
      <c r="DW1" s="358"/>
      <c r="DX1" s="358"/>
      <c r="DY1" s="358"/>
      <c r="DZ1" s="358"/>
      <c r="EA1" s="358"/>
      <c r="EB1" s="358"/>
      <c r="EC1" s="358"/>
      <c r="ED1" s="359"/>
      <c r="EE1" s="357" t="s">
        <v>303</v>
      </c>
      <c r="EF1" s="358"/>
      <c r="EG1" s="358"/>
      <c r="EH1" s="358"/>
      <c r="EI1" s="358"/>
      <c r="EJ1" s="358"/>
      <c r="EK1" s="358"/>
      <c r="EL1" s="358"/>
      <c r="EM1" s="358"/>
      <c r="EN1" s="358"/>
      <c r="EO1" s="358"/>
      <c r="EP1" s="359"/>
      <c r="EQ1" s="357" t="s">
        <v>391</v>
      </c>
      <c r="ER1" s="359"/>
    </row>
    <row r="2" spans="1:148" ht="28.8" x14ac:dyDescent="0.3">
      <c r="A2" s="146" t="s">
        <v>173</v>
      </c>
      <c r="B2" s="147" t="s">
        <v>237</v>
      </c>
      <c r="C2" s="147" t="s">
        <v>0</v>
      </c>
      <c r="D2" s="147" t="s">
        <v>1</v>
      </c>
      <c r="E2" s="214" t="s">
        <v>93</v>
      </c>
      <c r="F2" s="151" t="s">
        <v>96</v>
      </c>
      <c r="G2" s="154" t="s">
        <v>98</v>
      </c>
      <c r="H2" s="154" t="s">
        <v>99</v>
      </c>
      <c r="I2" s="168" t="s">
        <v>131</v>
      </c>
      <c r="J2" s="107"/>
      <c r="S2" s="200"/>
      <c r="T2" s="151"/>
      <c r="U2" s="154"/>
      <c r="V2" s="153"/>
      <c r="W2" s="153"/>
      <c r="X2" s="155"/>
      <c r="Y2" s="169" t="s">
        <v>293</v>
      </c>
      <c r="Z2" s="170" t="s">
        <v>315</v>
      </c>
      <c r="AA2" s="170" t="s">
        <v>133</v>
      </c>
      <c r="AB2" s="170" t="s">
        <v>134</v>
      </c>
      <c r="AC2" s="170" t="s">
        <v>135</v>
      </c>
      <c r="AD2" s="170" t="s">
        <v>386</v>
      </c>
      <c r="AE2" s="171" t="s">
        <v>386</v>
      </c>
      <c r="AF2" s="169" t="s">
        <v>388</v>
      </c>
      <c r="AG2" s="170" t="s">
        <v>386</v>
      </c>
      <c r="AH2" s="170" t="s">
        <v>386</v>
      </c>
      <c r="AI2" s="171" t="s">
        <v>389</v>
      </c>
      <c r="AJ2" s="169"/>
      <c r="AK2" s="170"/>
      <c r="AL2" s="170"/>
      <c r="AM2" s="171"/>
      <c r="AN2" s="169"/>
      <c r="AO2" s="170"/>
      <c r="AP2" s="170"/>
      <c r="AQ2" s="171"/>
      <c r="AR2" s="169"/>
      <c r="AS2" s="170"/>
      <c r="AT2" s="170"/>
      <c r="AU2" s="171"/>
      <c r="AV2" s="172"/>
      <c r="AW2" s="173"/>
      <c r="AX2" s="173"/>
      <c r="AY2" s="173"/>
      <c r="AZ2" s="173"/>
      <c r="BA2" s="173"/>
      <c r="BB2" s="173"/>
      <c r="BC2" s="173"/>
      <c r="BD2" s="173"/>
      <c r="BE2" s="173"/>
      <c r="BF2" s="173"/>
      <c r="BG2" s="173"/>
      <c r="BH2" s="173"/>
      <c r="BI2" s="173"/>
      <c r="BJ2" s="173"/>
      <c r="BK2" s="173"/>
      <c r="BL2" s="173"/>
      <c r="BM2" s="173"/>
      <c r="BN2" s="181"/>
      <c r="BO2" s="107"/>
      <c r="CF2" s="200"/>
      <c r="CG2" s="177"/>
      <c r="CH2" s="173"/>
      <c r="CI2" s="178"/>
      <c r="CJ2" s="173"/>
      <c r="CK2" s="178"/>
      <c r="CL2" s="178"/>
      <c r="CM2" s="178"/>
      <c r="CN2" s="178"/>
      <c r="CO2" s="178"/>
      <c r="CP2" s="178"/>
      <c r="CQ2" s="174"/>
      <c r="CR2" s="178"/>
      <c r="CS2" s="179"/>
      <c r="CT2" s="182"/>
      <c r="CU2" s="156"/>
      <c r="CV2" s="156"/>
      <c r="CW2" s="156"/>
      <c r="CX2" s="156"/>
      <c r="CY2" s="156"/>
      <c r="CZ2" s="156"/>
      <c r="DA2" s="156"/>
      <c r="DB2" s="156"/>
      <c r="DC2" s="156"/>
      <c r="DD2" s="156"/>
      <c r="DE2" s="156"/>
      <c r="DF2" s="157"/>
      <c r="DG2" s="172"/>
      <c r="DH2" s="173"/>
      <c r="DI2" s="173"/>
      <c r="DJ2" s="173"/>
      <c r="DK2" s="173"/>
      <c r="DL2" s="173"/>
      <c r="DM2" s="173"/>
      <c r="DN2" s="173"/>
      <c r="DO2" s="173"/>
      <c r="DP2" s="173"/>
      <c r="DQ2" s="173"/>
      <c r="DR2" s="181"/>
      <c r="DS2" s="172"/>
      <c r="DT2" s="173"/>
      <c r="DU2" s="173"/>
      <c r="DV2" s="173"/>
      <c r="DW2" s="173"/>
      <c r="DX2" s="173"/>
      <c r="DY2" s="173"/>
      <c r="DZ2" s="173"/>
      <c r="EA2" s="173"/>
      <c r="EB2" s="173"/>
      <c r="EC2" s="173"/>
      <c r="ED2" s="181"/>
      <c r="EE2" s="172"/>
      <c r="EF2" s="173"/>
      <c r="EG2" s="173"/>
      <c r="EH2" s="173"/>
      <c r="EI2" s="173"/>
      <c r="EJ2" s="173"/>
      <c r="EK2" s="173"/>
      <c r="EL2" s="173"/>
      <c r="EM2" s="173"/>
      <c r="EN2" s="173"/>
      <c r="EO2" s="173"/>
      <c r="EP2" s="181"/>
      <c r="EQ2" s="151" t="s">
        <v>305</v>
      </c>
      <c r="ER2" s="155" t="s">
        <v>306</v>
      </c>
    </row>
    <row r="3" spans="1:148" ht="28.8" x14ac:dyDescent="0.3">
      <c r="A3" s="148"/>
      <c r="B3" s="149"/>
      <c r="C3" s="149"/>
      <c r="D3" s="150"/>
      <c r="E3" s="214" t="s">
        <v>119</v>
      </c>
      <c r="F3" s="158" t="s">
        <v>10</v>
      </c>
      <c r="G3" s="161" t="s">
        <v>11</v>
      </c>
      <c r="H3" s="161" t="s">
        <v>212</v>
      </c>
      <c r="I3" s="168" t="s">
        <v>260</v>
      </c>
      <c r="J3" s="151" t="s">
        <v>48</v>
      </c>
      <c r="K3" s="154" t="s">
        <v>49</v>
      </c>
      <c r="L3" s="163" t="s">
        <v>50</v>
      </c>
      <c r="M3" s="186" t="s">
        <v>51</v>
      </c>
      <c r="N3" s="154" t="s">
        <v>52</v>
      </c>
      <c r="O3" s="186" t="s">
        <v>160</v>
      </c>
      <c r="P3" s="186" t="s">
        <v>186</v>
      </c>
      <c r="Q3" s="186" t="s">
        <v>187</v>
      </c>
      <c r="R3" s="186" t="s">
        <v>188</v>
      </c>
      <c r="S3" s="187" t="s">
        <v>176</v>
      </c>
      <c r="T3" s="158" t="s">
        <v>48</v>
      </c>
      <c r="U3" s="161" t="s">
        <v>49</v>
      </c>
      <c r="V3" s="160" t="s">
        <v>50</v>
      </c>
      <c r="W3" s="160" t="s">
        <v>51</v>
      </c>
      <c r="X3" s="162" t="s">
        <v>53</v>
      </c>
      <c r="Y3" s="152" t="s">
        <v>247</v>
      </c>
      <c r="Z3" s="153" t="s">
        <v>86</v>
      </c>
      <c r="AA3" s="153" t="s">
        <v>87</v>
      </c>
      <c r="AB3" s="153" t="s">
        <v>89</v>
      </c>
      <c r="AC3" s="153" t="s">
        <v>88</v>
      </c>
      <c r="AD3" s="185" t="s">
        <v>281</v>
      </c>
      <c r="AE3" s="202" t="s">
        <v>281</v>
      </c>
      <c r="AF3" s="152" t="s">
        <v>208</v>
      </c>
      <c r="AG3" s="185" t="s">
        <v>209</v>
      </c>
      <c r="AH3" s="185" t="s">
        <v>209</v>
      </c>
      <c r="AI3" s="168" t="s">
        <v>210</v>
      </c>
      <c r="AJ3" s="152" t="s">
        <v>208</v>
      </c>
      <c r="AK3" s="185" t="s">
        <v>209</v>
      </c>
      <c r="AL3" s="185" t="s">
        <v>209</v>
      </c>
      <c r="AM3" s="168" t="s">
        <v>210</v>
      </c>
      <c r="AN3" s="152" t="s">
        <v>208</v>
      </c>
      <c r="AO3" s="185" t="s">
        <v>209</v>
      </c>
      <c r="AP3" s="185" t="s">
        <v>209</v>
      </c>
      <c r="AQ3" s="168" t="s">
        <v>210</v>
      </c>
      <c r="AR3" s="152" t="s">
        <v>208</v>
      </c>
      <c r="AS3" s="185" t="s">
        <v>209</v>
      </c>
      <c r="AT3" s="185" t="s">
        <v>209</v>
      </c>
      <c r="AU3" s="168" t="s">
        <v>210</v>
      </c>
      <c r="AV3" s="151" t="s">
        <v>191</v>
      </c>
      <c r="AW3" s="154" t="s">
        <v>74</v>
      </c>
      <c r="AX3" s="154" t="s">
        <v>192</v>
      </c>
      <c r="AY3" s="154" t="s">
        <v>193</v>
      </c>
      <c r="AZ3" s="154" t="s">
        <v>78</v>
      </c>
      <c r="BA3" s="154" t="s">
        <v>194</v>
      </c>
      <c r="BB3" s="154" t="s">
        <v>195</v>
      </c>
      <c r="BC3" s="154" t="s">
        <v>82</v>
      </c>
      <c r="BD3" s="154" t="s">
        <v>84</v>
      </c>
      <c r="BE3" s="154" t="s">
        <v>132</v>
      </c>
      <c r="BF3" s="154" t="s">
        <v>75</v>
      </c>
      <c r="BG3" s="154" t="s">
        <v>76</v>
      </c>
      <c r="BH3" s="154" t="s">
        <v>77</v>
      </c>
      <c r="BI3" s="154" t="s">
        <v>70</v>
      </c>
      <c r="BJ3" s="154" t="s">
        <v>79</v>
      </c>
      <c r="BK3" s="154" t="s">
        <v>80</v>
      </c>
      <c r="BL3" s="154" t="s">
        <v>81</v>
      </c>
      <c r="BM3" s="154" t="s">
        <v>83</v>
      </c>
      <c r="BN3" s="155" t="s">
        <v>85</v>
      </c>
      <c r="BO3" s="209" t="s">
        <v>75</v>
      </c>
      <c r="BP3" s="204" t="s">
        <v>76</v>
      </c>
      <c r="BQ3" s="204" t="s">
        <v>77</v>
      </c>
      <c r="BR3" s="204" t="s">
        <v>70</v>
      </c>
      <c r="BS3" s="204" t="s">
        <v>79</v>
      </c>
      <c r="BT3" s="204" t="s">
        <v>80</v>
      </c>
      <c r="BU3" s="204" t="s">
        <v>81</v>
      </c>
      <c r="BV3" s="204" t="s">
        <v>83</v>
      </c>
      <c r="BW3" s="204" t="s">
        <v>85</v>
      </c>
      <c r="BX3" s="204" t="s">
        <v>75</v>
      </c>
      <c r="BY3" s="204" t="s">
        <v>76</v>
      </c>
      <c r="BZ3" s="204" t="s">
        <v>77</v>
      </c>
      <c r="CA3" s="204" t="s">
        <v>70</v>
      </c>
      <c r="CB3" s="204" t="s">
        <v>79</v>
      </c>
      <c r="CC3" s="204" t="s">
        <v>80</v>
      </c>
      <c r="CD3" s="204" t="s">
        <v>81</v>
      </c>
      <c r="CE3" s="204" t="s">
        <v>83</v>
      </c>
      <c r="CF3" s="205" t="s">
        <v>85</v>
      </c>
      <c r="CG3" s="152" t="s">
        <v>60</v>
      </c>
      <c r="CH3" s="154" t="s">
        <v>61</v>
      </c>
      <c r="CI3" s="153" t="s">
        <v>62</v>
      </c>
      <c r="CJ3" s="154" t="s">
        <v>63</v>
      </c>
      <c r="CK3" s="153" t="s">
        <v>64</v>
      </c>
      <c r="CL3" s="153" t="s">
        <v>65</v>
      </c>
      <c r="CM3" s="153" t="s">
        <v>66</v>
      </c>
      <c r="CN3" s="153" t="s">
        <v>67</v>
      </c>
      <c r="CO3" s="153" t="s">
        <v>68</v>
      </c>
      <c r="CP3" s="153" t="s">
        <v>69</v>
      </c>
      <c r="CQ3" s="163" t="s">
        <v>71</v>
      </c>
      <c r="CR3" s="153" t="s">
        <v>12</v>
      </c>
      <c r="CS3" s="168" t="s">
        <v>72</v>
      </c>
      <c r="CT3" s="151" t="s">
        <v>60</v>
      </c>
      <c r="CU3" s="154" t="s">
        <v>61</v>
      </c>
      <c r="CV3" s="154" t="s">
        <v>62</v>
      </c>
      <c r="CW3" s="154" t="s">
        <v>63</v>
      </c>
      <c r="CX3" s="154" t="s">
        <v>64</v>
      </c>
      <c r="CY3" s="154" t="s">
        <v>65</v>
      </c>
      <c r="CZ3" s="154" t="s">
        <v>66</v>
      </c>
      <c r="DA3" s="154" t="s">
        <v>67</v>
      </c>
      <c r="DB3" s="154" t="s">
        <v>68</v>
      </c>
      <c r="DC3" s="154" t="s">
        <v>69</v>
      </c>
      <c r="DD3" s="154" t="s">
        <v>71</v>
      </c>
      <c r="DE3" s="154" t="s">
        <v>12</v>
      </c>
      <c r="DF3" s="155" t="s">
        <v>72</v>
      </c>
      <c r="DG3" s="151" t="s">
        <v>75</v>
      </c>
      <c r="DH3" s="154" t="s">
        <v>76</v>
      </c>
      <c r="DI3" s="154" t="s">
        <v>77</v>
      </c>
      <c r="DJ3" s="154" t="s">
        <v>70</v>
      </c>
      <c r="DK3" s="154" t="s">
        <v>79</v>
      </c>
      <c r="DL3" s="154" t="s">
        <v>67</v>
      </c>
      <c r="DM3" s="154" t="s">
        <v>80</v>
      </c>
      <c r="DN3" s="154" t="s">
        <v>81</v>
      </c>
      <c r="DO3" s="154" t="s">
        <v>51</v>
      </c>
      <c r="DP3" s="154" t="s">
        <v>83</v>
      </c>
      <c r="DQ3" s="154" t="s">
        <v>85</v>
      </c>
      <c r="DR3" s="155" t="s">
        <v>72</v>
      </c>
      <c r="DS3" s="151" t="s">
        <v>75</v>
      </c>
      <c r="DT3" s="154" t="s">
        <v>76</v>
      </c>
      <c r="DU3" s="154" t="s">
        <v>77</v>
      </c>
      <c r="DV3" s="154" t="s">
        <v>70</v>
      </c>
      <c r="DW3" s="154" t="s">
        <v>79</v>
      </c>
      <c r="DX3" s="154" t="s">
        <v>67</v>
      </c>
      <c r="DY3" s="154" t="s">
        <v>80</v>
      </c>
      <c r="DZ3" s="154" t="s">
        <v>81</v>
      </c>
      <c r="EA3" s="154" t="s">
        <v>51</v>
      </c>
      <c r="EB3" s="154" t="s">
        <v>83</v>
      </c>
      <c r="EC3" s="154" t="s">
        <v>85</v>
      </c>
      <c r="ED3" s="155" t="s">
        <v>72</v>
      </c>
      <c r="EE3" s="151" t="s">
        <v>75</v>
      </c>
      <c r="EF3" s="154" t="s">
        <v>76</v>
      </c>
      <c r="EG3" s="154" t="s">
        <v>77</v>
      </c>
      <c r="EH3" s="154" t="s">
        <v>70</v>
      </c>
      <c r="EI3" s="154" t="s">
        <v>79</v>
      </c>
      <c r="EJ3" s="154" t="s">
        <v>67</v>
      </c>
      <c r="EK3" s="154" t="s">
        <v>80</v>
      </c>
      <c r="EL3" s="154" t="s">
        <v>81</v>
      </c>
      <c r="EM3" s="154" t="s">
        <v>51</v>
      </c>
      <c r="EN3" s="154" t="s">
        <v>83</v>
      </c>
      <c r="EO3" s="154" t="s">
        <v>85</v>
      </c>
      <c r="EP3" s="155" t="s">
        <v>72</v>
      </c>
      <c r="EQ3" s="151" t="s">
        <v>307</v>
      </c>
      <c r="ER3" s="296" t="s">
        <v>307</v>
      </c>
    </row>
    <row r="4" spans="1:148" x14ac:dyDescent="0.3">
      <c r="A4" s="148"/>
      <c r="B4" s="149"/>
      <c r="C4" s="149"/>
      <c r="D4" s="150"/>
      <c r="E4" s="214" t="s">
        <v>95</v>
      </c>
      <c r="F4" s="158" t="s">
        <v>3</v>
      </c>
      <c r="G4" s="161" t="s">
        <v>3</v>
      </c>
      <c r="H4" s="161" t="s">
        <v>3</v>
      </c>
      <c r="I4" s="190" t="s">
        <v>47</v>
      </c>
      <c r="J4" s="158" t="s">
        <v>3</v>
      </c>
      <c r="K4" s="161" t="s">
        <v>3</v>
      </c>
      <c r="L4" s="191" t="s">
        <v>3</v>
      </c>
      <c r="M4" s="192" t="s">
        <v>3</v>
      </c>
      <c r="N4" s="161" t="s">
        <v>3</v>
      </c>
      <c r="O4" s="192" t="s">
        <v>3</v>
      </c>
      <c r="P4" s="192" t="s">
        <v>3</v>
      </c>
      <c r="Q4" s="192" t="s">
        <v>3</v>
      </c>
      <c r="R4" s="192" t="s">
        <v>3</v>
      </c>
      <c r="S4" s="193" t="s">
        <v>3</v>
      </c>
      <c r="T4" s="158" t="s">
        <v>3</v>
      </c>
      <c r="U4" s="161" t="s">
        <v>3</v>
      </c>
      <c r="V4" s="160" t="s">
        <v>3</v>
      </c>
      <c r="W4" s="160" t="s">
        <v>3</v>
      </c>
      <c r="X4" s="162" t="s">
        <v>3</v>
      </c>
      <c r="Y4" s="189" t="s">
        <v>91</v>
      </c>
      <c r="Z4" s="188" t="s">
        <v>91</v>
      </c>
      <c r="AA4" s="188" t="s">
        <v>91</v>
      </c>
      <c r="AB4" s="188" t="s">
        <v>91</v>
      </c>
      <c r="AC4" s="188" t="s">
        <v>91</v>
      </c>
      <c r="AD4" s="188" t="s">
        <v>211</v>
      </c>
      <c r="AE4" s="190" t="s">
        <v>3</v>
      </c>
      <c r="AF4" s="189" t="s">
        <v>3</v>
      </c>
      <c r="AG4" s="188" t="s">
        <v>211</v>
      </c>
      <c r="AH4" s="188" t="s">
        <v>3</v>
      </c>
      <c r="AI4" s="190" t="s">
        <v>100</v>
      </c>
      <c r="AJ4" s="189" t="s">
        <v>3</v>
      </c>
      <c r="AK4" s="188" t="s">
        <v>211</v>
      </c>
      <c r="AL4" s="188" t="s">
        <v>3</v>
      </c>
      <c r="AM4" s="190" t="s">
        <v>100</v>
      </c>
      <c r="AN4" s="189" t="s">
        <v>3</v>
      </c>
      <c r="AO4" s="188" t="s">
        <v>211</v>
      </c>
      <c r="AP4" s="188" t="s">
        <v>3</v>
      </c>
      <c r="AQ4" s="190" t="s">
        <v>100</v>
      </c>
      <c r="AR4" s="189" t="s">
        <v>3</v>
      </c>
      <c r="AS4" s="188" t="s">
        <v>211</v>
      </c>
      <c r="AT4" s="188" t="s">
        <v>3</v>
      </c>
      <c r="AU4" s="190" t="s">
        <v>100</v>
      </c>
      <c r="AV4" s="196" t="s">
        <v>3</v>
      </c>
      <c r="AW4" s="194" t="s">
        <v>3</v>
      </c>
      <c r="AX4" s="194" t="s">
        <v>3</v>
      </c>
      <c r="AY4" s="194" t="s">
        <v>3</v>
      </c>
      <c r="AZ4" s="194" t="s">
        <v>3</v>
      </c>
      <c r="BA4" s="194" t="s">
        <v>3</v>
      </c>
      <c r="BB4" s="194" t="s">
        <v>3</v>
      </c>
      <c r="BC4" s="194" t="s">
        <v>3</v>
      </c>
      <c r="BD4" s="194" t="s">
        <v>3</v>
      </c>
      <c r="BE4" s="194" t="s">
        <v>3</v>
      </c>
      <c r="BF4" s="194" t="s">
        <v>3</v>
      </c>
      <c r="BG4" s="194" t="s">
        <v>3</v>
      </c>
      <c r="BH4" s="194" t="s">
        <v>3</v>
      </c>
      <c r="BI4" s="194" t="s">
        <v>3</v>
      </c>
      <c r="BJ4" s="194" t="s">
        <v>3</v>
      </c>
      <c r="BK4" s="194" t="s">
        <v>3</v>
      </c>
      <c r="BL4" s="194" t="s">
        <v>3</v>
      </c>
      <c r="BM4" s="194" t="s">
        <v>3</v>
      </c>
      <c r="BN4" s="197" t="s">
        <v>3</v>
      </c>
      <c r="BO4" s="210" t="s">
        <v>3</v>
      </c>
      <c r="BP4" s="1" t="s">
        <v>3</v>
      </c>
      <c r="BQ4" s="1" t="s">
        <v>3</v>
      </c>
      <c r="BR4" s="1" t="s">
        <v>3</v>
      </c>
      <c r="BS4" s="1" t="s">
        <v>3</v>
      </c>
      <c r="BT4" s="1" t="s">
        <v>3</v>
      </c>
      <c r="BU4" s="1" t="s">
        <v>3</v>
      </c>
      <c r="BV4" s="1" t="s">
        <v>3</v>
      </c>
      <c r="BW4" s="1" t="s">
        <v>3</v>
      </c>
      <c r="BX4" s="1" t="s">
        <v>296</v>
      </c>
      <c r="BY4" s="1" t="s">
        <v>296</v>
      </c>
      <c r="BZ4" s="1" t="s">
        <v>296</v>
      </c>
      <c r="CA4" s="1" t="s">
        <v>296</v>
      </c>
      <c r="CB4" s="1" t="s">
        <v>296</v>
      </c>
      <c r="CC4" s="1" t="s">
        <v>296</v>
      </c>
      <c r="CD4" s="1" t="s">
        <v>296</v>
      </c>
      <c r="CE4" s="1" t="s">
        <v>296</v>
      </c>
      <c r="CF4" s="165" t="s">
        <v>296</v>
      </c>
      <c r="CG4" s="189" t="s">
        <v>245</v>
      </c>
      <c r="CH4" s="194" t="s">
        <v>245</v>
      </c>
      <c r="CI4" s="188" t="s">
        <v>245</v>
      </c>
      <c r="CJ4" s="194" t="s">
        <v>245</v>
      </c>
      <c r="CK4" s="188" t="s">
        <v>245</v>
      </c>
      <c r="CL4" s="188" t="s">
        <v>245</v>
      </c>
      <c r="CM4" s="188" t="s">
        <v>245</v>
      </c>
      <c r="CN4" s="188" t="s">
        <v>245</v>
      </c>
      <c r="CO4" s="188" t="s">
        <v>245</v>
      </c>
      <c r="CP4" s="188" t="s">
        <v>245</v>
      </c>
      <c r="CQ4" s="195" t="s">
        <v>245</v>
      </c>
      <c r="CR4" s="188" t="s">
        <v>245</v>
      </c>
      <c r="CS4" s="190" t="s">
        <v>245</v>
      </c>
      <c r="CT4" s="189" t="s">
        <v>245</v>
      </c>
      <c r="CU4" s="194" t="s">
        <v>245</v>
      </c>
      <c r="CV4" s="188" t="s">
        <v>245</v>
      </c>
      <c r="CW4" s="194" t="s">
        <v>245</v>
      </c>
      <c r="CX4" s="188" t="s">
        <v>245</v>
      </c>
      <c r="CY4" s="188" t="s">
        <v>245</v>
      </c>
      <c r="CZ4" s="188" t="s">
        <v>245</v>
      </c>
      <c r="DA4" s="188" t="s">
        <v>245</v>
      </c>
      <c r="DB4" s="188" t="s">
        <v>245</v>
      </c>
      <c r="DC4" s="188" t="s">
        <v>245</v>
      </c>
      <c r="DD4" s="195" t="s">
        <v>245</v>
      </c>
      <c r="DE4" s="188" t="s">
        <v>245</v>
      </c>
      <c r="DF4" s="190" t="s">
        <v>245</v>
      </c>
      <c r="DG4" s="196" t="s">
        <v>245</v>
      </c>
      <c r="DH4" s="194" t="s">
        <v>245</v>
      </c>
      <c r="DI4" s="194" t="s">
        <v>245</v>
      </c>
      <c r="DJ4" s="194" t="s">
        <v>245</v>
      </c>
      <c r="DK4" s="194" t="s">
        <v>245</v>
      </c>
      <c r="DL4" s="194" t="s">
        <v>245</v>
      </c>
      <c r="DM4" s="194" t="s">
        <v>245</v>
      </c>
      <c r="DN4" s="194" t="s">
        <v>245</v>
      </c>
      <c r="DO4" s="194" t="s">
        <v>245</v>
      </c>
      <c r="DP4" s="194" t="s">
        <v>245</v>
      </c>
      <c r="DQ4" s="194" t="s">
        <v>245</v>
      </c>
      <c r="DR4" s="197" t="s">
        <v>245</v>
      </c>
      <c r="DS4" s="196" t="s">
        <v>245</v>
      </c>
      <c r="DT4" s="194" t="s">
        <v>245</v>
      </c>
      <c r="DU4" s="194" t="s">
        <v>245</v>
      </c>
      <c r="DV4" s="194" t="s">
        <v>245</v>
      </c>
      <c r="DW4" s="194" t="s">
        <v>245</v>
      </c>
      <c r="DX4" s="194" t="s">
        <v>245</v>
      </c>
      <c r="DY4" s="194" t="s">
        <v>245</v>
      </c>
      <c r="DZ4" s="194" t="s">
        <v>245</v>
      </c>
      <c r="EA4" s="194" t="s">
        <v>245</v>
      </c>
      <c r="EB4" s="194" t="s">
        <v>245</v>
      </c>
      <c r="EC4" s="194" t="s">
        <v>245</v>
      </c>
      <c r="ED4" s="197" t="s">
        <v>245</v>
      </c>
      <c r="EE4" s="196" t="s">
        <v>245</v>
      </c>
      <c r="EF4" s="194" t="s">
        <v>245</v>
      </c>
      <c r="EG4" s="194" t="s">
        <v>245</v>
      </c>
      <c r="EH4" s="194" t="s">
        <v>245</v>
      </c>
      <c r="EI4" s="194" t="s">
        <v>245</v>
      </c>
      <c r="EJ4" s="194" t="s">
        <v>245</v>
      </c>
      <c r="EK4" s="194" t="s">
        <v>245</v>
      </c>
      <c r="EL4" s="194" t="s">
        <v>245</v>
      </c>
      <c r="EM4" s="194" t="s">
        <v>245</v>
      </c>
      <c r="EN4" s="194" t="s">
        <v>245</v>
      </c>
      <c r="EO4" s="194" t="s">
        <v>245</v>
      </c>
      <c r="EP4" s="197" t="s">
        <v>245</v>
      </c>
      <c r="EQ4" s="196" t="s">
        <v>3</v>
      </c>
      <c r="ER4" s="197" t="s">
        <v>3</v>
      </c>
    </row>
    <row r="5" spans="1:148" x14ac:dyDescent="0.3">
      <c r="A5" s="148"/>
      <c r="B5" s="149"/>
      <c r="C5" s="149"/>
      <c r="D5" s="150"/>
      <c r="E5" s="214" t="s">
        <v>113</v>
      </c>
      <c r="F5" s="158" t="s">
        <v>4</v>
      </c>
      <c r="G5" s="161" t="s">
        <v>6</v>
      </c>
      <c r="H5" s="161" t="s">
        <v>6</v>
      </c>
      <c r="I5" s="190" t="s">
        <v>6</v>
      </c>
      <c r="J5" s="158" t="s">
        <v>6</v>
      </c>
      <c r="K5" s="161" t="s">
        <v>6</v>
      </c>
      <c r="L5" s="191" t="s">
        <v>6</v>
      </c>
      <c r="M5" s="192" t="s">
        <v>6</v>
      </c>
      <c r="N5" s="161" t="s">
        <v>6</v>
      </c>
      <c r="O5" s="192" t="s">
        <v>6</v>
      </c>
      <c r="P5" s="192" t="s">
        <v>6</v>
      </c>
      <c r="Q5" s="192" t="s">
        <v>6</v>
      </c>
      <c r="R5" s="192" t="s">
        <v>6</v>
      </c>
      <c r="S5" s="193" t="s">
        <v>6</v>
      </c>
      <c r="T5" s="158" t="s">
        <v>6</v>
      </c>
      <c r="U5" s="161" t="s">
        <v>6</v>
      </c>
      <c r="V5" s="160" t="s">
        <v>6</v>
      </c>
      <c r="W5" s="160" t="s">
        <v>6</v>
      </c>
      <c r="X5" s="162" t="s">
        <v>6</v>
      </c>
      <c r="Y5" s="189" t="s">
        <v>109</v>
      </c>
      <c r="Z5" s="188" t="s">
        <v>109</v>
      </c>
      <c r="AA5" s="188" t="s">
        <v>109</v>
      </c>
      <c r="AB5" s="188" t="s">
        <v>109</v>
      </c>
      <c r="AC5" s="188" t="s">
        <v>109</v>
      </c>
      <c r="AD5" s="188" t="s">
        <v>109</v>
      </c>
      <c r="AE5" s="190" t="s">
        <v>109</v>
      </c>
      <c r="AF5" s="189" t="s">
        <v>109</v>
      </c>
      <c r="AG5" s="188" t="s">
        <v>109</v>
      </c>
      <c r="AH5" s="188" t="s">
        <v>109</v>
      </c>
      <c r="AI5" s="190" t="s">
        <v>100</v>
      </c>
      <c r="AJ5" s="189"/>
      <c r="AK5" s="188" t="s">
        <v>109</v>
      </c>
      <c r="AL5" s="188" t="s">
        <v>109</v>
      </c>
      <c r="AM5" s="190" t="s">
        <v>100</v>
      </c>
      <c r="AN5" s="189"/>
      <c r="AO5" s="188" t="s">
        <v>109</v>
      </c>
      <c r="AP5" s="188" t="s">
        <v>109</v>
      </c>
      <c r="AQ5" s="190" t="s">
        <v>100</v>
      </c>
      <c r="AR5" s="189"/>
      <c r="AS5" s="188" t="s">
        <v>109</v>
      </c>
      <c r="AT5" s="188" t="s">
        <v>109</v>
      </c>
      <c r="AU5" s="190" t="s">
        <v>100</v>
      </c>
      <c r="AV5" s="196" t="s">
        <v>6</v>
      </c>
      <c r="AW5" s="194" t="s">
        <v>6</v>
      </c>
      <c r="AX5" s="194" t="s">
        <v>6</v>
      </c>
      <c r="AY5" s="194" t="s">
        <v>6</v>
      </c>
      <c r="AZ5" s="194" t="s">
        <v>6</v>
      </c>
      <c r="BA5" s="194" t="s">
        <v>6</v>
      </c>
      <c r="BB5" s="194" t="s">
        <v>6</v>
      </c>
      <c r="BC5" s="194" t="s">
        <v>6</v>
      </c>
      <c r="BD5" s="194" t="s">
        <v>6</v>
      </c>
      <c r="BE5" s="194" t="s">
        <v>6</v>
      </c>
      <c r="BF5" s="194" t="s">
        <v>6</v>
      </c>
      <c r="BG5" s="194" t="s">
        <v>6</v>
      </c>
      <c r="BH5" s="194" t="s">
        <v>6</v>
      </c>
      <c r="BI5" s="194" t="s">
        <v>6</v>
      </c>
      <c r="BJ5" s="194" t="s">
        <v>6</v>
      </c>
      <c r="BK5" s="194" t="s">
        <v>6</v>
      </c>
      <c r="BL5" s="194" t="s">
        <v>6</v>
      </c>
      <c r="BM5" s="194" t="s">
        <v>6</v>
      </c>
      <c r="BN5" s="197" t="s">
        <v>6</v>
      </c>
      <c r="BO5" s="210" t="s">
        <v>6</v>
      </c>
      <c r="BP5" s="1" t="s">
        <v>6</v>
      </c>
      <c r="BQ5" s="1" t="s">
        <v>6</v>
      </c>
      <c r="BR5" s="1" t="s">
        <v>6</v>
      </c>
      <c r="BS5" s="1" t="s">
        <v>6</v>
      </c>
      <c r="BT5" s="1" t="s">
        <v>6</v>
      </c>
      <c r="BU5" s="1" t="s">
        <v>6</v>
      </c>
      <c r="BV5" s="1" t="s">
        <v>6</v>
      </c>
      <c r="BW5" s="1" t="s">
        <v>6</v>
      </c>
      <c r="BX5" s="1" t="s">
        <v>6</v>
      </c>
      <c r="BY5" s="1" t="s">
        <v>6</v>
      </c>
      <c r="BZ5" s="1" t="s">
        <v>6</v>
      </c>
      <c r="CA5" s="1" t="s">
        <v>6</v>
      </c>
      <c r="CB5" s="1" t="s">
        <v>6</v>
      </c>
      <c r="CC5" s="1" t="s">
        <v>6</v>
      </c>
      <c r="CD5" s="1" t="s">
        <v>6</v>
      </c>
      <c r="CE5" s="1" t="s">
        <v>6</v>
      </c>
      <c r="CF5" s="165" t="s">
        <v>6</v>
      </c>
      <c r="CG5" s="189" t="s">
        <v>6</v>
      </c>
      <c r="CH5" s="194" t="s">
        <v>6</v>
      </c>
      <c r="CI5" s="188" t="s">
        <v>6</v>
      </c>
      <c r="CJ5" s="194" t="s">
        <v>6</v>
      </c>
      <c r="CK5" s="188" t="s">
        <v>6</v>
      </c>
      <c r="CL5" s="188" t="s">
        <v>6</v>
      </c>
      <c r="CM5" s="188" t="s">
        <v>6</v>
      </c>
      <c r="CN5" s="188" t="s">
        <v>6</v>
      </c>
      <c r="CO5" s="188" t="s">
        <v>6</v>
      </c>
      <c r="CP5" s="188" t="s">
        <v>6</v>
      </c>
      <c r="CQ5" s="195" t="s">
        <v>6</v>
      </c>
      <c r="CR5" s="188" t="s">
        <v>6</v>
      </c>
      <c r="CS5" s="190" t="s">
        <v>6</v>
      </c>
      <c r="CT5" s="196" t="s">
        <v>6</v>
      </c>
      <c r="CU5" s="194" t="s">
        <v>6</v>
      </c>
      <c r="CV5" s="194" t="s">
        <v>6</v>
      </c>
      <c r="CW5" s="194" t="s">
        <v>6</v>
      </c>
      <c r="CX5" s="194" t="s">
        <v>6</v>
      </c>
      <c r="CY5" s="194" t="s">
        <v>6</v>
      </c>
      <c r="CZ5" s="194" t="s">
        <v>6</v>
      </c>
      <c r="DA5" s="194" t="s">
        <v>6</v>
      </c>
      <c r="DB5" s="194" t="s">
        <v>6</v>
      </c>
      <c r="DC5" s="194" t="s">
        <v>6</v>
      </c>
      <c r="DD5" s="194" t="s">
        <v>6</v>
      </c>
      <c r="DE5" s="194" t="s">
        <v>6</v>
      </c>
      <c r="DF5" s="197" t="s">
        <v>6</v>
      </c>
      <c r="DG5" s="196" t="s">
        <v>6</v>
      </c>
      <c r="DH5" s="194" t="s">
        <v>6</v>
      </c>
      <c r="DI5" s="194" t="s">
        <v>6</v>
      </c>
      <c r="DJ5" s="194" t="s">
        <v>6</v>
      </c>
      <c r="DK5" s="194" t="s">
        <v>6</v>
      </c>
      <c r="DL5" s="194" t="s">
        <v>6</v>
      </c>
      <c r="DM5" s="194" t="s">
        <v>6</v>
      </c>
      <c r="DN5" s="194" t="s">
        <v>6</v>
      </c>
      <c r="DO5" s="194" t="s">
        <v>6</v>
      </c>
      <c r="DP5" s="194" t="s">
        <v>6</v>
      </c>
      <c r="DQ5" s="194" t="s">
        <v>6</v>
      </c>
      <c r="DR5" s="197" t="s">
        <v>6</v>
      </c>
      <c r="DS5" s="196" t="s">
        <v>6</v>
      </c>
      <c r="DT5" s="194" t="s">
        <v>6</v>
      </c>
      <c r="DU5" s="194" t="s">
        <v>6</v>
      </c>
      <c r="DV5" s="194" t="s">
        <v>6</v>
      </c>
      <c r="DW5" s="194" t="s">
        <v>6</v>
      </c>
      <c r="DX5" s="194" t="s">
        <v>6</v>
      </c>
      <c r="DY5" s="194" t="s">
        <v>6</v>
      </c>
      <c r="DZ5" s="194" t="s">
        <v>6</v>
      </c>
      <c r="EA5" s="194" t="s">
        <v>6</v>
      </c>
      <c r="EB5" s="194" t="s">
        <v>6</v>
      </c>
      <c r="EC5" s="194" t="s">
        <v>6</v>
      </c>
      <c r="ED5" s="197" t="s">
        <v>6</v>
      </c>
      <c r="EE5" s="196" t="s">
        <v>6</v>
      </c>
      <c r="EF5" s="194" t="s">
        <v>6</v>
      </c>
      <c r="EG5" s="194" t="s">
        <v>6</v>
      </c>
      <c r="EH5" s="194" t="s">
        <v>6</v>
      </c>
      <c r="EI5" s="194" t="s">
        <v>6</v>
      </c>
      <c r="EJ5" s="194" t="s">
        <v>6</v>
      </c>
      <c r="EK5" s="194" t="s">
        <v>6</v>
      </c>
      <c r="EL5" s="194" t="s">
        <v>6</v>
      </c>
      <c r="EM5" s="194" t="s">
        <v>6</v>
      </c>
      <c r="EN5" s="194" t="s">
        <v>6</v>
      </c>
      <c r="EO5" s="194" t="s">
        <v>6</v>
      </c>
      <c r="EP5" s="197" t="s">
        <v>6</v>
      </c>
      <c r="EQ5" s="196" t="s">
        <v>6</v>
      </c>
      <c r="ER5" s="197" t="s">
        <v>6</v>
      </c>
    </row>
    <row r="6" spans="1:148" x14ac:dyDescent="0.3">
      <c r="A6" s="148"/>
      <c r="B6" s="149"/>
      <c r="C6" s="149"/>
      <c r="D6" s="150"/>
      <c r="E6" s="214" t="s">
        <v>94</v>
      </c>
      <c r="F6" s="158" t="s">
        <v>198</v>
      </c>
      <c r="G6" s="161" t="s">
        <v>123</v>
      </c>
      <c r="H6" s="161" t="s">
        <v>123</v>
      </c>
      <c r="I6" s="190" t="s">
        <v>123</v>
      </c>
      <c r="J6" s="158" t="s">
        <v>123</v>
      </c>
      <c r="K6" s="161" t="s">
        <v>123</v>
      </c>
      <c r="L6" s="191" t="s">
        <v>123</v>
      </c>
      <c r="M6" s="192" t="s">
        <v>123</v>
      </c>
      <c r="N6" s="161" t="s">
        <v>123</v>
      </c>
      <c r="O6" s="192" t="s">
        <v>123</v>
      </c>
      <c r="P6" s="192" t="s">
        <v>123</v>
      </c>
      <c r="Q6" s="192" t="s">
        <v>123</v>
      </c>
      <c r="R6" s="192" t="s">
        <v>123</v>
      </c>
      <c r="S6" s="193" t="s">
        <v>123</v>
      </c>
      <c r="T6" s="158" t="s">
        <v>92</v>
      </c>
      <c r="U6" s="161" t="s">
        <v>92</v>
      </c>
      <c r="V6" s="160" t="s">
        <v>92</v>
      </c>
      <c r="W6" s="160" t="s">
        <v>92</v>
      </c>
      <c r="X6" s="162" t="s">
        <v>92</v>
      </c>
      <c r="Y6" s="189" t="s">
        <v>92</v>
      </c>
      <c r="Z6" s="188" t="s">
        <v>92</v>
      </c>
      <c r="AA6" s="188" t="s">
        <v>92</v>
      </c>
      <c r="AB6" s="188" t="s">
        <v>92</v>
      </c>
      <c r="AC6" s="188" t="s">
        <v>92</v>
      </c>
      <c r="AD6" s="188" t="s">
        <v>92</v>
      </c>
      <c r="AE6" s="190" t="s">
        <v>92</v>
      </c>
      <c r="AF6" s="189" t="s">
        <v>92</v>
      </c>
      <c r="AG6" s="188" t="s">
        <v>92</v>
      </c>
      <c r="AH6" s="188" t="s">
        <v>92</v>
      </c>
      <c r="AI6" s="190" t="s">
        <v>92</v>
      </c>
      <c r="AJ6" s="189" t="s">
        <v>92</v>
      </c>
      <c r="AK6" s="188" t="s">
        <v>92</v>
      </c>
      <c r="AL6" s="188" t="s">
        <v>92</v>
      </c>
      <c r="AM6" s="190" t="s">
        <v>92</v>
      </c>
      <c r="AN6" s="189" t="s">
        <v>92</v>
      </c>
      <c r="AO6" s="188" t="s">
        <v>92</v>
      </c>
      <c r="AP6" s="188" t="s">
        <v>92</v>
      </c>
      <c r="AQ6" s="190" t="s">
        <v>92</v>
      </c>
      <c r="AR6" s="189" t="s">
        <v>92</v>
      </c>
      <c r="AS6" s="188" t="s">
        <v>92</v>
      </c>
      <c r="AT6" s="188" t="s">
        <v>92</v>
      </c>
      <c r="AU6" s="190" t="s">
        <v>92</v>
      </c>
      <c r="AV6" s="196" t="s">
        <v>92</v>
      </c>
      <c r="AW6" s="194" t="s">
        <v>92</v>
      </c>
      <c r="AX6" s="194" t="s">
        <v>92</v>
      </c>
      <c r="AY6" s="194" t="s">
        <v>92</v>
      </c>
      <c r="AZ6" s="194" t="s">
        <v>92</v>
      </c>
      <c r="BA6" s="194" t="s">
        <v>92</v>
      </c>
      <c r="BB6" s="194" t="s">
        <v>92</v>
      </c>
      <c r="BC6" s="194" t="s">
        <v>92</v>
      </c>
      <c r="BD6" s="194" t="s">
        <v>92</v>
      </c>
      <c r="BE6" s="194" t="s">
        <v>92</v>
      </c>
      <c r="BF6" s="194" t="s">
        <v>92</v>
      </c>
      <c r="BG6" s="194" t="s">
        <v>92</v>
      </c>
      <c r="BH6" s="194" t="s">
        <v>92</v>
      </c>
      <c r="BI6" s="194" t="s">
        <v>92</v>
      </c>
      <c r="BJ6" s="194" t="s">
        <v>92</v>
      </c>
      <c r="BK6" s="194" t="s">
        <v>92</v>
      </c>
      <c r="BL6" s="194" t="s">
        <v>92</v>
      </c>
      <c r="BM6" s="194" t="s">
        <v>92</v>
      </c>
      <c r="BN6" s="197" t="s">
        <v>92</v>
      </c>
      <c r="BO6" s="210" t="s">
        <v>123</v>
      </c>
      <c r="BP6" s="1" t="s">
        <v>123</v>
      </c>
      <c r="BQ6" s="1" t="s">
        <v>123</v>
      </c>
      <c r="BR6" s="1" t="s">
        <v>123</v>
      </c>
      <c r="BS6" s="1" t="s">
        <v>123</v>
      </c>
      <c r="BT6" s="1" t="s">
        <v>123</v>
      </c>
      <c r="BU6" s="1" t="s">
        <v>123</v>
      </c>
      <c r="BV6" s="1" t="s">
        <v>123</v>
      </c>
      <c r="BW6" s="1" t="s">
        <v>123</v>
      </c>
      <c r="BX6" s="1" t="s">
        <v>123</v>
      </c>
      <c r="BY6" s="1" t="s">
        <v>123</v>
      </c>
      <c r="BZ6" s="1" t="s">
        <v>123</v>
      </c>
      <c r="CA6" s="1" t="s">
        <v>123</v>
      </c>
      <c r="CB6" s="1" t="s">
        <v>123</v>
      </c>
      <c r="CC6" s="1" t="s">
        <v>123</v>
      </c>
      <c r="CD6" s="1" t="s">
        <v>123</v>
      </c>
      <c r="CE6" s="1" t="s">
        <v>123</v>
      </c>
      <c r="CF6" s="165" t="s">
        <v>123</v>
      </c>
      <c r="CG6" s="189" t="s">
        <v>123</v>
      </c>
      <c r="CH6" s="194" t="s">
        <v>123</v>
      </c>
      <c r="CI6" s="188" t="s">
        <v>123</v>
      </c>
      <c r="CJ6" s="194" t="s">
        <v>123</v>
      </c>
      <c r="CK6" s="188" t="s">
        <v>123</v>
      </c>
      <c r="CL6" s="188" t="s">
        <v>123</v>
      </c>
      <c r="CM6" s="188" t="s">
        <v>123</v>
      </c>
      <c r="CN6" s="188" t="s">
        <v>123</v>
      </c>
      <c r="CO6" s="188" t="s">
        <v>123</v>
      </c>
      <c r="CP6" s="188" t="s">
        <v>123</v>
      </c>
      <c r="CQ6" s="195" t="s">
        <v>123</v>
      </c>
      <c r="CR6" s="188" t="s">
        <v>123</v>
      </c>
      <c r="CS6" s="190" t="s">
        <v>123</v>
      </c>
      <c r="CT6" s="196" t="s">
        <v>92</v>
      </c>
      <c r="CU6" s="194" t="s">
        <v>92</v>
      </c>
      <c r="CV6" s="194" t="s">
        <v>92</v>
      </c>
      <c r="CW6" s="194" t="s">
        <v>92</v>
      </c>
      <c r="CX6" s="194" t="s">
        <v>92</v>
      </c>
      <c r="CY6" s="194" t="s">
        <v>92</v>
      </c>
      <c r="CZ6" s="194" t="s">
        <v>92</v>
      </c>
      <c r="DA6" s="194" t="s">
        <v>92</v>
      </c>
      <c r="DB6" s="194" t="s">
        <v>92</v>
      </c>
      <c r="DC6" s="194" t="s">
        <v>92</v>
      </c>
      <c r="DD6" s="194" t="s">
        <v>92</v>
      </c>
      <c r="DE6" s="194" t="s">
        <v>92</v>
      </c>
      <c r="DF6" s="197" t="s">
        <v>92</v>
      </c>
      <c r="DG6" s="196" t="s">
        <v>123</v>
      </c>
      <c r="DH6" s="194" t="s">
        <v>123</v>
      </c>
      <c r="DI6" s="194" t="s">
        <v>123</v>
      </c>
      <c r="DJ6" s="194" t="s">
        <v>123</v>
      </c>
      <c r="DK6" s="194" t="s">
        <v>123</v>
      </c>
      <c r="DL6" s="194" t="s">
        <v>123</v>
      </c>
      <c r="DM6" s="194" t="s">
        <v>123</v>
      </c>
      <c r="DN6" s="194" t="s">
        <v>123</v>
      </c>
      <c r="DO6" s="194" t="s">
        <v>123</v>
      </c>
      <c r="DP6" s="194" t="s">
        <v>123</v>
      </c>
      <c r="DQ6" s="194" t="s">
        <v>123</v>
      </c>
      <c r="DR6" s="197" t="s">
        <v>123</v>
      </c>
      <c r="DS6" s="196" t="s">
        <v>123</v>
      </c>
      <c r="DT6" s="194" t="s">
        <v>123</v>
      </c>
      <c r="DU6" s="194" t="s">
        <v>123</v>
      </c>
      <c r="DV6" s="194" t="s">
        <v>123</v>
      </c>
      <c r="DW6" s="194" t="s">
        <v>123</v>
      </c>
      <c r="DX6" s="194" t="s">
        <v>123</v>
      </c>
      <c r="DY6" s="194" t="s">
        <v>123</v>
      </c>
      <c r="DZ6" s="194" t="s">
        <v>123</v>
      </c>
      <c r="EA6" s="194" t="s">
        <v>123</v>
      </c>
      <c r="EB6" s="194" t="s">
        <v>123</v>
      </c>
      <c r="EC6" s="194" t="s">
        <v>123</v>
      </c>
      <c r="ED6" s="197" t="s">
        <v>123</v>
      </c>
      <c r="EE6" s="196" t="s">
        <v>123</v>
      </c>
      <c r="EF6" s="194" t="s">
        <v>123</v>
      </c>
      <c r="EG6" s="194" t="s">
        <v>123</v>
      </c>
      <c r="EH6" s="194" t="s">
        <v>123</v>
      </c>
      <c r="EI6" s="194" t="s">
        <v>123</v>
      </c>
      <c r="EJ6" s="194" t="s">
        <v>123</v>
      </c>
      <c r="EK6" s="194" t="s">
        <v>123</v>
      </c>
      <c r="EL6" s="194" t="s">
        <v>123</v>
      </c>
      <c r="EM6" s="194" t="s">
        <v>123</v>
      </c>
      <c r="EN6" s="194" t="s">
        <v>123</v>
      </c>
      <c r="EO6" s="194" t="s">
        <v>123</v>
      </c>
      <c r="EP6" s="197" t="s">
        <v>123</v>
      </c>
      <c r="EQ6" s="196" t="s">
        <v>123</v>
      </c>
      <c r="ER6" s="197" t="s">
        <v>123</v>
      </c>
    </row>
    <row r="7" spans="1:148" ht="15" thickBot="1" x14ac:dyDescent="0.35">
      <c r="A7" s="224"/>
      <c r="B7" s="225"/>
      <c r="C7" s="225"/>
      <c r="D7" s="226"/>
      <c r="E7" s="39" t="s">
        <v>202</v>
      </c>
      <c r="F7" s="227"/>
      <c r="G7" s="228"/>
      <c r="H7" s="228"/>
      <c r="I7" s="235"/>
      <c r="J7" s="227"/>
      <c r="K7" s="228"/>
      <c r="L7" s="236"/>
      <c r="M7" s="237"/>
      <c r="N7" s="228"/>
      <c r="O7" s="237"/>
      <c r="P7" s="237"/>
      <c r="Q7" s="237"/>
      <c r="R7" s="237"/>
      <c r="S7" s="238"/>
      <c r="T7" s="227"/>
      <c r="U7" s="228"/>
      <c r="V7" s="229"/>
      <c r="W7" s="229"/>
      <c r="X7" s="231"/>
      <c r="Y7" s="234"/>
      <c r="Z7" s="233"/>
      <c r="AA7" s="233"/>
      <c r="AB7" s="233"/>
      <c r="AC7" s="233"/>
      <c r="AD7" s="233"/>
      <c r="AE7" s="235"/>
      <c r="AF7" s="234"/>
      <c r="AG7" s="233"/>
      <c r="AH7" s="233"/>
      <c r="AI7" s="235"/>
      <c r="AJ7" s="234"/>
      <c r="AK7" s="233"/>
      <c r="AL7" s="233"/>
      <c r="AM7" s="235"/>
      <c r="AN7" s="234"/>
      <c r="AO7" s="233"/>
      <c r="AP7" s="233"/>
      <c r="AQ7" s="235"/>
      <c r="AR7" s="234"/>
      <c r="AS7" s="233"/>
      <c r="AT7" s="233"/>
      <c r="AU7" s="235"/>
      <c r="AV7" s="242"/>
      <c r="AW7" s="239"/>
      <c r="AX7" s="239"/>
      <c r="AY7" s="239"/>
      <c r="AZ7" s="239"/>
      <c r="BA7" s="239"/>
      <c r="BB7" s="239"/>
      <c r="BC7" s="239"/>
      <c r="BD7" s="239"/>
      <c r="BE7" s="239"/>
      <c r="BF7" s="239">
        <v>0.1</v>
      </c>
      <c r="BG7" s="239">
        <v>0.1</v>
      </c>
      <c r="BH7" s="239">
        <v>0.1</v>
      </c>
      <c r="BI7" s="239">
        <v>0.1</v>
      </c>
      <c r="BJ7" s="239">
        <v>0.1</v>
      </c>
      <c r="BK7" s="239">
        <v>0.1</v>
      </c>
      <c r="BL7" s="239">
        <v>0.1</v>
      </c>
      <c r="BM7" s="239">
        <v>0.1</v>
      </c>
      <c r="BN7" s="243">
        <v>0.1</v>
      </c>
      <c r="BO7" s="244"/>
      <c r="BP7" s="245"/>
      <c r="BQ7" s="245"/>
      <c r="BR7" s="245"/>
      <c r="BS7" s="245"/>
      <c r="BT7" s="245"/>
      <c r="BU7" s="245"/>
      <c r="BV7" s="245"/>
      <c r="BW7" s="245"/>
      <c r="BX7" s="245"/>
      <c r="BY7" s="245"/>
      <c r="BZ7" s="245"/>
      <c r="CA7" s="245"/>
      <c r="CB7" s="245"/>
      <c r="CC7" s="245"/>
      <c r="CD7" s="245"/>
      <c r="CE7" s="245"/>
      <c r="CF7" s="273"/>
      <c r="CG7" s="234">
        <v>1</v>
      </c>
      <c r="CH7" s="239">
        <v>0.8</v>
      </c>
      <c r="CI7" s="233">
        <v>2</v>
      </c>
      <c r="CJ7" s="239">
        <v>0.2</v>
      </c>
      <c r="CK7" s="233">
        <v>1</v>
      </c>
      <c r="CL7" s="233">
        <v>1</v>
      </c>
      <c r="CM7" s="233">
        <v>1</v>
      </c>
      <c r="CN7" s="233">
        <v>1</v>
      </c>
      <c r="CO7" s="233">
        <v>2</v>
      </c>
      <c r="CP7" s="233">
        <v>1</v>
      </c>
      <c r="CQ7" s="240">
        <v>0.05</v>
      </c>
      <c r="CR7" s="233">
        <v>1</v>
      </c>
      <c r="CS7" s="235">
        <v>1</v>
      </c>
      <c r="CT7" s="242"/>
      <c r="CU7" s="239"/>
      <c r="CV7" s="239"/>
      <c r="CW7" s="239"/>
      <c r="CX7" s="239"/>
      <c r="CY7" s="239"/>
      <c r="CZ7" s="239"/>
      <c r="DA7" s="239"/>
      <c r="DB7" s="239"/>
      <c r="DC7" s="239"/>
      <c r="DD7" s="239"/>
      <c r="DE7" s="239"/>
      <c r="DF7" s="243"/>
      <c r="DG7" s="242"/>
      <c r="DH7" s="239"/>
      <c r="DI7" s="239"/>
      <c r="DJ7" s="239"/>
      <c r="DK7" s="239"/>
      <c r="DL7" s="239"/>
      <c r="DM7" s="239"/>
      <c r="DN7" s="239"/>
      <c r="DO7" s="239"/>
      <c r="DP7" s="239"/>
      <c r="DQ7" s="239"/>
      <c r="DR7" s="243"/>
      <c r="DS7" s="242"/>
      <c r="DT7" s="239"/>
      <c r="DU7" s="239"/>
      <c r="DV7" s="239"/>
      <c r="DW7" s="239"/>
      <c r="DX7" s="239"/>
      <c r="DY7" s="239"/>
      <c r="DZ7" s="239"/>
      <c r="EA7" s="239"/>
      <c r="EB7" s="239"/>
      <c r="EC7" s="239"/>
      <c r="ED7" s="243"/>
      <c r="EE7" s="242"/>
      <c r="EF7" s="239"/>
      <c r="EG7" s="239"/>
      <c r="EH7" s="239"/>
      <c r="EI7" s="239"/>
      <c r="EJ7" s="239"/>
      <c r="EK7" s="239"/>
      <c r="EL7" s="239"/>
      <c r="EM7" s="239"/>
      <c r="EN7" s="239"/>
      <c r="EO7" s="239"/>
      <c r="EP7" s="243"/>
      <c r="EQ7" s="242"/>
      <c r="ER7" s="243"/>
    </row>
    <row r="8" spans="1:148" x14ac:dyDescent="0.3">
      <c r="A8" s="246">
        <f>ROW()-7</f>
        <v>1</v>
      </c>
      <c r="B8" s="248" t="s">
        <v>294</v>
      </c>
      <c r="C8" s="248" t="s">
        <v>197</v>
      </c>
      <c r="D8" s="295" t="s">
        <v>13</v>
      </c>
      <c r="E8" s="297"/>
      <c r="F8" s="138">
        <v>29.93</v>
      </c>
      <c r="G8" s="138">
        <v>11.09</v>
      </c>
      <c r="H8" s="138">
        <v>67.88</v>
      </c>
      <c r="I8" s="134">
        <v>18532</v>
      </c>
      <c r="J8" s="16">
        <v>50.8</v>
      </c>
      <c r="K8" s="16">
        <v>5.8</v>
      </c>
      <c r="L8" s="138">
        <v>0.92</v>
      </c>
      <c r="M8" s="136">
        <v>0.112</v>
      </c>
      <c r="N8" s="16">
        <v>30.8</v>
      </c>
      <c r="O8" s="136">
        <v>0.51100000000000001</v>
      </c>
      <c r="P8" s="136">
        <v>0.498</v>
      </c>
      <c r="Q8" s="136">
        <v>1.0069999999999999</v>
      </c>
      <c r="R8" s="136">
        <v>0.222</v>
      </c>
      <c r="S8" s="136">
        <v>1.2290000000000001</v>
      </c>
      <c r="T8" s="223">
        <v>2.44</v>
      </c>
      <c r="U8" s="222">
        <v>0.2</v>
      </c>
      <c r="V8" s="250" t="s">
        <v>295</v>
      </c>
      <c r="W8" s="223">
        <v>2E-3</v>
      </c>
      <c r="X8" s="223">
        <v>4.6079999999999997</v>
      </c>
      <c r="Y8" s="134">
        <v>858</v>
      </c>
      <c r="Z8" s="134">
        <v>991</v>
      </c>
      <c r="AA8" s="134">
        <v>1108</v>
      </c>
      <c r="AB8" s="134">
        <v>1140</v>
      </c>
      <c r="AC8" s="134">
        <v>1169</v>
      </c>
      <c r="AD8" s="136">
        <v>6.0000000000000001E-3</v>
      </c>
      <c r="AE8" s="138">
        <v>20.18</v>
      </c>
      <c r="AF8" s="198">
        <v>2.61</v>
      </c>
      <c r="AG8" s="198">
        <v>0.04</v>
      </c>
      <c r="AH8" s="198">
        <v>8.56</v>
      </c>
      <c r="AI8" s="301">
        <v>1</v>
      </c>
      <c r="AJ8" s="198">
        <v>5.6</v>
      </c>
      <c r="AK8" s="198">
        <v>0.06</v>
      </c>
      <c r="AL8" s="198">
        <v>11.36</v>
      </c>
      <c r="AM8" s="301">
        <v>2</v>
      </c>
      <c r="AN8" s="198">
        <v>77.02</v>
      </c>
      <c r="AO8" s="198">
        <v>0.09</v>
      </c>
      <c r="AP8" s="198">
        <v>18.100000000000001</v>
      </c>
      <c r="AQ8" s="301">
        <v>2</v>
      </c>
      <c r="AR8" s="198">
        <v>100</v>
      </c>
      <c r="AS8" s="198">
        <v>0.1</v>
      </c>
      <c r="AT8" s="198">
        <v>19.89</v>
      </c>
      <c r="AU8" s="301">
        <v>4</v>
      </c>
      <c r="AV8" s="198">
        <v>5.22</v>
      </c>
      <c r="AW8" s="198">
        <v>13.49</v>
      </c>
      <c r="AX8" s="138">
        <v>2.57</v>
      </c>
      <c r="AY8" s="138">
        <v>14.07</v>
      </c>
      <c r="AZ8" s="138">
        <v>2.3199999999999998</v>
      </c>
      <c r="BA8" s="138">
        <v>3.41</v>
      </c>
      <c r="BB8" s="138">
        <v>2.2400000000000002</v>
      </c>
      <c r="BC8" s="138">
        <v>38.869999999999997</v>
      </c>
      <c r="BD8" s="138">
        <v>1.52</v>
      </c>
      <c r="BE8" s="138">
        <v>83.7</v>
      </c>
      <c r="BF8" s="138">
        <v>2.76</v>
      </c>
      <c r="BG8" s="138">
        <v>9.64</v>
      </c>
      <c r="BH8" s="138">
        <v>1.79</v>
      </c>
      <c r="BI8" s="138">
        <v>11.68</v>
      </c>
      <c r="BJ8" s="138">
        <v>1.4</v>
      </c>
      <c r="BK8" s="138">
        <v>2.5299999999999998</v>
      </c>
      <c r="BL8" s="138">
        <v>0.98</v>
      </c>
      <c r="BM8" s="138">
        <v>18.170000000000002</v>
      </c>
      <c r="BN8" s="138">
        <v>0.91</v>
      </c>
      <c r="BO8" s="136">
        <v>0.307</v>
      </c>
      <c r="BP8" s="136">
        <v>1.069</v>
      </c>
      <c r="BQ8" s="136">
        <v>0.19900000000000001</v>
      </c>
      <c r="BR8" s="136">
        <v>1.2949999999999999</v>
      </c>
      <c r="BS8" s="136">
        <v>0.155</v>
      </c>
      <c r="BT8" s="136">
        <v>0.28000000000000003</v>
      </c>
      <c r="BU8" s="136">
        <v>0.108</v>
      </c>
      <c r="BV8" s="136">
        <v>2.0150000000000001</v>
      </c>
      <c r="BW8" s="136">
        <v>0.10100000000000001</v>
      </c>
      <c r="BX8" s="16">
        <v>3066.5</v>
      </c>
      <c r="BY8" s="16">
        <v>10691.3</v>
      </c>
      <c r="BZ8" s="16">
        <v>1990.9</v>
      </c>
      <c r="CA8" s="16">
        <v>12953.7</v>
      </c>
      <c r="CB8" s="16">
        <v>1554.5</v>
      </c>
      <c r="CC8" s="16">
        <v>2803.6</v>
      </c>
      <c r="CD8" s="16">
        <v>1083.5999999999999</v>
      </c>
      <c r="CE8" s="16">
        <v>20150.7</v>
      </c>
      <c r="CF8" s="16">
        <v>1009.6</v>
      </c>
      <c r="CG8" s="127">
        <v>1</v>
      </c>
      <c r="CH8" s="128">
        <v>0.1</v>
      </c>
      <c r="CI8" s="127">
        <v>3</v>
      </c>
      <c r="CJ8" s="128">
        <v>0</v>
      </c>
      <c r="CK8" s="127">
        <v>8</v>
      </c>
      <c r="CL8" s="127">
        <v>0</v>
      </c>
      <c r="CM8" s="127">
        <v>19</v>
      </c>
      <c r="CN8" s="127">
        <v>70</v>
      </c>
      <c r="CO8" s="127">
        <v>0</v>
      </c>
      <c r="CP8" s="127">
        <v>3</v>
      </c>
      <c r="CQ8" s="129">
        <v>0</v>
      </c>
      <c r="CR8" s="127">
        <v>2</v>
      </c>
      <c r="CS8" s="127">
        <v>35</v>
      </c>
      <c r="CT8" s="129">
        <v>9.02</v>
      </c>
      <c r="CU8" s="129">
        <v>0.9</v>
      </c>
      <c r="CV8" s="129">
        <v>27.05</v>
      </c>
      <c r="CW8" s="129">
        <v>0</v>
      </c>
      <c r="CX8" s="129">
        <v>72.14</v>
      </c>
      <c r="CY8" s="129">
        <v>0</v>
      </c>
      <c r="CZ8" s="129">
        <v>171.33</v>
      </c>
      <c r="DA8" s="129">
        <v>631.20000000000005</v>
      </c>
      <c r="DB8" s="129">
        <v>0</v>
      </c>
      <c r="DC8" s="129">
        <v>27.05</v>
      </c>
      <c r="DD8" s="129">
        <v>0</v>
      </c>
      <c r="DE8" s="129">
        <v>18.03</v>
      </c>
      <c r="DF8" s="129">
        <v>315.60000000000002</v>
      </c>
      <c r="DG8" s="16">
        <v>5610</v>
      </c>
      <c r="DH8" s="16">
        <v>13000</v>
      </c>
      <c r="DI8" s="16">
        <v>3320</v>
      </c>
      <c r="DJ8" s="16">
        <v>13800</v>
      </c>
      <c r="DK8" s="16">
        <v>1820</v>
      </c>
      <c r="DL8" s="16">
        <v>152</v>
      </c>
      <c r="DM8" s="16">
        <v>2820</v>
      </c>
      <c r="DN8" s="16">
        <v>1220</v>
      </c>
      <c r="DO8" s="16">
        <v>1530</v>
      </c>
      <c r="DP8" s="16">
        <v>25000</v>
      </c>
      <c r="DQ8" s="16">
        <v>417</v>
      </c>
      <c r="DR8" s="16">
        <v>143</v>
      </c>
      <c r="DS8" s="16">
        <v>334</v>
      </c>
      <c r="DT8" s="16">
        <v>5794.2</v>
      </c>
      <c r="DU8" s="16">
        <v>218.5</v>
      </c>
      <c r="DV8" s="16">
        <v>11708.5</v>
      </c>
      <c r="DW8" s="16">
        <v>923.4</v>
      </c>
      <c r="DX8" s="16">
        <v>44.6</v>
      </c>
      <c r="DY8" s="16">
        <v>2480.1</v>
      </c>
      <c r="DZ8" s="16">
        <v>409.7</v>
      </c>
      <c r="EA8" s="16">
        <v>469.3</v>
      </c>
      <c r="EB8" s="16">
        <v>719.6</v>
      </c>
      <c r="EC8" s="16">
        <v>10.8</v>
      </c>
      <c r="ED8" s="16">
        <v>18.399999999999999</v>
      </c>
      <c r="EE8" s="16">
        <v>5276</v>
      </c>
      <c r="EF8" s="16">
        <v>7205.8</v>
      </c>
      <c r="EG8" s="16">
        <v>3101.5</v>
      </c>
      <c r="EH8" s="16">
        <v>2091.5</v>
      </c>
      <c r="EI8" s="16">
        <v>896.6</v>
      </c>
      <c r="EJ8" s="16">
        <v>107.4</v>
      </c>
      <c r="EK8" s="16">
        <v>339.9</v>
      </c>
      <c r="EL8" s="16">
        <v>810.3</v>
      </c>
      <c r="EM8" s="16">
        <v>1060.7</v>
      </c>
      <c r="EN8" s="16">
        <v>24280.400000000001</v>
      </c>
      <c r="EO8" s="16">
        <v>406.2</v>
      </c>
      <c r="EP8" s="16">
        <v>124.6</v>
      </c>
      <c r="EQ8" s="16">
        <v>33.6</v>
      </c>
      <c r="ER8" s="16">
        <v>66.400000000000006</v>
      </c>
    </row>
    <row r="9" spans="1:148" x14ac:dyDescent="0.3">
      <c r="A9" s="10">
        <f t="shared" ref="A9:A22" si="0">ROW()-7</f>
        <v>2</v>
      </c>
      <c r="B9" s="11" t="s">
        <v>280</v>
      </c>
      <c r="C9" s="11" t="s">
        <v>197</v>
      </c>
      <c r="D9" s="12" t="s">
        <v>13</v>
      </c>
      <c r="E9" s="298"/>
      <c r="F9" s="138">
        <v>36.19</v>
      </c>
      <c r="G9" s="138">
        <v>5.0599999999999996</v>
      </c>
      <c r="H9" s="138">
        <v>70.5</v>
      </c>
      <c r="I9" s="134">
        <v>17941</v>
      </c>
      <c r="J9" s="16">
        <v>49.4</v>
      </c>
      <c r="K9" s="16">
        <v>5.5</v>
      </c>
      <c r="L9" s="138">
        <v>0.78</v>
      </c>
      <c r="M9" s="136">
        <v>0.12</v>
      </c>
      <c r="N9" s="16">
        <v>38.6</v>
      </c>
      <c r="O9" s="136">
        <v>0.57099999999999995</v>
      </c>
      <c r="P9" s="136">
        <v>0.61899999999999999</v>
      </c>
      <c r="Q9" s="136">
        <v>1.0249999999999999</v>
      </c>
      <c r="R9" s="136">
        <v>0.22</v>
      </c>
      <c r="S9" s="136">
        <v>1.2450000000000001</v>
      </c>
      <c r="T9" s="123">
        <v>4.42</v>
      </c>
      <c r="U9" s="121">
        <v>0.4</v>
      </c>
      <c r="V9" s="130" t="s">
        <v>295</v>
      </c>
      <c r="W9" s="123">
        <v>8.9999999999999993E-3</v>
      </c>
      <c r="X9" s="123">
        <v>11.285</v>
      </c>
      <c r="Y9" s="134">
        <v>491</v>
      </c>
      <c r="Z9" s="134">
        <v>540</v>
      </c>
      <c r="AA9" s="134">
        <v>646</v>
      </c>
      <c r="AB9" s="134">
        <v>1256</v>
      </c>
      <c r="AC9" s="134">
        <v>1272</v>
      </c>
      <c r="AD9" s="136">
        <v>1.0999999999999999E-2</v>
      </c>
      <c r="AE9" s="138">
        <v>40.15</v>
      </c>
      <c r="AF9" s="122">
        <v>96.08</v>
      </c>
      <c r="AG9" s="122">
        <v>0.04</v>
      </c>
      <c r="AH9" s="122">
        <v>7.81</v>
      </c>
      <c r="AI9" s="302">
        <v>3</v>
      </c>
      <c r="AJ9" s="122">
        <v>100</v>
      </c>
      <c r="AK9" s="122">
        <v>0.05</v>
      </c>
      <c r="AL9" s="122">
        <v>10.69</v>
      </c>
      <c r="AM9" s="302">
        <v>4</v>
      </c>
      <c r="AN9" s="122">
        <v>100</v>
      </c>
      <c r="AO9" s="122">
        <v>0.19</v>
      </c>
      <c r="AP9" s="122">
        <v>38.71</v>
      </c>
      <c r="AQ9" s="302">
        <v>3</v>
      </c>
      <c r="AR9" s="122">
        <v>100</v>
      </c>
      <c r="AS9" s="122">
        <v>0.24</v>
      </c>
      <c r="AT9" s="122">
        <v>46.58</v>
      </c>
      <c r="AU9" s="302">
        <v>4</v>
      </c>
      <c r="AV9" s="122">
        <v>1.8</v>
      </c>
      <c r="AW9" s="122">
        <v>11.2</v>
      </c>
      <c r="AX9" s="138">
        <v>1.3</v>
      </c>
      <c r="AY9" s="138">
        <v>28.25</v>
      </c>
      <c r="AZ9" s="138">
        <v>2.5</v>
      </c>
      <c r="BA9" s="138">
        <v>6.55</v>
      </c>
      <c r="BB9" s="138">
        <v>2</v>
      </c>
      <c r="BC9" s="138">
        <v>15.6</v>
      </c>
      <c r="BD9" s="138">
        <v>0.35</v>
      </c>
      <c r="BE9" s="138">
        <v>69.55</v>
      </c>
      <c r="BF9" s="138">
        <v>0.95</v>
      </c>
      <c r="BG9" s="138">
        <v>8</v>
      </c>
      <c r="BH9" s="138">
        <v>0.91</v>
      </c>
      <c r="BI9" s="138">
        <v>23.45</v>
      </c>
      <c r="BJ9" s="138">
        <v>1.51</v>
      </c>
      <c r="BK9" s="138">
        <v>4.8600000000000003</v>
      </c>
      <c r="BL9" s="138">
        <v>0.87</v>
      </c>
      <c r="BM9" s="138">
        <v>7.29</v>
      </c>
      <c r="BN9" s="138">
        <v>0.21</v>
      </c>
      <c r="BO9" s="136">
        <v>4.8000000000000001E-2</v>
      </c>
      <c r="BP9" s="136">
        <v>0.40500000000000003</v>
      </c>
      <c r="BQ9" s="136">
        <v>4.5999999999999999E-2</v>
      </c>
      <c r="BR9" s="136">
        <v>1.1879999999999999</v>
      </c>
      <c r="BS9" s="136">
        <v>7.5999999999999998E-2</v>
      </c>
      <c r="BT9" s="136">
        <v>0.246</v>
      </c>
      <c r="BU9" s="136">
        <v>4.3999999999999997E-2</v>
      </c>
      <c r="BV9" s="136">
        <v>0.36899999999999999</v>
      </c>
      <c r="BW9" s="136">
        <v>1.0999999999999999E-2</v>
      </c>
      <c r="BX9" s="16">
        <v>482.4</v>
      </c>
      <c r="BY9" s="16">
        <v>4053.5</v>
      </c>
      <c r="BZ9" s="16">
        <v>460.4</v>
      </c>
      <c r="CA9" s="16">
        <v>11876</v>
      </c>
      <c r="CB9" s="16">
        <v>763.5</v>
      </c>
      <c r="CC9" s="16">
        <v>2460.6999999999998</v>
      </c>
      <c r="CD9" s="16">
        <v>442</v>
      </c>
      <c r="CE9" s="16">
        <v>3692.7</v>
      </c>
      <c r="CF9" s="16">
        <v>106.3</v>
      </c>
      <c r="CG9" s="124" t="s">
        <v>177</v>
      </c>
      <c r="CH9" s="125" t="s">
        <v>178</v>
      </c>
      <c r="CI9" s="124">
        <v>2</v>
      </c>
      <c r="CJ9" s="125" t="s">
        <v>182</v>
      </c>
      <c r="CK9" s="124">
        <v>5</v>
      </c>
      <c r="CL9" s="124" t="s">
        <v>177</v>
      </c>
      <c r="CM9" s="124">
        <v>25</v>
      </c>
      <c r="CN9" s="124">
        <v>51</v>
      </c>
      <c r="CO9" s="124" t="s">
        <v>179</v>
      </c>
      <c r="CP9" s="124">
        <v>2</v>
      </c>
      <c r="CQ9" s="120" t="s">
        <v>183</v>
      </c>
      <c r="CR9" s="124">
        <v>2</v>
      </c>
      <c r="CS9" s="124">
        <v>31</v>
      </c>
      <c r="CT9" s="129">
        <v>0</v>
      </c>
      <c r="CU9" s="129">
        <v>0</v>
      </c>
      <c r="CV9" s="129">
        <v>39.53</v>
      </c>
      <c r="CW9" s="129">
        <v>0</v>
      </c>
      <c r="CX9" s="129">
        <v>98.81</v>
      </c>
      <c r="CY9" s="129">
        <v>0</v>
      </c>
      <c r="CZ9" s="129">
        <v>494.07</v>
      </c>
      <c r="DA9" s="129">
        <v>1007.91</v>
      </c>
      <c r="DB9" s="129">
        <v>0</v>
      </c>
      <c r="DC9" s="129">
        <v>39.53</v>
      </c>
      <c r="DD9" s="129">
        <v>0</v>
      </c>
      <c r="DE9" s="129">
        <v>39.53</v>
      </c>
      <c r="DF9" s="129">
        <v>612.65</v>
      </c>
      <c r="DG9" s="16">
        <v>909</v>
      </c>
      <c r="DH9" s="16">
        <v>5780</v>
      </c>
      <c r="DI9" s="16">
        <v>1380</v>
      </c>
      <c r="DJ9" s="16">
        <v>11400</v>
      </c>
      <c r="DK9" s="16">
        <v>896</v>
      </c>
      <c r="DL9" s="16">
        <v>78.400000000000006</v>
      </c>
      <c r="DM9" s="16">
        <v>2480</v>
      </c>
      <c r="DN9" s="16">
        <v>551.5</v>
      </c>
      <c r="DO9" s="16">
        <v>1060</v>
      </c>
      <c r="DP9" s="16">
        <v>8230</v>
      </c>
      <c r="DQ9" s="16">
        <v>125</v>
      </c>
      <c r="DR9" s="16">
        <v>32.299999999999997</v>
      </c>
      <c r="DS9" s="16">
        <v>92.2</v>
      </c>
      <c r="DT9" s="16">
        <v>2863.5</v>
      </c>
      <c r="DU9" s="16">
        <v>88.9</v>
      </c>
      <c r="DV9" s="16">
        <v>10688.4</v>
      </c>
      <c r="DW9" s="16">
        <v>624.20000000000005</v>
      </c>
      <c r="DX9" s="16">
        <v>30.7</v>
      </c>
      <c r="DY9" s="16">
        <v>2297.5</v>
      </c>
      <c r="DZ9" s="16">
        <v>267.39999999999998</v>
      </c>
      <c r="EA9" s="16">
        <v>310.89999999999998</v>
      </c>
      <c r="EB9" s="16">
        <v>210.4</v>
      </c>
      <c r="EC9" s="16">
        <v>3.6</v>
      </c>
      <c r="ED9" s="16">
        <v>5.6</v>
      </c>
      <c r="EE9" s="16">
        <v>816.8</v>
      </c>
      <c r="EF9" s="16">
        <v>2916.6</v>
      </c>
      <c r="EG9" s="16">
        <v>1291.2</v>
      </c>
      <c r="EH9" s="16">
        <v>711.6</v>
      </c>
      <c r="EI9" s="16">
        <v>271.8</v>
      </c>
      <c r="EJ9" s="16">
        <v>47.7</v>
      </c>
      <c r="EK9" s="16">
        <v>182.5</v>
      </c>
      <c r="EL9" s="16">
        <v>284.10000000000002</v>
      </c>
      <c r="EM9" s="16">
        <v>749.1</v>
      </c>
      <c r="EN9" s="16">
        <v>8019.6</v>
      </c>
      <c r="EO9" s="16">
        <v>121.5</v>
      </c>
      <c r="EP9" s="16">
        <v>26.7</v>
      </c>
      <c r="EQ9" s="16">
        <v>53.1</v>
      </c>
      <c r="ER9" s="16">
        <v>46.9</v>
      </c>
    </row>
    <row r="10" spans="1:148" x14ac:dyDescent="0.3">
      <c r="A10" s="10">
        <f t="shared" si="0"/>
        <v>3</v>
      </c>
      <c r="B10" s="11" t="s">
        <v>174</v>
      </c>
      <c r="C10" s="11" t="s">
        <v>197</v>
      </c>
      <c r="D10" s="12" t="s">
        <v>16</v>
      </c>
      <c r="E10" s="298"/>
      <c r="F10" s="139">
        <v>24.98</v>
      </c>
      <c r="G10" s="139">
        <v>6.92</v>
      </c>
      <c r="H10" s="139">
        <v>70.459999999999994</v>
      </c>
      <c r="I10" s="135">
        <v>18244</v>
      </c>
      <c r="J10" s="13">
        <v>49.2</v>
      </c>
      <c r="K10" s="13">
        <v>5.4</v>
      </c>
      <c r="L10" s="139">
        <v>0.93</v>
      </c>
      <c r="M10" s="137">
        <v>0.13100000000000001</v>
      </c>
      <c r="N10" s="13">
        <v>36.799999999999997</v>
      </c>
      <c r="O10" s="137">
        <v>0.68</v>
      </c>
      <c r="P10" s="137">
        <v>0.68</v>
      </c>
      <c r="Q10" s="137">
        <v>0.47</v>
      </c>
      <c r="R10" s="137">
        <v>0.26</v>
      </c>
      <c r="S10" s="137">
        <v>0.6</v>
      </c>
      <c r="T10" s="123">
        <v>4.0270000000000001</v>
      </c>
      <c r="U10" s="121">
        <v>0.3</v>
      </c>
      <c r="V10" s="130" t="s">
        <v>295</v>
      </c>
      <c r="W10" s="123">
        <v>6.0000000000000001E-3</v>
      </c>
      <c r="X10" s="123">
        <v>9.827</v>
      </c>
      <c r="Y10" s="135">
        <v>505</v>
      </c>
      <c r="Z10" s="135">
        <v>571</v>
      </c>
      <c r="AA10" s="135">
        <v>1163</v>
      </c>
      <c r="AB10" s="135">
        <v>1233</v>
      </c>
      <c r="AC10" s="135">
        <v>1266</v>
      </c>
      <c r="AD10" s="137">
        <v>0.01</v>
      </c>
      <c r="AE10" s="139">
        <v>37.880000000000003</v>
      </c>
      <c r="AF10" s="122">
        <v>89.24</v>
      </c>
      <c r="AG10" s="122">
        <v>0.03</v>
      </c>
      <c r="AH10" s="122">
        <v>6.08</v>
      </c>
      <c r="AI10" s="302">
        <v>3</v>
      </c>
      <c r="AJ10" s="122">
        <v>99.02</v>
      </c>
      <c r="AK10" s="122">
        <v>0.06</v>
      </c>
      <c r="AL10" s="122">
        <v>11.41</v>
      </c>
      <c r="AM10" s="302">
        <v>4</v>
      </c>
      <c r="AN10" s="122">
        <v>98.45</v>
      </c>
      <c r="AO10" s="122">
        <v>0.18</v>
      </c>
      <c r="AP10" s="122">
        <v>35.6</v>
      </c>
      <c r="AQ10" s="302">
        <v>3</v>
      </c>
      <c r="AR10" s="122">
        <v>100</v>
      </c>
      <c r="AS10" s="122">
        <v>0.22</v>
      </c>
      <c r="AT10" s="122">
        <v>42.78</v>
      </c>
      <c r="AU10" s="302">
        <v>4</v>
      </c>
      <c r="AV10" s="122">
        <v>1.8</v>
      </c>
      <c r="AW10" s="122">
        <v>14.1</v>
      </c>
      <c r="AX10" s="139">
        <v>1.5</v>
      </c>
      <c r="AY10" s="139">
        <v>22.9</v>
      </c>
      <c r="AZ10" s="139">
        <v>2.9</v>
      </c>
      <c r="BA10" s="139">
        <v>7.2</v>
      </c>
      <c r="BB10" s="139">
        <v>2</v>
      </c>
      <c r="BC10" s="139">
        <v>14.6</v>
      </c>
      <c r="BD10" s="139">
        <v>0.3</v>
      </c>
      <c r="BE10" s="139">
        <v>67.3</v>
      </c>
      <c r="BF10" s="139">
        <v>0.95</v>
      </c>
      <c r="BG10" s="139">
        <v>10.08</v>
      </c>
      <c r="BH10" s="139">
        <v>1.05</v>
      </c>
      <c r="BI10" s="139">
        <v>19.010000000000002</v>
      </c>
      <c r="BJ10" s="139">
        <v>1.75</v>
      </c>
      <c r="BK10" s="139">
        <v>5.34</v>
      </c>
      <c r="BL10" s="139">
        <v>0.87</v>
      </c>
      <c r="BM10" s="139">
        <v>6.82</v>
      </c>
      <c r="BN10" s="139">
        <v>0.18</v>
      </c>
      <c r="BO10" s="137">
        <v>6.6000000000000003E-2</v>
      </c>
      <c r="BP10" s="137">
        <v>0.69699999999999995</v>
      </c>
      <c r="BQ10" s="137">
        <v>7.2999999999999995E-2</v>
      </c>
      <c r="BR10" s="137">
        <v>1.3149999999999999</v>
      </c>
      <c r="BS10" s="137">
        <v>0.121</v>
      </c>
      <c r="BT10" s="137">
        <v>0.37</v>
      </c>
      <c r="BU10" s="137">
        <v>0.06</v>
      </c>
      <c r="BV10" s="137">
        <v>0.47199999999999998</v>
      </c>
      <c r="BW10" s="137">
        <v>1.2E-2</v>
      </c>
      <c r="BX10" s="13">
        <v>659</v>
      </c>
      <c r="BY10" s="13">
        <v>6971.4</v>
      </c>
      <c r="BZ10" s="13">
        <v>725.8</v>
      </c>
      <c r="CA10" s="13">
        <v>13151.4</v>
      </c>
      <c r="CB10" s="13">
        <v>1209.9000000000001</v>
      </c>
      <c r="CC10" s="13">
        <v>3695.1</v>
      </c>
      <c r="CD10" s="13">
        <v>603.79999999999995</v>
      </c>
      <c r="CE10" s="13">
        <v>4721.2</v>
      </c>
      <c r="CF10" s="13">
        <v>124.4</v>
      </c>
      <c r="CG10" s="124">
        <v>2</v>
      </c>
      <c r="CH10" s="125" t="s">
        <v>178</v>
      </c>
      <c r="CI10" s="124" t="s">
        <v>179</v>
      </c>
      <c r="CJ10" s="125" t="s">
        <v>182</v>
      </c>
      <c r="CK10" s="124">
        <v>28</v>
      </c>
      <c r="CL10" s="124" t="s">
        <v>177</v>
      </c>
      <c r="CM10" s="124">
        <v>7</v>
      </c>
      <c r="CN10" s="124">
        <v>99</v>
      </c>
      <c r="CO10" s="124">
        <v>2</v>
      </c>
      <c r="CP10" s="124">
        <v>12</v>
      </c>
      <c r="CQ10" s="120">
        <v>0.09</v>
      </c>
      <c r="CR10" s="124">
        <v>2</v>
      </c>
      <c r="CS10" s="124">
        <v>25</v>
      </c>
      <c r="CT10" s="120">
        <v>28.9</v>
      </c>
      <c r="CU10" s="120">
        <v>0</v>
      </c>
      <c r="CV10" s="120">
        <v>0</v>
      </c>
      <c r="CW10" s="120">
        <v>0</v>
      </c>
      <c r="CX10" s="120">
        <v>404.62</v>
      </c>
      <c r="CY10" s="120">
        <v>0</v>
      </c>
      <c r="CZ10" s="120">
        <v>101.16</v>
      </c>
      <c r="DA10" s="120">
        <v>1430.64</v>
      </c>
      <c r="DB10" s="120">
        <v>28.9</v>
      </c>
      <c r="DC10" s="120">
        <v>173.41</v>
      </c>
      <c r="DD10" s="120">
        <v>1.3</v>
      </c>
      <c r="DE10" s="120">
        <v>28.9</v>
      </c>
      <c r="DF10" s="120">
        <v>361.27</v>
      </c>
      <c r="DG10" s="13">
        <v>269</v>
      </c>
      <c r="DH10" s="13">
        <v>3610</v>
      </c>
      <c r="DI10" s="13">
        <v>530</v>
      </c>
      <c r="DJ10" s="13">
        <v>10100</v>
      </c>
      <c r="DK10" s="13">
        <v>706</v>
      </c>
      <c r="DL10" s="13">
        <v>67.400000000000006</v>
      </c>
      <c r="DM10" s="13">
        <v>2780</v>
      </c>
      <c r="DN10" s="13">
        <v>278</v>
      </c>
      <c r="DO10" s="13">
        <v>847</v>
      </c>
      <c r="DP10" s="13">
        <v>1210</v>
      </c>
      <c r="DQ10" s="13">
        <v>59.9</v>
      </c>
      <c r="DR10" s="13">
        <v>291</v>
      </c>
      <c r="DS10" s="13">
        <v>35</v>
      </c>
      <c r="DT10" s="13">
        <v>1677.9</v>
      </c>
      <c r="DU10" s="13">
        <v>36.6</v>
      </c>
      <c r="DV10" s="13">
        <v>9751.4</v>
      </c>
      <c r="DW10" s="13">
        <v>558</v>
      </c>
      <c r="DX10" s="13">
        <v>32.700000000000003</v>
      </c>
      <c r="DY10" s="13">
        <v>2625.4</v>
      </c>
      <c r="DZ10" s="13">
        <v>178.3</v>
      </c>
      <c r="EA10" s="13">
        <v>325</v>
      </c>
      <c r="EB10" s="13">
        <v>83.9</v>
      </c>
      <c r="EC10" s="13">
        <v>1.3</v>
      </c>
      <c r="ED10" s="13">
        <v>25.3</v>
      </c>
      <c r="EE10" s="13">
        <v>234</v>
      </c>
      <c r="EF10" s="13">
        <v>1932.1</v>
      </c>
      <c r="EG10" s="13">
        <v>493.5</v>
      </c>
      <c r="EH10" s="13">
        <v>348.6</v>
      </c>
      <c r="EI10" s="13">
        <v>148</v>
      </c>
      <c r="EJ10" s="13">
        <v>34.700000000000003</v>
      </c>
      <c r="EK10" s="13">
        <v>154.6</v>
      </c>
      <c r="EL10" s="13">
        <v>99.7</v>
      </c>
      <c r="EM10" s="13">
        <v>522</v>
      </c>
      <c r="EN10" s="13">
        <v>1126.0999999999999</v>
      </c>
      <c r="EO10" s="13">
        <v>58.7</v>
      </c>
      <c r="EP10" s="13">
        <v>265.7</v>
      </c>
      <c r="EQ10" s="13">
        <v>73.900000000000006</v>
      </c>
      <c r="ER10" s="13">
        <v>26.1</v>
      </c>
    </row>
    <row r="11" spans="1:148" x14ac:dyDescent="0.3">
      <c r="A11" s="10">
        <f t="shared" si="0"/>
        <v>4</v>
      </c>
      <c r="B11" s="11" t="s">
        <v>175</v>
      </c>
      <c r="C11" s="11" t="s">
        <v>197</v>
      </c>
      <c r="D11" s="12" t="s">
        <v>16</v>
      </c>
      <c r="E11" s="298"/>
      <c r="F11" s="139">
        <v>25.11</v>
      </c>
      <c r="G11" s="139">
        <v>19.14</v>
      </c>
      <c r="H11" s="139">
        <v>63.13</v>
      </c>
      <c r="I11" s="135">
        <v>17274</v>
      </c>
      <c r="J11" s="13">
        <v>45.7</v>
      </c>
      <c r="K11" s="13">
        <v>4.9000000000000004</v>
      </c>
      <c r="L11" s="139">
        <v>1.33</v>
      </c>
      <c r="M11" s="137">
        <v>0.189</v>
      </c>
      <c r="N11" s="13">
        <v>28</v>
      </c>
      <c r="O11" s="137">
        <v>0.76</v>
      </c>
      <c r="P11" s="137">
        <v>0.79</v>
      </c>
      <c r="Q11" s="137">
        <v>0.88</v>
      </c>
      <c r="R11" s="137">
        <v>0.26</v>
      </c>
      <c r="S11" s="137">
        <v>1.1299999999999999</v>
      </c>
      <c r="T11" s="123">
        <v>2.76</v>
      </c>
      <c r="U11" s="121">
        <v>0.2</v>
      </c>
      <c r="V11" s="130" t="s">
        <v>295</v>
      </c>
      <c r="W11" s="123">
        <v>3.0000000000000001E-3</v>
      </c>
      <c r="X11" s="123">
        <v>3.9710000000000001</v>
      </c>
      <c r="Y11" s="135">
        <v>1047</v>
      </c>
      <c r="Z11" s="135">
        <v>1098</v>
      </c>
      <c r="AA11" s="135">
        <v>1139</v>
      </c>
      <c r="AB11" s="135">
        <v>1156</v>
      </c>
      <c r="AC11" s="135">
        <v>1168</v>
      </c>
      <c r="AD11" s="137">
        <v>4.0000000000000001E-3</v>
      </c>
      <c r="AE11" s="139">
        <v>14.3</v>
      </c>
      <c r="AF11" s="122">
        <v>1.6</v>
      </c>
      <c r="AG11" s="122">
        <v>0.03</v>
      </c>
      <c r="AH11" s="122">
        <v>6.19</v>
      </c>
      <c r="AI11" s="302">
        <v>1</v>
      </c>
      <c r="AJ11" s="122">
        <v>2.4900000000000002</v>
      </c>
      <c r="AK11" s="122">
        <v>0.04</v>
      </c>
      <c r="AL11" s="122">
        <v>7.84</v>
      </c>
      <c r="AM11" s="302">
        <v>1</v>
      </c>
      <c r="AN11" s="122">
        <v>30.41</v>
      </c>
      <c r="AO11" s="122">
        <v>0.09</v>
      </c>
      <c r="AP11" s="122">
        <v>17.34</v>
      </c>
      <c r="AQ11" s="302">
        <v>2</v>
      </c>
      <c r="AR11" s="122">
        <v>100</v>
      </c>
      <c r="AS11" s="122">
        <v>0.11</v>
      </c>
      <c r="AT11" s="122">
        <v>21.05</v>
      </c>
      <c r="AU11" s="302">
        <v>4</v>
      </c>
      <c r="AV11" s="122">
        <v>5.2</v>
      </c>
      <c r="AW11" s="122">
        <v>15.5</v>
      </c>
      <c r="AX11" s="139">
        <v>5.3</v>
      </c>
      <c r="AY11" s="139">
        <v>11.9</v>
      </c>
      <c r="AZ11" s="139">
        <v>2.8</v>
      </c>
      <c r="BA11" s="139">
        <v>3.8</v>
      </c>
      <c r="BB11" s="139">
        <v>2.7</v>
      </c>
      <c r="BC11" s="139">
        <v>35.6</v>
      </c>
      <c r="BD11" s="139">
        <v>0.5</v>
      </c>
      <c r="BE11" s="139">
        <v>83.3</v>
      </c>
      <c r="BF11" s="139">
        <v>2.75</v>
      </c>
      <c r="BG11" s="139">
        <v>11.08</v>
      </c>
      <c r="BH11" s="139">
        <v>3.71</v>
      </c>
      <c r="BI11" s="139">
        <v>9.8800000000000008</v>
      </c>
      <c r="BJ11" s="139">
        <v>1.69</v>
      </c>
      <c r="BK11" s="139">
        <v>2.82</v>
      </c>
      <c r="BL11" s="139">
        <v>1.18</v>
      </c>
      <c r="BM11" s="139">
        <v>16.64</v>
      </c>
      <c r="BN11" s="139">
        <v>0.3</v>
      </c>
      <c r="BO11" s="137">
        <v>0.52700000000000002</v>
      </c>
      <c r="BP11" s="137">
        <v>2.12</v>
      </c>
      <c r="BQ11" s="137">
        <v>0.70899999999999996</v>
      </c>
      <c r="BR11" s="137">
        <v>1.891</v>
      </c>
      <c r="BS11" s="137">
        <v>0.32300000000000001</v>
      </c>
      <c r="BT11" s="137">
        <v>0.54</v>
      </c>
      <c r="BU11" s="137">
        <v>0.22600000000000001</v>
      </c>
      <c r="BV11" s="137">
        <v>3.1850000000000001</v>
      </c>
      <c r="BW11" s="137">
        <v>5.7000000000000002E-2</v>
      </c>
      <c r="BX11" s="13">
        <v>5267.3</v>
      </c>
      <c r="BY11" s="13">
        <v>21202.3</v>
      </c>
      <c r="BZ11" s="13">
        <v>7094.9</v>
      </c>
      <c r="CA11" s="13">
        <v>18907.599999999999</v>
      </c>
      <c r="CB11" s="13">
        <v>3232</v>
      </c>
      <c r="CC11" s="13">
        <v>5395.5</v>
      </c>
      <c r="CD11" s="13">
        <v>2255.3000000000002</v>
      </c>
      <c r="CE11" s="13">
        <v>31849.5</v>
      </c>
      <c r="CF11" s="13">
        <v>573.70000000000005</v>
      </c>
      <c r="CG11" s="124" t="s">
        <v>177</v>
      </c>
      <c r="CH11" s="125">
        <v>1.3</v>
      </c>
      <c r="CI11" s="124">
        <v>6</v>
      </c>
      <c r="CJ11" s="125" t="s">
        <v>182</v>
      </c>
      <c r="CK11" s="124">
        <v>64</v>
      </c>
      <c r="CL11" s="124">
        <v>2</v>
      </c>
      <c r="CM11" s="124">
        <v>18</v>
      </c>
      <c r="CN11" s="124">
        <v>241</v>
      </c>
      <c r="CO11" s="124">
        <v>4</v>
      </c>
      <c r="CP11" s="124">
        <v>29</v>
      </c>
      <c r="CQ11" s="120">
        <v>7.0000000000000007E-2</v>
      </c>
      <c r="CR11" s="124">
        <v>6</v>
      </c>
      <c r="CS11" s="124">
        <v>64</v>
      </c>
      <c r="CT11" s="120">
        <v>0</v>
      </c>
      <c r="CU11" s="120">
        <v>6.79</v>
      </c>
      <c r="CV11" s="120">
        <v>31.35</v>
      </c>
      <c r="CW11" s="120">
        <v>0</v>
      </c>
      <c r="CX11" s="120">
        <v>334.38</v>
      </c>
      <c r="CY11" s="120">
        <v>10.45</v>
      </c>
      <c r="CZ11" s="120">
        <v>94.04</v>
      </c>
      <c r="DA11" s="120">
        <v>1259.1400000000001</v>
      </c>
      <c r="DB11" s="120">
        <v>20.9</v>
      </c>
      <c r="DC11" s="120">
        <v>151.52000000000001</v>
      </c>
      <c r="DD11" s="120">
        <v>0.37</v>
      </c>
      <c r="DE11" s="120">
        <v>31.35</v>
      </c>
      <c r="DF11" s="120">
        <v>334.38</v>
      </c>
      <c r="DG11" s="13">
        <v>3380</v>
      </c>
      <c r="DH11" s="13">
        <v>10300</v>
      </c>
      <c r="DI11" s="13">
        <v>3070</v>
      </c>
      <c r="DJ11" s="13">
        <v>13200</v>
      </c>
      <c r="DK11" s="13">
        <v>1880</v>
      </c>
      <c r="DL11" s="13">
        <v>120</v>
      </c>
      <c r="DM11" s="13">
        <v>3830</v>
      </c>
      <c r="DN11" s="13">
        <v>865</v>
      </c>
      <c r="DO11" s="13">
        <v>1380</v>
      </c>
      <c r="DP11" s="13">
        <v>12600</v>
      </c>
      <c r="DQ11" s="13">
        <v>331</v>
      </c>
      <c r="DR11" s="13">
        <v>37.799999999999997</v>
      </c>
      <c r="DS11" s="13">
        <v>96</v>
      </c>
      <c r="DT11" s="13">
        <v>4804.8</v>
      </c>
      <c r="DU11" s="13">
        <v>111.6</v>
      </c>
      <c r="DV11" s="13">
        <v>12023.4</v>
      </c>
      <c r="DW11" s="13">
        <v>959.3</v>
      </c>
      <c r="DX11" s="13">
        <v>46.4</v>
      </c>
      <c r="DY11" s="13">
        <v>3299.3</v>
      </c>
      <c r="DZ11" s="13">
        <v>198</v>
      </c>
      <c r="EA11" s="13">
        <v>535.5</v>
      </c>
      <c r="EB11" s="13">
        <v>260.10000000000002</v>
      </c>
      <c r="EC11" s="13">
        <v>3.7</v>
      </c>
      <c r="ED11" s="13">
        <v>6.9</v>
      </c>
      <c r="EE11" s="13">
        <v>3284</v>
      </c>
      <c r="EF11" s="13">
        <v>5495.2</v>
      </c>
      <c r="EG11" s="13">
        <v>2958.4</v>
      </c>
      <c r="EH11" s="13">
        <v>1176.5999999999999</v>
      </c>
      <c r="EI11" s="13">
        <v>920.7</v>
      </c>
      <c r="EJ11" s="13">
        <v>73.599999999999994</v>
      </c>
      <c r="EK11" s="13">
        <v>530.70000000000005</v>
      </c>
      <c r="EL11" s="13">
        <v>667</v>
      </c>
      <c r="EM11" s="13">
        <v>844.5</v>
      </c>
      <c r="EN11" s="13">
        <v>12339.9</v>
      </c>
      <c r="EO11" s="13">
        <v>327.3</v>
      </c>
      <c r="EP11" s="13">
        <v>30.9</v>
      </c>
      <c r="EQ11" s="13">
        <v>43.8</v>
      </c>
      <c r="ER11" s="13">
        <v>56.2</v>
      </c>
    </row>
    <row r="12" spans="1:148" x14ac:dyDescent="0.3">
      <c r="A12" s="10">
        <f t="shared" si="0"/>
        <v>5</v>
      </c>
      <c r="B12" s="11" t="s">
        <v>249</v>
      </c>
      <c r="C12" s="11" t="s">
        <v>197</v>
      </c>
      <c r="D12" s="12" t="s">
        <v>157</v>
      </c>
      <c r="E12" s="298"/>
      <c r="F12" s="139">
        <v>36.86</v>
      </c>
      <c r="G12" s="139">
        <v>8.91</v>
      </c>
      <c r="H12" s="139">
        <v>66.63</v>
      </c>
      <c r="I12" s="135">
        <v>16867</v>
      </c>
      <c r="J12" s="13">
        <v>47.4</v>
      </c>
      <c r="K12" s="13">
        <v>4.9000000000000004</v>
      </c>
      <c r="L12" s="139">
        <v>1.1299999999999999</v>
      </c>
      <c r="M12" s="137">
        <v>0.12</v>
      </c>
      <c r="N12" s="13">
        <v>37.200000000000003</v>
      </c>
      <c r="O12" s="137">
        <v>0.37</v>
      </c>
      <c r="P12" s="137">
        <v>0.56100000000000005</v>
      </c>
      <c r="Q12" s="137">
        <v>0.86</v>
      </c>
      <c r="R12" s="137">
        <v>0.18</v>
      </c>
      <c r="S12" s="137">
        <v>1.04</v>
      </c>
      <c r="T12" s="123">
        <v>2.5830000000000002</v>
      </c>
      <c r="U12" s="121">
        <v>0.3</v>
      </c>
      <c r="V12" s="130" t="s">
        <v>295</v>
      </c>
      <c r="W12" s="123">
        <v>3.0000000000000001E-3</v>
      </c>
      <c r="X12" s="123">
        <v>4.1529999999999996</v>
      </c>
      <c r="Y12" s="135">
        <v>841</v>
      </c>
      <c r="Z12" s="135">
        <v>895</v>
      </c>
      <c r="AA12" s="135">
        <v>930</v>
      </c>
      <c r="AB12" s="135">
        <v>1106</v>
      </c>
      <c r="AC12" s="135">
        <v>1133</v>
      </c>
      <c r="AD12" s="137">
        <v>5.0000000000000001E-3</v>
      </c>
      <c r="AE12" s="139">
        <v>15.5</v>
      </c>
      <c r="AF12" s="122">
        <v>2.94</v>
      </c>
      <c r="AG12" s="122">
        <v>0.04</v>
      </c>
      <c r="AH12" s="122">
        <v>8.5</v>
      </c>
      <c r="AI12" s="302">
        <v>2</v>
      </c>
      <c r="AJ12" s="122">
        <v>2.5499999999999998</v>
      </c>
      <c r="AK12" s="122">
        <v>0.05</v>
      </c>
      <c r="AL12" s="122">
        <v>10.28</v>
      </c>
      <c r="AM12" s="302">
        <v>2</v>
      </c>
      <c r="AN12" s="122">
        <v>100</v>
      </c>
      <c r="AO12" s="122">
        <v>0.1</v>
      </c>
      <c r="AP12" s="122">
        <v>19.510000000000002</v>
      </c>
      <c r="AQ12" s="302">
        <v>4</v>
      </c>
      <c r="AR12" s="122">
        <v>100</v>
      </c>
      <c r="AS12" s="122">
        <v>0.11</v>
      </c>
      <c r="AT12" s="122">
        <v>22.69</v>
      </c>
      <c r="AU12" s="302">
        <v>4</v>
      </c>
      <c r="AV12" s="122">
        <v>5.0999999999999996</v>
      </c>
      <c r="AW12" s="122">
        <v>9.1999999999999993</v>
      </c>
      <c r="AX12" s="139">
        <v>3.2</v>
      </c>
      <c r="AY12" s="139">
        <v>16.5</v>
      </c>
      <c r="AZ12" s="139">
        <v>2.5</v>
      </c>
      <c r="BA12" s="139">
        <v>3.8</v>
      </c>
      <c r="BB12" s="139">
        <v>1.8</v>
      </c>
      <c r="BC12" s="139">
        <v>40.200000000000003</v>
      </c>
      <c r="BD12" s="139">
        <v>0.4</v>
      </c>
      <c r="BE12" s="139">
        <v>82.7</v>
      </c>
      <c r="BF12" s="139">
        <v>2.7</v>
      </c>
      <c r="BG12" s="139">
        <v>6.58</v>
      </c>
      <c r="BH12" s="139">
        <v>2.2400000000000002</v>
      </c>
      <c r="BI12" s="139">
        <v>13.7</v>
      </c>
      <c r="BJ12" s="139">
        <v>1.51</v>
      </c>
      <c r="BK12" s="139">
        <v>2.82</v>
      </c>
      <c r="BL12" s="139">
        <v>0.79</v>
      </c>
      <c r="BM12" s="139">
        <v>18.79</v>
      </c>
      <c r="BN12" s="139">
        <v>0.24</v>
      </c>
      <c r="BO12" s="137">
        <v>0.24099999999999999</v>
      </c>
      <c r="BP12" s="137">
        <v>0.58599999999999997</v>
      </c>
      <c r="BQ12" s="137">
        <v>0.19900000000000001</v>
      </c>
      <c r="BR12" s="137">
        <v>1.2210000000000001</v>
      </c>
      <c r="BS12" s="137">
        <v>0.13400000000000001</v>
      </c>
      <c r="BT12" s="137">
        <v>0.251</v>
      </c>
      <c r="BU12" s="137">
        <v>7.0000000000000007E-2</v>
      </c>
      <c r="BV12" s="137">
        <v>1.6739999999999999</v>
      </c>
      <c r="BW12" s="137">
        <v>2.1000000000000001E-2</v>
      </c>
      <c r="BX12" s="13">
        <v>2405.1999999999998</v>
      </c>
      <c r="BY12" s="13">
        <v>5859</v>
      </c>
      <c r="BZ12" s="13">
        <v>1994.4</v>
      </c>
      <c r="CA12" s="13">
        <v>12205.6</v>
      </c>
      <c r="CB12" s="13">
        <v>1343.5</v>
      </c>
      <c r="CC12" s="13">
        <v>2512</v>
      </c>
      <c r="CD12" s="13">
        <v>700</v>
      </c>
      <c r="CE12" s="13">
        <v>16744.2</v>
      </c>
      <c r="CF12" s="13">
        <v>213.7</v>
      </c>
      <c r="CG12" s="124" t="s">
        <v>177</v>
      </c>
      <c r="CH12" s="125" t="s">
        <v>178</v>
      </c>
      <c r="CI12" s="124">
        <v>4</v>
      </c>
      <c r="CJ12" s="125">
        <v>0.4</v>
      </c>
      <c r="CK12" s="124">
        <v>37</v>
      </c>
      <c r="CL12" s="124" t="s">
        <v>177</v>
      </c>
      <c r="CM12" s="124">
        <v>9</v>
      </c>
      <c r="CN12" s="124">
        <v>94</v>
      </c>
      <c r="CO12" s="124" t="s">
        <v>179</v>
      </c>
      <c r="CP12" s="124">
        <v>15</v>
      </c>
      <c r="CQ12" s="120" t="s">
        <v>180</v>
      </c>
      <c r="CR12" s="124">
        <v>4</v>
      </c>
      <c r="CS12" s="124">
        <v>32</v>
      </c>
      <c r="CT12" s="120">
        <v>0</v>
      </c>
      <c r="CU12" s="120">
        <v>0</v>
      </c>
      <c r="CV12" s="120">
        <v>44.89</v>
      </c>
      <c r="CW12" s="120">
        <v>4.49</v>
      </c>
      <c r="CX12" s="120">
        <v>415.26</v>
      </c>
      <c r="CY12" s="120">
        <v>0</v>
      </c>
      <c r="CZ12" s="120">
        <v>101.01</v>
      </c>
      <c r="DA12" s="120">
        <v>1054.99</v>
      </c>
      <c r="DB12" s="120">
        <v>0</v>
      </c>
      <c r="DC12" s="120">
        <v>168.35</v>
      </c>
      <c r="DD12" s="120">
        <v>0</v>
      </c>
      <c r="DE12" s="120">
        <v>44.89</v>
      </c>
      <c r="DF12" s="120">
        <v>359.15</v>
      </c>
      <c r="DG12" s="13">
        <v>1980</v>
      </c>
      <c r="DH12" s="13">
        <v>4330</v>
      </c>
      <c r="DI12" s="13">
        <v>1340</v>
      </c>
      <c r="DJ12" s="13">
        <v>11100</v>
      </c>
      <c r="DK12" s="13">
        <v>936</v>
      </c>
      <c r="DL12" s="13">
        <v>70.3</v>
      </c>
      <c r="DM12" s="13">
        <v>2210</v>
      </c>
      <c r="DN12" s="13">
        <v>582</v>
      </c>
      <c r="DO12" s="13">
        <v>802</v>
      </c>
      <c r="DP12" s="13">
        <v>9410</v>
      </c>
      <c r="DQ12" s="13">
        <v>133</v>
      </c>
      <c r="DR12" s="13">
        <v>28.3</v>
      </c>
      <c r="DS12" s="13">
        <v>188.6</v>
      </c>
      <c r="DT12" s="13">
        <v>1953.6</v>
      </c>
      <c r="DU12" s="13">
        <v>143.30000000000001</v>
      </c>
      <c r="DV12" s="13">
        <v>10045.299999999999</v>
      </c>
      <c r="DW12" s="13">
        <v>594.79999999999995</v>
      </c>
      <c r="DX12" s="13">
        <v>35.799999999999997</v>
      </c>
      <c r="DY12" s="13">
        <v>1942.7</v>
      </c>
      <c r="DZ12" s="13">
        <v>383.5</v>
      </c>
      <c r="EA12" s="13">
        <v>267.39999999999998</v>
      </c>
      <c r="EB12" s="13">
        <v>382.6</v>
      </c>
      <c r="EC12" s="13">
        <v>5.7</v>
      </c>
      <c r="ED12" s="13">
        <v>7.5</v>
      </c>
      <c r="EE12" s="13">
        <v>1791.4</v>
      </c>
      <c r="EF12" s="13">
        <v>2376.4</v>
      </c>
      <c r="EG12" s="13">
        <v>1196.7</v>
      </c>
      <c r="EH12" s="13">
        <v>1054.7</v>
      </c>
      <c r="EI12" s="13">
        <v>341.3</v>
      </c>
      <c r="EJ12" s="13">
        <v>34.5</v>
      </c>
      <c r="EK12" s="13">
        <v>267.39999999999998</v>
      </c>
      <c r="EL12" s="13">
        <v>198.5</v>
      </c>
      <c r="EM12" s="13">
        <v>534.6</v>
      </c>
      <c r="EN12" s="13">
        <v>9027.4</v>
      </c>
      <c r="EO12" s="13">
        <v>127.3</v>
      </c>
      <c r="EP12" s="13">
        <v>20.8</v>
      </c>
      <c r="EQ12" s="13">
        <v>48.5</v>
      </c>
      <c r="ER12" s="13">
        <v>51.5</v>
      </c>
    </row>
    <row r="13" spans="1:148" x14ac:dyDescent="0.3">
      <c r="A13" s="10">
        <f t="shared" si="0"/>
        <v>6</v>
      </c>
      <c r="B13" s="131" t="s">
        <v>251</v>
      </c>
      <c r="C13" s="11" t="s">
        <v>197</v>
      </c>
      <c r="D13" s="12" t="s">
        <v>157</v>
      </c>
      <c r="E13" s="298"/>
      <c r="F13" s="139" t="s">
        <v>100</v>
      </c>
      <c r="G13" s="139">
        <v>3.76</v>
      </c>
      <c r="H13" s="139">
        <v>72.819999999999993</v>
      </c>
      <c r="I13" s="135">
        <v>18635</v>
      </c>
      <c r="J13" s="13">
        <v>49.6</v>
      </c>
      <c r="K13" s="13">
        <v>4.7</v>
      </c>
      <c r="L13" s="139">
        <v>0.91</v>
      </c>
      <c r="M13" s="137">
        <v>0.09</v>
      </c>
      <c r="N13" s="13">
        <v>40.6</v>
      </c>
      <c r="O13" s="137">
        <v>0.39800000000000002</v>
      </c>
      <c r="P13" s="137">
        <v>0.51500000000000001</v>
      </c>
      <c r="Q13" s="137">
        <v>0.94</v>
      </c>
      <c r="R13" s="137">
        <v>0.19</v>
      </c>
      <c r="S13" s="137">
        <v>1.1299999999999999</v>
      </c>
      <c r="T13" s="123">
        <v>5.5519999999999996</v>
      </c>
      <c r="U13" s="121">
        <v>0.3</v>
      </c>
      <c r="V13" s="130" t="s">
        <v>295</v>
      </c>
      <c r="W13" s="123">
        <v>5.0000000000000001E-3</v>
      </c>
      <c r="X13" s="123">
        <v>10.585000000000001</v>
      </c>
      <c r="Y13" s="135">
        <v>480</v>
      </c>
      <c r="Z13" s="135">
        <v>537</v>
      </c>
      <c r="AA13" s="135">
        <v>648</v>
      </c>
      <c r="AB13" s="135">
        <v>1292</v>
      </c>
      <c r="AC13" s="135">
        <v>1311</v>
      </c>
      <c r="AD13" s="137">
        <v>1.4999999999999999E-2</v>
      </c>
      <c r="AE13" s="139">
        <v>47.54</v>
      </c>
      <c r="AF13" s="122">
        <v>74.34</v>
      </c>
      <c r="AG13" s="122">
        <v>0.03</v>
      </c>
      <c r="AH13" s="122">
        <v>6.68</v>
      </c>
      <c r="AI13" s="302">
        <v>3</v>
      </c>
      <c r="AJ13" s="122">
        <v>99.64</v>
      </c>
      <c r="AK13" s="122">
        <v>0.05</v>
      </c>
      <c r="AL13" s="122">
        <v>10.1</v>
      </c>
      <c r="AM13" s="302">
        <v>4</v>
      </c>
      <c r="AN13" s="122">
        <v>99.31</v>
      </c>
      <c r="AO13" s="122">
        <v>0.19</v>
      </c>
      <c r="AP13" s="122">
        <v>38.28</v>
      </c>
      <c r="AQ13" s="302">
        <v>3</v>
      </c>
      <c r="AR13" s="122">
        <v>100</v>
      </c>
      <c r="AS13" s="122">
        <v>0.23</v>
      </c>
      <c r="AT13" s="122">
        <v>45.48</v>
      </c>
      <c r="AU13" s="302">
        <v>4</v>
      </c>
      <c r="AV13" s="122">
        <v>1.4</v>
      </c>
      <c r="AW13" s="122">
        <v>13.2</v>
      </c>
      <c r="AX13" s="139">
        <v>1.5</v>
      </c>
      <c r="AY13" s="139">
        <v>28.3</v>
      </c>
      <c r="AZ13" s="139">
        <v>2</v>
      </c>
      <c r="BA13" s="139">
        <v>6.4</v>
      </c>
      <c r="BB13" s="139">
        <v>2</v>
      </c>
      <c r="BC13" s="139">
        <v>12</v>
      </c>
      <c r="BD13" s="139">
        <v>0.3</v>
      </c>
      <c r="BE13" s="139">
        <v>67.099999999999994</v>
      </c>
      <c r="BF13" s="139">
        <v>0.74</v>
      </c>
      <c r="BG13" s="139">
        <v>9.43</v>
      </c>
      <c r="BH13" s="139">
        <v>1.05</v>
      </c>
      <c r="BI13" s="139">
        <v>23.49</v>
      </c>
      <c r="BJ13" s="139">
        <v>1.21</v>
      </c>
      <c r="BK13" s="139">
        <v>4.75</v>
      </c>
      <c r="BL13" s="139">
        <v>0.87</v>
      </c>
      <c r="BM13" s="139">
        <v>5.61</v>
      </c>
      <c r="BN13" s="139">
        <v>0.18</v>
      </c>
      <c r="BO13" s="137">
        <v>2.8000000000000001E-2</v>
      </c>
      <c r="BP13" s="137">
        <v>0.35399999999999998</v>
      </c>
      <c r="BQ13" s="137">
        <v>3.9E-2</v>
      </c>
      <c r="BR13" s="137">
        <v>0.88300000000000001</v>
      </c>
      <c r="BS13" s="137">
        <v>4.4999999999999998E-2</v>
      </c>
      <c r="BT13" s="137">
        <v>0.17799999999999999</v>
      </c>
      <c r="BU13" s="137">
        <v>3.3000000000000002E-2</v>
      </c>
      <c r="BV13" s="137">
        <v>0.21099999999999999</v>
      </c>
      <c r="BW13" s="137">
        <v>7.0000000000000001E-3</v>
      </c>
      <c r="BX13" s="13">
        <v>278.3</v>
      </c>
      <c r="BY13" s="13">
        <v>3544</v>
      </c>
      <c r="BZ13" s="13">
        <v>394.1</v>
      </c>
      <c r="CA13" s="13">
        <v>8825.6</v>
      </c>
      <c r="CB13" s="13">
        <v>453.1</v>
      </c>
      <c r="CC13" s="13">
        <v>1783.6</v>
      </c>
      <c r="CD13" s="13">
        <v>327.9</v>
      </c>
      <c r="CE13" s="13">
        <v>2107.1999999999998</v>
      </c>
      <c r="CF13" s="13">
        <v>67.599999999999994</v>
      </c>
      <c r="CG13" s="124" t="s">
        <v>177</v>
      </c>
      <c r="CH13" s="125" t="s">
        <v>178</v>
      </c>
      <c r="CI13" s="124" t="s">
        <v>179</v>
      </c>
      <c r="CJ13" s="125" t="s">
        <v>181</v>
      </c>
      <c r="CK13" s="124">
        <v>102</v>
      </c>
      <c r="CL13" s="124" t="s">
        <v>177</v>
      </c>
      <c r="CM13" s="124">
        <v>49</v>
      </c>
      <c r="CN13" s="124">
        <v>64</v>
      </c>
      <c r="CO13" s="124" t="s">
        <v>179</v>
      </c>
      <c r="CP13" s="124">
        <v>2</v>
      </c>
      <c r="CQ13" s="120" t="s">
        <v>180</v>
      </c>
      <c r="CR13" s="124">
        <v>2</v>
      </c>
      <c r="CS13" s="124">
        <v>103</v>
      </c>
      <c r="CT13" s="120">
        <v>0</v>
      </c>
      <c r="CU13" s="120">
        <v>0</v>
      </c>
      <c r="CV13" s="120">
        <v>0</v>
      </c>
      <c r="CW13" s="120">
        <v>0</v>
      </c>
      <c r="CX13" s="120">
        <v>2712.77</v>
      </c>
      <c r="CY13" s="120">
        <v>0</v>
      </c>
      <c r="CZ13" s="120">
        <v>1303.19</v>
      </c>
      <c r="DA13" s="120">
        <v>1702.13</v>
      </c>
      <c r="DB13" s="120">
        <v>0</v>
      </c>
      <c r="DC13" s="120">
        <v>53.19</v>
      </c>
      <c r="DD13" s="120">
        <v>0</v>
      </c>
      <c r="DE13" s="120">
        <v>53.19</v>
      </c>
      <c r="DF13" s="120">
        <v>2739.36</v>
      </c>
      <c r="DG13" s="13">
        <v>189</v>
      </c>
      <c r="DH13" s="13">
        <v>3500</v>
      </c>
      <c r="DI13" s="13">
        <v>440</v>
      </c>
      <c r="DJ13" s="13">
        <v>9970</v>
      </c>
      <c r="DK13" s="13">
        <v>523</v>
      </c>
      <c r="DL13" s="13">
        <v>58.7</v>
      </c>
      <c r="DM13" s="13">
        <v>1960</v>
      </c>
      <c r="DN13" s="13">
        <v>338</v>
      </c>
      <c r="DO13" s="13">
        <v>748</v>
      </c>
      <c r="DP13" s="13">
        <v>1090</v>
      </c>
      <c r="DQ13" s="13">
        <v>27.3</v>
      </c>
      <c r="DR13" s="13">
        <v>67.400000000000006</v>
      </c>
      <c r="DS13" s="13">
        <v>21.2</v>
      </c>
      <c r="DT13" s="13">
        <v>1449.6</v>
      </c>
      <c r="DU13" s="13">
        <v>25.7</v>
      </c>
      <c r="DV13" s="13">
        <v>9154.5</v>
      </c>
      <c r="DW13" s="13">
        <v>416.2</v>
      </c>
      <c r="DX13" s="13">
        <v>21.3</v>
      </c>
      <c r="DY13" s="13">
        <v>1783.5</v>
      </c>
      <c r="DZ13" s="13">
        <v>258.60000000000002</v>
      </c>
      <c r="EA13" s="13">
        <v>242</v>
      </c>
      <c r="EB13" s="13">
        <v>64.8</v>
      </c>
      <c r="EC13" s="13">
        <v>0.8</v>
      </c>
      <c r="ED13" s="13">
        <v>12.2</v>
      </c>
      <c r="EE13" s="13">
        <v>167.8</v>
      </c>
      <c r="EF13" s="13">
        <v>2050.4</v>
      </c>
      <c r="EG13" s="13">
        <v>414.3</v>
      </c>
      <c r="EH13" s="13">
        <v>815.6</v>
      </c>
      <c r="EI13" s="13">
        <v>106.9</v>
      </c>
      <c r="EJ13" s="13">
        <v>37.4</v>
      </c>
      <c r="EK13" s="13">
        <v>176.5</v>
      </c>
      <c r="EL13" s="13">
        <v>79.400000000000006</v>
      </c>
      <c r="EM13" s="13">
        <v>506</v>
      </c>
      <c r="EN13" s="13">
        <v>1025.2</v>
      </c>
      <c r="EO13" s="13">
        <v>26.5</v>
      </c>
      <c r="EP13" s="13">
        <v>55.2</v>
      </c>
      <c r="EQ13" s="13">
        <v>71.099999999999994</v>
      </c>
      <c r="ER13" s="13">
        <v>28.9</v>
      </c>
    </row>
    <row r="14" spans="1:148" x14ac:dyDescent="0.3">
      <c r="A14" s="10">
        <f t="shared" si="0"/>
        <v>7</v>
      </c>
      <c r="B14" s="131" t="s">
        <v>257</v>
      </c>
      <c r="C14" s="11" t="s">
        <v>197</v>
      </c>
      <c r="D14" s="15" t="s">
        <v>157</v>
      </c>
      <c r="E14" s="203"/>
      <c r="F14" s="139" t="s">
        <v>100</v>
      </c>
      <c r="G14" s="139">
        <v>2.9</v>
      </c>
      <c r="H14" s="139">
        <v>76.89</v>
      </c>
      <c r="I14" s="135">
        <v>18683</v>
      </c>
      <c r="J14" s="13">
        <v>49.8</v>
      </c>
      <c r="K14" s="13">
        <v>4.7</v>
      </c>
      <c r="L14" s="139">
        <v>0.81</v>
      </c>
      <c r="M14" s="137">
        <v>0.15</v>
      </c>
      <c r="N14" s="13">
        <v>41.6</v>
      </c>
      <c r="O14" s="137">
        <v>8.1000000000000003E-2</v>
      </c>
      <c r="P14" s="137">
        <v>0.06</v>
      </c>
      <c r="Q14" s="137">
        <v>0.17</v>
      </c>
      <c r="R14" s="137">
        <v>4.1000000000000002E-2</v>
      </c>
      <c r="S14" s="137">
        <v>0.21099999999999999</v>
      </c>
      <c r="T14" s="123">
        <v>3.4129999999999998</v>
      </c>
      <c r="U14" s="121">
        <v>0.3</v>
      </c>
      <c r="V14" s="130" t="s">
        <v>295</v>
      </c>
      <c r="W14" s="123">
        <v>2E-3</v>
      </c>
      <c r="X14" s="123">
        <v>2.7930000000000001</v>
      </c>
      <c r="Y14" s="135">
        <v>1083</v>
      </c>
      <c r="Z14" s="135">
        <v>1118</v>
      </c>
      <c r="AA14" s="135">
        <v>1152</v>
      </c>
      <c r="AB14" s="135">
        <v>1178</v>
      </c>
      <c r="AC14" s="135">
        <v>1218</v>
      </c>
      <c r="AD14" s="137">
        <v>1.2E-2</v>
      </c>
      <c r="AE14" s="139">
        <v>40.36</v>
      </c>
      <c r="AF14" s="122">
        <v>0.53</v>
      </c>
      <c r="AG14" s="122">
        <v>0.04</v>
      </c>
      <c r="AH14" s="122">
        <v>7.38</v>
      </c>
      <c r="AI14" s="302">
        <v>1</v>
      </c>
      <c r="AJ14" s="122">
        <v>2.21</v>
      </c>
      <c r="AK14" s="122">
        <v>0.05</v>
      </c>
      <c r="AL14" s="122">
        <v>10.9</v>
      </c>
      <c r="AM14" s="302">
        <v>2</v>
      </c>
      <c r="AN14" s="122">
        <v>16.21</v>
      </c>
      <c r="AO14" s="122">
        <v>0.06</v>
      </c>
      <c r="AP14" s="122">
        <v>12.21</v>
      </c>
      <c r="AQ14" s="302">
        <v>2</v>
      </c>
      <c r="AR14" s="122">
        <v>100</v>
      </c>
      <c r="AS14" s="122">
        <v>0.08</v>
      </c>
      <c r="AT14" s="122">
        <v>15.41</v>
      </c>
      <c r="AU14" s="302">
        <v>4</v>
      </c>
      <c r="AV14" s="122">
        <v>5.7</v>
      </c>
      <c r="AW14" s="122">
        <v>15.4</v>
      </c>
      <c r="AX14" s="141">
        <v>3.7</v>
      </c>
      <c r="AY14" s="141">
        <v>9.4</v>
      </c>
      <c r="AZ14" s="141">
        <v>2.7</v>
      </c>
      <c r="BA14" s="141">
        <v>2.5</v>
      </c>
      <c r="BB14" s="141">
        <v>1.8</v>
      </c>
      <c r="BC14" s="141">
        <v>39.5</v>
      </c>
      <c r="BD14" s="141">
        <v>0.5</v>
      </c>
      <c r="BE14" s="141">
        <v>81.2</v>
      </c>
      <c r="BF14" s="139">
        <v>3.02</v>
      </c>
      <c r="BG14" s="139">
        <v>11.01</v>
      </c>
      <c r="BH14" s="139">
        <v>2.59</v>
      </c>
      <c r="BI14" s="139">
        <v>7.8</v>
      </c>
      <c r="BJ14" s="139">
        <v>1.63</v>
      </c>
      <c r="BK14" s="139">
        <v>1.85</v>
      </c>
      <c r="BL14" s="139">
        <v>0.79</v>
      </c>
      <c r="BM14" s="139">
        <v>18.46</v>
      </c>
      <c r="BN14" s="139">
        <v>0.3</v>
      </c>
      <c r="BO14" s="137">
        <v>8.6999999999999994E-2</v>
      </c>
      <c r="BP14" s="137">
        <v>0.31900000000000001</v>
      </c>
      <c r="BQ14" s="137">
        <v>7.4999999999999997E-2</v>
      </c>
      <c r="BR14" s="137">
        <v>0.22600000000000001</v>
      </c>
      <c r="BS14" s="137">
        <v>4.7E-2</v>
      </c>
      <c r="BT14" s="137">
        <v>5.3999999999999999E-2</v>
      </c>
      <c r="BU14" s="137">
        <v>2.3E-2</v>
      </c>
      <c r="BV14" s="137">
        <v>0.53500000000000003</v>
      </c>
      <c r="BW14" s="137">
        <v>8.9999999999999993E-3</v>
      </c>
      <c r="BX14" s="13">
        <v>873.5</v>
      </c>
      <c r="BY14" s="13">
        <v>3187</v>
      </c>
      <c r="BZ14" s="13">
        <v>749.3</v>
      </c>
      <c r="CA14" s="13">
        <v>2259.6</v>
      </c>
      <c r="CB14" s="13">
        <v>471.5</v>
      </c>
      <c r="CC14" s="13">
        <v>537</v>
      </c>
      <c r="CD14" s="13">
        <v>227.5</v>
      </c>
      <c r="CE14" s="13">
        <v>5346.4</v>
      </c>
      <c r="CF14" s="13">
        <v>86.8</v>
      </c>
      <c r="CG14" s="124" t="s">
        <v>177</v>
      </c>
      <c r="CH14" s="125" t="s">
        <v>178</v>
      </c>
      <c r="CI14" s="124" t="s">
        <v>179</v>
      </c>
      <c r="CJ14" s="125" t="s">
        <v>181</v>
      </c>
      <c r="CK14" s="124">
        <v>8</v>
      </c>
      <c r="CL14" s="124" t="s">
        <v>177</v>
      </c>
      <c r="CM14" s="124">
        <v>7</v>
      </c>
      <c r="CN14" s="124">
        <v>44</v>
      </c>
      <c r="CO14" s="124" t="s">
        <v>179</v>
      </c>
      <c r="CP14" s="124">
        <v>2</v>
      </c>
      <c r="CQ14" s="120" t="s">
        <v>180</v>
      </c>
      <c r="CR14" s="124">
        <v>1</v>
      </c>
      <c r="CS14" s="124">
        <v>220</v>
      </c>
      <c r="CT14" s="120">
        <v>0</v>
      </c>
      <c r="CU14" s="120">
        <v>0</v>
      </c>
      <c r="CV14" s="120">
        <v>0</v>
      </c>
      <c r="CW14" s="120">
        <v>0</v>
      </c>
      <c r="CX14" s="120">
        <v>275.86</v>
      </c>
      <c r="CY14" s="120">
        <v>0</v>
      </c>
      <c r="CZ14" s="120">
        <v>241.38</v>
      </c>
      <c r="DA14" s="120">
        <v>1517.24</v>
      </c>
      <c r="DB14" s="120">
        <v>0</v>
      </c>
      <c r="DC14" s="120">
        <v>68.97</v>
      </c>
      <c r="DD14" s="120">
        <v>0</v>
      </c>
      <c r="DE14" s="120">
        <v>34.479999999999997</v>
      </c>
      <c r="DF14" s="120">
        <v>7586.21</v>
      </c>
      <c r="DG14" s="13">
        <v>1590</v>
      </c>
      <c r="DH14" s="13">
        <v>3510</v>
      </c>
      <c r="DI14" s="13">
        <v>1250</v>
      </c>
      <c r="DJ14" s="13">
        <v>2670</v>
      </c>
      <c r="DK14" s="13">
        <v>600</v>
      </c>
      <c r="DL14" s="13">
        <v>48.8</v>
      </c>
      <c r="DM14" s="13">
        <v>591</v>
      </c>
      <c r="DN14" s="13">
        <v>351</v>
      </c>
      <c r="DO14" s="13">
        <v>710</v>
      </c>
      <c r="DP14" s="13">
        <v>8440</v>
      </c>
      <c r="DQ14" s="13">
        <v>114</v>
      </c>
      <c r="DR14" s="13">
        <v>261.10000000000002</v>
      </c>
      <c r="DS14" s="13">
        <v>42.3</v>
      </c>
      <c r="DT14" s="13">
        <v>1409.7</v>
      </c>
      <c r="DU14" s="13">
        <v>29.5</v>
      </c>
      <c r="DV14" s="13">
        <v>1686.1</v>
      </c>
      <c r="DW14" s="13">
        <v>277.7</v>
      </c>
      <c r="DX14" s="13">
        <v>21</v>
      </c>
      <c r="DY14" s="13">
        <v>433.9</v>
      </c>
      <c r="DZ14" s="13">
        <v>143.6</v>
      </c>
      <c r="EA14" s="13">
        <v>96</v>
      </c>
      <c r="EB14" s="13">
        <v>144.69999999999999</v>
      </c>
      <c r="EC14" s="13">
        <v>1.2</v>
      </c>
      <c r="ED14" s="13">
        <v>37</v>
      </c>
      <c r="EE14" s="13">
        <v>1547.7</v>
      </c>
      <c r="EF14" s="13">
        <v>2100.3000000000002</v>
      </c>
      <c r="EG14" s="13">
        <v>1220.5</v>
      </c>
      <c r="EH14" s="13">
        <v>983.9</v>
      </c>
      <c r="EI14" s="13">
        <v>322.3</v>
      </c>
      <c r="EJ14" s="13">
        <v>27.8</v>
      </c>
      <c r="EK14" s="13">
        <v>157.1</v>
      </c>
      <c r="EL14" s="13">
        <v>207.4</v>
      </c>
      <c r="EM14" s="13">
        <v>614</v>
      </c>
      <c r="EN14" s="13">
        <v>8295.4</v>
      </c>
      <c r="EO14" s="13">
        <v>112.8</v>
      </c>
      <c r="EP14" s="13">
        <v>224.2</v>
      </c>
      <c r="EQ14" s="13">
        <v>21.5</v>
      </c>
      <c r="ER14" s="13">
        <v>78.5</v>
      </c>
    </row>
    <row r="15" spans="1:148" x14ac:dyDescent="0.3">
      <c r="A15" s="10">
        <f t="shared" si="0"/>
        <v>8</v>
      </c>
      <c r="B15" s="15" t="s">
        <v>42</v>
      </c>
      <c r="C15" s="15" t="s">
        <v>238</v>
      </c>
      <c r="D15" s="15" t="s">
        <v>225</v>
      </c>
      <c r="E15" s="203"/>
      <c r="F15" s="139">
        <v>10.07</v>
      </c>
      <c r="G15" s="139">
        <v>13.37</v>
      </c>
      <c r="H15" s="139">
        <v>68.55</v>
      </c>
      <c r="I15" s="135">
        <v>15830</v>
      </c>
      <c r="J15" s="13">
        <v>41.6</v>
      </c>
      <c r="K15" s="13">
        <v>5</v>
      </c>
      <c r="L15" s="139">
        <v>1.37</v>
      </c>
      <c r="M15" s="137">
        <v>0.13</v>
      </c>
      <c r="N15" s="13">
        <v>37.9</v>
      </c>
      <c r="O15" s="137">
        <v>0.69</v>
      </c>
      <c r="P15" s="137">
        <v>0.7</v>
      </c>
      <c r="Q15" s="137">
        <v>1.1000000000000001</v>
      </c>
      <c r="R15" s="137">
        <v>0.01</v>
      </c>
      <c r="S15" s="137">
        <v>1.1100000000000001</v>
      </c>
      <c r="T15" s="123">
        <v>0.53300000000000003</v>
      </c>
      <c r="U15" s="121">
        <v>0.3</v>
      </c>
      <c r="V15" s="130" t="s">
        <v>295</v>
      </c>
      <c r="W15" s="123">
        <v>3.0000000000000001E-3</v>
      </c>
      <c r="X15" s="123">
        <v>5.1609999999999996</v>
      </c>
      <c r="Y15" s="135">
        <v>639</v>
      </c>
      <c r="Z15" s="135">
        <v>785</v>
      </c>
      <c r="AA15" s="135">
        <v>1163</v>
      </c>
      <c r="AB15" s="135">
        <v>1280</v>
      </c>
      <c r="AC15" s="135">
        <v>1326</v>
      </c>
      <c r="AD15" s="137">
        <v>2E-3</v>
      </c>
      <c r="AE15" s="139">
        <v>9.07</v>
      </c>
      <c r="AF15" s="122">
        <v>1.31</v>
      </c>
      <c r="AG15" s="122">
        <v>0.02</v>
      </c>
      <c r="AH15" s="122">
        <v>4.87</v>
      </c>
      <c r="AI15" s="302">
        <v>1</v>
      </c>
      <c r="AJ15" s="122">
        <v>1.95</v>
      </c>
      <c r="AK15" s="122">
        <v>0.04</v>
      </c>
      <c r="AL15" s="122">
        <v>8.41</v>
      </c>
      <c r="AM15" s="302">
        <v>2</v>
      </c>
      <c r="AN15" s="122">
        <v>57.11</v>
      </c>
      <c r="AO15" s="122">
        <v>0.06</v>
      </c>
      <c r="AP15" s="122">
        <v>11.87</v>
      </c>
      <c r="AQ15" s="302">
        <v>3</v>
      </c>
      <c r="AR15" s="122">
        <v>100</v>
      </c>
      <c r="AS15" s="122">
        <v>0.06</v>
      </c>
      <c r="AT15" s="122">
        <v>11.85</v>
      </c>
      <c r="AU15" s="302">
        <v>4</v>
      </c>
      <c r="AV15" s="122">
        <v>5.2</v>
      </c>
      <c r="AW15" s="122">
        <v>4.9000000000000004</v>
      </c>
      <c r="AX15" s="141">
        <v>1.8</v>
      </c>
      <c r="AY15" s="141">
        <v>11.7</v>
      </c>
      <c r="AZ15" s="141">
        <v>2.9</v>
      </c>
      <c r="BA15" s="141">
        <v>0.5</v>
      </c>
      <c r="BB15" s="141">
        <v>3.4</v>
      </c>
      <c r="BC15" s="141">
        <v>56</v>
      </c>
      <c r="BD15" s="141">
        <v>0.3</v>
      </c>
      <c r="BE15" s="141">
        <v>86.7</v>
      </c>
      <c r="BF15" s="139">
        <v>2.75</v>
      </c>
      <c r="BG15" s="139">
        <v>3.5</v>
      </c>
      <c r="BH15" s="139">
        <v>1.26</v>
      </c>
      <c r="BI15" s="139">
        <v>9.7100000000000009</v>
      </c>
      <c r="BJ15" s="139">
        <v>1.75</v>
      </c>
      <c r="BK15" s="139">
        <v>0.37</v>
      </c>
      <c r="BL15" s="139">
        <v>1.48</v>
      </c>
      <c r="BM15" s="139">
        <v>26.18</v>
      </c>
      <c r="BN15" s="139">
        <v>0.18</v>
      </c>
      <c r="BO15" s="137">
        <v>0.36799999999999999</v>
      </c>
      <c r="BP15" s="137">
        <v>0.46800000000000003</v>
      </c>
      <c r="BQ15" s="137">
        <v>0.16800000000000001</v>
      </c>
      <c r="BR15" s="137">
        <v>1.2989999999999999</v>
      </c>
      <c r="BS15" s="137">
        <v>0.23400000000000001</v>
      </c>
      <c r="BT15" s="137">
        <v>0.05</v>
      </c>
      <c r="BU15" s="137">
        <v>0.19800000000000001</v>
      </c>
      <c r="BV15" s="137">
        <v>3.5</v>
      </c>
      <c r="BW15" s="137">
        <v>2.4E-2</v>
      </c>
      <c r="BX15" s="13">
        <v>3679.3</v>
      </c>
      <c r="BY15" s="13">
        <v>4681.8999999999996</v>
      </c>
      <c r="BZ15" s="13">
        <v>1683.1</v>
      </c>
      <c r="CA15" s="13">
        <v>12985.1</v>
      </c>
      <c r="CB15" s="13">
        <v>2338.1999999999998</v>
      </c>
      <c r="CC15" s="13">
        <v>495.9</v>
      </c>
      <c r="CD15" s="13">
        <v>1983.7</v>
      </c>
      <c r="CE15" s="13">
        <v>34995.5</v>
      </c>
      <c r="CF15" s="13">
        <v>240.4</v>
      </c>
      <c r="CG15" s="124" t="s">
        <v>177</v>
      </c>
      <c r="CH15" s="125">
        <v>0.9</v>
      </c>
      <c r="CI15" s="124">
        <v>3</v>
      </c>
      <c r="CJ15" s="125" t="s">
        <v>182</v>
      </c>
      <c r="CK15" s="124">
        <v>16</v>
      </c>
      <c r="CL15" s="124" t="s">
        <v>177</v>
      </c>
      <c r="CM15" s="124" t="s">
        <v>177</v>
      </c>
      <c r="CN15" s="124">
        <v>81</v>
      </c>
      <c r="CO15" s="124" t="s">
        <v>179</v>
      </c>
      <c r="CP15" s="124">
        <v>7</v>
      </c>
      <c r="CQ15" s="120" t="s">
        <v>183</v>
      </c>
      <c r="CR15" s="124">
        <v>4</v>
      </c>
      <c r="CS15" s="124">
        <v>25</v>
      </c>
      <c r="CT15" s="120">
        <v>0</v>
      </c>
      <c r="CU15" s="120">
        <v>6.73</v>
      </c>
      <c r="CV15" s="120">
        <v>22.44</v>
      </c>
      <c r="CW15" s="120">
        <v>0</v>
      </c>
      <c r="CX15" s="120">
        <v>119.67</v>
      </c>
      <c r="CY15" s="120">
        <v>0</v>
      </c>
      <c r="CZ15" s="120">
        <v>0</v>
      </c>
      <c r="DA15" s="120">
        <v>605.83000000000004</v>
      </c>
      <c r="DB15" s="120">
        <v>0</v>
      </c>
      <c r="DC15" s="120">
        <v>52.36</v>
      </c>
      <c r="DD15" s="120">
        <v>0</v>
      </c>
      <c r="DE15" s="120">
        <v>29.92</v>
      </c>
      <c r="DF15" s="120">
        <v>186.99</v>
      </c>
      <c r="DG15" s="13">
        <v>4350</v>
      </c>
      <c r="DH15" s="13">
        <v>4570</v>
      </c>
      <c r="DI15" s="13">
        <v>1750</v>
      </c>
      <c r="DJ15" s="13">
        <v>14300</v>
      </c>
      <c r="DK15" s="13">
        <v>2340</v>
      </c>
      <c r="DL15" s="13">
        <v>71.8</v>
      </c>
      <c r="DM15" s="13">
        <v>450</v>
      </c>
      <c r="DN15" s="13">
        <v>1830</v>
      </c>
      <c r="DO15" s="13">
        <v>1080</v>
      </c>
      <c r="DP15" s="13">
        <v>32700</v>
      </c>
      <c r="DQ15" s="13">
        <v>225</v>
      </c>
      <c r="DR15" s="13">
        <v>21.6</v>
      </c>
      <c r="DS15" s="13">
        <v>127.2</v>
      </c>
      <c r="DT15" s="13">
        <v>2915.9</v>
      </c>
      <c r="DU15" s="13">
        <v>92.6</v>
      </c>
      <c r="DV15" s="13">
        <v>11977.8</v>
      </c>
      <c r="DW15" s="13">
        <v>1630.4</v>
      </c>
      <c r="DX15" s="13">
        <v>43.9</v>
      </c>
      <c r="DY15" s="13">
        <v>42.7</v>
      </c>
      <c r="DZ15" s="13">
        <v>1573.8</v>
      </c>
      <c r="EA15" s="13">
        <v>517.6</v>
      </c>
      <c r="EB15" s="13">
        <v>1579.9</v>
      </c>
      <c r="EC15" s="13">
        <v>4</v>
      </c>
      <c r="ED15" s="13">
        <v>7.8</v>
      </c>
      <c r="EE15" s="13">
        <v>4222.8</v>
      </c>
      <c r="EF15" s="13">
        <v>1654.1</v>
      </c>
      <c r="EG15" s="13">
        <v>1657.4</v>
      </c>
      <c r="EH15" s="13">
        <v>2322.1999999999998</v>
      </c>
      <c r="EI15" s="13">
        <v>709.6</v>
      </c>
      <c r="EJ15" s="13">
        <v>27.9</v>
      </c>
      <c r="EK15" s="13">
        <v>407.4</v>
      </c>
      <c r="EL15" s="13">
        <v>256.2</v>
      </c>
      <c r="EM15" s="13">
        <v>562.4</v>
      </c>
      <c r="EN15" s="13">
        <v>31120.2</v>
      </c>
      <c r="EO15" s="13">
        <v>221</v>
      </c>
      <c r="EP15" s="13">
        <v>13.8</v>
      </c>
      <c r="EQ15" s="13">
        <v>32.200000000000003</v>
      </c>
      <c r="ER15" s="13">
        <v>67.8</v>
      </c>
    </row>
    <row r="16" spans="1:148" x14ac:dyDescent="0.3">
      <c r="A16" s="10">
        <f t="shared" si="0"/>
        <v>9</v>
      </c>
      <c r="B16" s="15" t="s">
        <v>44</v>
      </c>
      <c r="C16" s="15" t="s">
        <v>238</v>
      </c>
      <c r="D16" s="15" t="s">
        <v>225</v>
      </c>
      <c r="E16" s="203"/>
      <c r="F16" s="139">
        <v>8.6199999999999992</v>
      </c>
      <c r="G16" s="139">
        <v>7.61</v>
      </c>
      <c r="H16" s="139">
        <v>75.099999999999994</v>
      </c>
      <c r="I16" s="135">
        <v>17494</v>
      </c>
      <c r="J16" s="13">
        <v>46.8</v>
      </c>
      <c r="K16" s="13">
        <v>5.3</v>
      </c>
      <c r="L16" s="139">
        <v>1.3</v>
      </c>
      <c r="M16" s="137">
        <v>0.08</v>
      </c>
      <c r="N16" s="13">
        <v>38.799999999999997</v>
      </c>
      <c r="O16" s="137">
        <v>0.09</v>
      </c>
      <c r="P16" s="137">
        <v>0.08</v>
      </c>
      <c r="Q16" s="137">
        <v>0.45</v>
      </c>
      <c r="R16" s="137">
        <v>0</v>
      </c>
      <c r="S16" s="137">
        <v>0.45</v>
      </c>
      <c r="T16" s="123">
        <v>1.956</v>
      </c>
      <c r="U16" s="121">
        <v>0.5</v>
      </c>
      <c r="V16" s="130" t="s">
        <v>295</v>
      </c>
      <c r="W16" s="123">
        <v>5.0000000000000001E-3</v>
      </c>
      <c r="X16" s="123">
        <v>1.1830000000000001</v>
      </c>
      <c r="Y16" s="135">
        <v>667</v>
      </c>
      <c r="Z16" s="135">
        <v>747</v>
      </c>
      <c r="AA16" s="135">
        <v>1139</v>
      </c>
      <c r="AB16" s="135">
        <v>1231</v>
      </c>
      <c r="AC16" s="135">
        <v>1331</v>
      </c>
      <c r="AD16" s="137">
        <v>1E-3</v>
      </c>
      <c r="AE16" s="139">
        <v>6.46</v>
      </c>
      <c r="AF16" s="122">
        <v>0.21</v>
      </c>
      <c r="AG16" s="122">
        <v>0.03</v>
      </c>
      <c r="AH16" s="122">
        <v>5.71</v>
      </c>
      <c r="AI16" s="302">
        <v>1</v>
      </c>
      <c r="AJ16" s="122">
        <v>2.46</v>
      </c>
      <c r="AK16" s="122">
        <v>0.04</v>
      </c>
      <c r="AL16" s="122">
        <v>7.67</v>
      </c>
      <c r="AM16" s="302">
        <v>2</v>
      </c>
      <c r="AN16" s="122">
        <v>43.58</v>
      </c>
      <c r="AO16" s="122">
        <v>0.05</v>
      </c>
      <c r="AP16" s="122">
        <v>9.42</v>
      </c>
      <c r="AQ16" s="302">
        <v>3</v>
      </c>
      <c r="AR16" s="122">
        <v>100</v>
      </c>
      <c r="AS16" s="122">
        <v>0.05</v>
      </c>
      <c r="AT16" s="122">
        <v>9.07</v>
      </c>
      <c r="AU16" s="302">
        <v>4</v>
      </c>
      <c r="AV16" s="122">
        <v>3.9</v>
      </c>
      <c r="AW16" s="122">
        <v>9.8000000000000007</v>
      </c>
      <c r="AX16" s="141">
        <v>1.8</v>
      </c>
      <c r="AY16" s="141">
        <v>7.4</v>
      </c>
      <c r="AZ16" s="141">
        <v>3</v>
      </c>
      <c r="BA16" s="141">
        <v>0.4</v>
      </c>
      <c r="BB16" s="141">
        <v>3.3</v>
      </c>
      <c r="BC16" s="141">
        <v>57.7</v>
      </c>
      <c r="BD16" s="141">
        <v>0.3</v>
      </c>
      <c r="BE16" s="141">
        <v>87.6</v>
      </c>
      <c r="BF16" s="139">
        <v>2.06</v>
      </c>
      <c r="BG16" s="139">
        <v>7</v>
      </c>
      <c r="BH16" s="139">
        <v>1.26</v>
      </c>
      <c r="BI16" s="139">
        <v>6.14</v>
      </c>
      <c r="BJ16" s="139">
        <v>1.81</v>
      </c>
      <c r="BK16" s="139">
        <v>0.3</v>
      </c>
      <c r="BL16" s="139">
        <v>1.44</v>
      </c>
      <c r="BM16" s="139">
        <v>26.97</v>
      </c>
      <c r="BN16" s="139">
        <v>0.18</v>
      </c>
      <c r="BO16" s="137">
        <v>0.157</v>
      </c>
      <c r="BP16" s="137">
        <v>0.53300000000000003</v>
      </c>
      <c r="BQ16" s="137">
        <v>9.6000000000000002E-2</v>
      </c>
      <c r="BR16" s="137">
        <v>0.46800000000000003</v>
      </c>
      <c r="BS16" s="137">
        <v>0.13800000000000001</v>
      </c>
      <c r="BT16" s="137">
        <v>2.3E-2</v>
      </c>
      <c r="BU16" s="137">
        <v>0.11</v>
      </c>
      <c r="BV16" s="137">
        <v>2.0529999999999999</v>
      </c>
      <c r="BW16" s="137">
        <v>1.4E-2</v>
      </c>
      <c r="BX16" s="13">
        <v>1571</v>
      </c>
      <c r="BY16" s="13">
        <v>5330.8</v>
      </c>
      <c r="BZ16" s="13">
        <v>958.2</v>
      </c>
      <c r="CA16" s="13">
        <v>4675.6000000000004</v>
      </c>
      <c r="CB16" s="13">
        <v>1377.1</v>
      </c>
      <c r="CC16" s="13">
        <v>225.9</v>
      </c>
      <c r="CD16" s="13">
        <v>1096.0999999999999</v>
      </c>
      <c r="CE16" s="13">
        <v>20528</v>
      </c>
      <c r="CF16" s="13">
        <v>136.9</v>
      </c>
      <c r="CG16" s="124" t="s">
        <v>177</v>
      </c>
      <c r="CH16" s="125" t="s">
        <v>178</v>
      </c>
      <c r="CI16" s="124" t="s">
        <v>179</v>
      </c>
      <c r="CJ16" s="125" t="s">
        <v>182</v>
      </c>
      <c r="CK16" s="124">
        <v>28</v>
      </c>
      <c r="CL16" s="124" t="s">
        <v>177</v>
      </c>
      <c r="CM16" s="124" t="s">
        <v>177</v>
      </c>
      <c r="CN16" s="124">
        <v>50</v>
      </c>
      <c r="CO16" s="124">
        <v>3</v>
      </c>
      <c r="CP16" s="124">
        <v>6</v>
      </c>
      <c r="CQ16" s="120" t="s">
        <v>183</v>
      </c>
      <c r="CR16" s="124">
        <v>2</v>
      </c>
      <c r="CS16" s="124">
        <v>36</v>
      </c>
      <c r="CT16" s="120">
        <v>0</v>
      </c>
      <c r="CU16" s="120">
        <v>0</v>
      </c>
      <c r="CV16" s="120">
        <v>0</v>
      </c>
      <c r="CW16" s="120">
        <v>0</v>
      </c>
      <c r="CX16" s="120">
        <v>367.94</v>
      </c>
      <c r="CY16" s="120">
        <v>0</v>
      </c>
      <c r="CZ16" s="120">
        <v>0</v>
      </c>
      <c r="DA16" s="120">
        <v>657.03</v>
      </c>
      <c r="DB16" s="120">
        <v>39.42</v>
      </c>
      <c r="DC16" s="120">
        <v>78.84</v>
      </c>
      <c r="DD16" s="120">
        <v>0</v>
      </c>
      <c r="DE16" s="120">
        <v>26.28</v>
      </c>
      <c r="DF16" s="120">
        <v>473.06</v>
      </c>
      <c r="DG16" s="13">
        <v>1980</v>
      </c>
      <c r="DH16" s="13">
        <v>5110</v>
      </c>
      <c r="DI16" s="13">
        <v>1020</v>
      </c>
      <c r="DJ16" s="13">
        <v>4800</v>
      </c>
      <c r="DK16" s="13">
        <v>1380</v>
      </c>
      <c r="DL16" s="13">
        <v>45.7</v>
      </c>
      <c r="DM16" s="13">
        <v>220</v>
      </c>
      <c r="DN16" s="13">
        <v>919</v>
      </c>
      <c r="DO16" s="13">
        <v>814</v>
      </c>
      <c r="DP16" s="13">
        <v>19400</v>
      </c>
      <c r="DQ16" s="13">
        <v>109</v>
      </c>
      <c r="DR16" s="13">
        <v>38.6</v>
      </c>
      <c r="DS16" s="13">
        <v>51.9</v>
      </c>
      <c r="DT16" s="13">
        <v>2916.6</v>
      </c>
      <c r="DU16" s="13">
        <v>33.200000000000003</v>
      </c>
      <c r="DV16" s="13">
        <v>3943.8</v>
      </c>
      <c r="DW16" s="13">
        <v>981.1</v>
      </c>
      <c r="DX16" s="13">
        <v>30</v>
      </c>
      <c r="DY16" s="13">
        <v>26.8</v>
      </c>
      <c r="DZ16" s="13">
        <v>716.3</v>
      </c>
      <c r="EA16" s="13">
        <v>196.6</v>
      </c>
      <c r="EB16" s="13">
        <v>1413.3</v>
      </c>
      <c r="EC16" s="13">
        <v>1.2</v>
      </c>
      <c r="ED16" s="13">
        <v>7.4</v>
      </c>
      <c r="EE16" s="13">
        <v>1928.1</v>
      </c>
      <c r="EF16" s="13">
        <v>2193.4</v>
      </c>
      <c r="EG16" s="13">
        <v>986.8</v>
      </c>
      <c r="EH16" s="13">
        <v>856.2</v>
      </c>
      <c r="EI16" s="13">
        <v>399</v>
      </c>
      <c r="EJ16" s="13">
        <v>15.8</v>
      </c>
      <c r="EK16" s="13">
        <v>193.2</v>
      </c>
      <c r="EL16" s="13">
        <v>202.7</v>
      </c>
      <c r="EM16" s="13">
        <v>617.4</v>
      </c>
      <c r="EN16" s="13">
        <v>17986.7</v>
      </c>
      <c r="EO16" s="13">
        <v>107.8</v>
      </c>
      <c r="EP16" s="13">
        <v>31.2</v>
      </c>
      <c r="EQ16" s="13">
        <v>28.8</v>
      </c>
      <c r="ER16" s="13">
        <v>71.2</v>
      </c>
    </row>
    <row r="17" spans="1:148" x14ac:dyDescent="0.3">
      <c r="A17" s="10">
        <f t="shared" si="0"/>
        <v>10</v>
      </c>
      <c r="B17" s="15" t="s">
        <v>46</v>
      </c>
      <c r="C17" s="15" t="s">
        <v>239</v>
      </c>
      <c r="D17" s="15" t="s">
        <v>196</v>
      </c>
      <c r="E17" s="203"/>
      <c r="F17" s="139">
        <v>14.66</v>
      </c>
      <c r="G17" s="139">
        <v>2.1800000000000002</v>
      </c>
      <c r="H17" s="139">
        <v>80.650000000000006</v>
      </c>
      <c r="I17" s="135">
        <v>18800</v>
      </c>
      <c r="J17" s="13">
        <v>50.4</v>
      </c>
      <c r="K17" s="13">
        <v>5.5</v>
      </c>
      <c r="L17" s="139">
        <v>0.3</v>
      </c>
      <c r="M17" s="137">
        <v>2.4E-2</v>
      </c>
      <c r="N17" s="13">
        <v>41.6</v>
      </c>
      <c r="O17" s="137">
        <v>0.04</v>
      </c>
      <c r="P17" s="137">
        <v>8.9999999999999993E-3</v>
      </c>
      <c r="Q17" s="137">
        <v>0.14000000000000001</v>
      </c>
      <c r="R17" s="137">
        <v>4.0000000000000001E-3</v>
      </c>
      <c r="S17" s="137">
        <v>0.14399999999999999</v>
      </c>
      <c r="T17" s="123">
        <v>7.7279999999999998</v>
      </c>
      <c r="U17" s="121">
        <v>0.3</v>
      </c>
      <c r="V17" s="130" t="s">
        <v>295</v>
      </c>
      <c r="W17" s="123">
        <v>1E-3</v>
      </c>
      <c r="X17" s="123">
        <v>1.835</v>
      </c>
      <c r="Y17" s="135">
        <v>1079</v>
      </c>
      <c r="Z17" s="135">
        <v>1124</v>
      </c>
      <c r="AA17" s="135">
        <v>1250</v>
      </c>
      <c r="AB17" s="135">
        <v>1266</v>
      </c>
      <c r="AC17" s="135">
        <v>1281</v>
      </c>
      <c r="AD17" s="137">
        <v>6.0000000000000001E-3</v>
      </c>
      <c r="AE17" s="139">
        <v>20.71</v>
      </c>
      <c r="AF17" s="122">
        <v>0.54</v>
      </c>
      <c r="AG17" s="122">
        <v>0.04</v>
      </c>
      <c r="AH17" s="122">
        <v>7.14</v>
      </c>
      <c r="AI17" s="302">
        <v>1</v>
      </c>
      <c r="AJ17" s="122">
        <v>4.0999999999999996</v>
      </c>
      <c r="AK17" s="122">
        <v>0.1</v>
      </c>
      <c r="AL17" s="122">
        <v>20.059999999999999</v>
      </c>
      <c r="AM17" s="302">
        <v>1</v>
      </c>
      <c r="AN17" s="122">
        <v>20.43</v>
      </c>
      <c r="AO17" s="122">
        <v>0.11</v>
      </c>
      <c r="AP17" s="122">
        <v>21.44</v>
      </c>
      <c r="AQ17" s="302">
        <v>2</v>
      </c>
      <c r="AR17" s="122">
        <v>93.3</v>
      </c>
      <c r="AS17" s="122">
        <v>0.12</v>
      </c>
      <c r="AT17" s="122">
        <v>22.99</v>
      </c>
      <c r="AU17" s="302">
        <v>4</v>
      </c>
      <c r="AV17" s="122">
        <v>4</v>
      </c>
      <c r="AW17" s="122">
        <v>24.8</v>
      </c>
      <c r="AX17" s="141">
        <v>2.9</v>
      </c>
      <c r="AY17" s="141">
        <v>9</v>
      </c>
      <c r="AZ17" s="141">
        <v>4.2</v>
      </c>
      <c r="BA17" s="141">
        <v>0.8</v>
      </c>
      <c r="BB17" s="141">
        <v>3.2</v>
      </c>
      <c r="BC17" s="141">
        <v>24.1</v>
      </c>
      <c r="BD17" s="141">
        <v>0.4</v>
      </c>
      <c r="BE17" s="141">
        <v>73.400000000000006</v>
      </c>
      <c r="BF17" s="139">
        <v>2.12</v>
      </c>
      <c r="BG17" s="139">
        <v>17.72</v>
      </c>
      <c r="BH17" s="139">
        <v>2.0299999999999998</v>
      </c>
      <c r="BI17" s="139">
        <v>7.47</v>
      </c>
      <c r="BJ17" s="139">
        <v>2.5299999999999998</v>
      </c>
      <c r="BK17" s="139">
        <v>0.59</v>
      </c>
      <c r="BL17" s="139">
        <v>1.4</v>
      </c>
      <c r="BM17" s="139">
        <v>11.27</v>
      </c>
      <c r="BN17" s="139">
        <v>0.24</v>
      </c>
      <c r="BO17" s="137">
        <v>4.5999999999999999E-2</v>
      </c>
      <c r="BP17" s="137">
        <v>0.38600000000000001</v>
      </c>
      <c r="BQ17" s="137">
        <v>4.3999999999999997E-2</v>
      </c>
      <c r="BR17" s="137">
        <v>0.16300000000000001</v>
      </c>
      <c r="BS17" s="137">
        <v>5.5E-2</v>
      </c>
      <c r="BT17" s="137">
        <v>1.2999999999999999E-2</v>
      </c>
      <c r="BU17" s="137">
        <v>0.03</v>
      </c>
      <c r="BV17" s="137">
        <v>0.245</v>
      </c>
      <c r="BW17" s="137">
        <v>5.0000000000000001E-3</v>
      </c>
      <c r="BX17" s="13">
        <v>461.2</v>
      </c>
      <c r="BY17" s="13">
        <v>3861.4</v>
      </c>
      <c r="BZ17" s="13">
        <v>441.9</v>
      </c>
      <c r="CA17" s="13">
        <v>1627.7</v>
      </c>
      <c r="CB17" s="13">
        <v>551.79999999999995</v>
      </c>
      <c r="CC17" s="13">
        <v>129.30000000000001</v>
      </c>
      <c r="CD17" s="13">
        <v>304.2</v>
      </c>
      <c r="CE17" s="13">
        <v>2454.1999999999998</v>
      </c>
      <c r="CF17" s="13">
        <v>52.2</v>
      </c>
      <c r="CG17" s="124" t="s">
        <v>177</v>
      </c>
      <c r="CH17" s="125" t="s">
        <v>178</v>
      </c>
      <c r="CI17" s="124" t="s">
        <v>179</v>
      </c>
      <c r="CJ17" s="125" t="s">
        <v>182</v>
      </c>
      <c r="CK17" s="124">
        <v>28</v>
      </c>
      <c r="CL17" s="124" t="s">
        <v>177</v>
      </c>
      <c r="CM17" s="124">
        <v>4</v>
      </c>
      <c r="CN17" s="124">
        <v>108</v>
      </c>
      <c r="CO17" s="124" t="s">
        <v>179</v>
      </c>
      <c r="CP17" s="124">
        <v>12</v>
      </c>
      <c r="CQ17" s="120" t="s">
        <v>183</v>
      </c>
      <c r="CR17" s="124" t="s">
        <v>177</v>
      </c>
      <c r="CS17" s="124">
        <v>22</v>
      </c>
      <c r="CT17" s="120">
        <v>0</v>
      </c>
      <c r="CU17" s="120">
        <v>0</v>
      </c>
      <c r="CV17" s="120">
        <v>0</v>
      </c>
      <c r="CW17" s="120">
        <v>0</v>
      </c>
      <c r="CX17" s="120">
        <v>1284.4000000000001</v>
      </c>
      <c r="CY17" s="120">
        <v>0</v>
      </c>
      <c r="CZ17" s="120">
        <v>183.49</v>
      </c>
      <c r="DA17" s="120">
        <v>4954.13</v>
      </c>
      <c r="DB17" s="120">
        <v>0</v>
      </c>
      <c r="DC17" s="120">
        <v>550.46</v>
      </c>
      <c r="DD17" s="120">
        <v>0</v>
      </c>
      <c r="DE17" s="120">
        <v>0</v>
      </c>
      <c r="DF17" s="120">
        <v>1009.17</v>
      </c>
      <c r="DG17" s="13">
        <v>410</v>
      </c>
      <c r="DH17" s="13">
        <v>3190</v>
      </c>
      <c r="DI17" s="13">
        <v>444</v>
      </c>
      <c r="DJ17" s="13">
        <v>1610</v>
      </c>
      <c r="DK17" s="13">
        <v>457</v>
      </c>
      <c r="DL17" s="13">
        <v>117</v>
      </c>
      <c r="DM17" s="13">
        <v>92.5</v>
      </c>
      <c r="DN17" s="13">
        <v>228</v>
      </c>
      <c r="DO17" s="13">
        <v>231</v>
      </c>
      <c r="DP17" s="13">
        <v>1900</v>
      </c>
      <c r="DQ17" s="13">
        <v>32.9</v>
      </c>
      <c r="DR17" s="13">
        <v>22</v>
      </c>
      <c r="DS17" s="13">
        <v>13.8</v>
      </c>
      <c r="DT17" s="13">
        <v>1622.1</v>
      </c>
      <c r="DU17" s="13">
        <v>9.9</v>
      </c>
      <c r="DV17" s="13">
        <v>1169.9000000000001</v>
      </c>
      <c r="DW17" s="13">
        <v>364.9</v>
      </c>
      <c r="DX17" s="13">
        <v>77.5</v>
      </c>
      <c r="DY17" s="13">
        <v>36.700000000000003</v>
      </c>
      <c r="DZ17" s="13">
        <v>149.6</v>
      </c>
      <c r="EA17" s="13">
        <v>48.6</v>
      </c>
      <c r="EB17" s="13">
        <v>55.9</v>
      </c>
      <c r="EC17" s="13">
        <v>0.3</v>
      </c>
      <c r="ED17" s="13">
        <v>4.0999999999999996</v>
      </c>
      <c r="EE17" s="13">
        <v>396.3</v>
      </c>
      <c r="EF17" s="13">
        <v>1568</v>
      </c>
      <c r="EG17" s="13">
        <v>434.1</v>
      </c>
      <c r="EH17" s="13">
        <v>440.1</v>
      </c>
      <c r="EI17" s="13">
        <v>92.1</v>
      </c>
      <c r="EJ17" s="13">
        <v>39.5</v>
      </c>
      <c r="EK17" s="13">
        <v>55.8</v>
      </c>
      <c r="EL17" s="13">
        <v>78.400000000000006</v>
      </c>
      <c r="EM17" s="13">
        <v>182.4</v>
      </c>
      <c r="EN17" s="13">
        <v>1844.1</v>
      </c>
      <c r="EO17" s="13">
        <v>32.6</v>
      </c>
      <c r="EP17" s="13">
        <v>17.899999999999999</v>
      </c>
      <c r="EQ17" s="13">
        <v>40.700000000000003</v>
      </c>
      <c r="ER17" s="13">
        <v>59.3</v>
      </c>
    </row>
    <row r="18" spans="1:148" x14ac:dyDescent="0.3">
      <c r="A18" s="10">
        <f t="shared" si="0"/>
        <v>11</v>
      </c>
      <c r="B18" s="15" t="s">
        <v>189</v>
      </c>
      <c r="C18" s="15" t="s">
        <v>239</v>
      </c>
      <c r="D18" s="15" t="s">
        <v>196</v>
      </c>
      <c r="E18" s="203"/>
      <c r="F18" s="139">
        <v>15.22</v>
      </c>
      <c r="G18" s="139">
        <v>3.38</v>
      </c>
      <c r="H18" s="139">
        <v>82.02</v>
      </c>
      <c r="I18" s="135">
        <v>18298</v>
      </c>
      <c r="J18" s="13">
        <v>49.3</v>
      </c>
      <c r="K18" s="13">
        <v>5.3</v>
      </c>
      <c r="L18" s="139">
        <v>0.15</v>
      </c>
      <c r="M18" s="137">
        <v>1.4E-2</v>
      </c>
      <c r="N18" s="13">
        <v>41.9</v>
      </c>
      <c r="O18" s="137">
        <v>1.0999999999999999E-2</v>
      </c>
      <c r="P18" s="137">
        <v>2E-3</v>
      </c>
      <c r="Q18" s="137">
        <v>5.7000000000000002E-2</v>
      </c>
      <c r="R18" s="137">
        <v>3.0000000000000001E-3</v>
      </c>
      <c r="S18" s="137">
        <v>5.8999999999999997E-2</v>
      </c>
      <c r="T18" s="123">
        <v>3.9049999999999998</v>
      </c>
      <c r="U18" s="121">
        <v>0.4</v>
      </c>
      <c r="V18" s="130" t="s">
        <v>295</v>
      </c>
      <c r="W18" s="123">
        <v>2E-3</v>
      </c>
      <c r="X18" s="123">
        <v>0.32500000000000001</v>
      </c>
      <c r="Y18" s="135">
        <v>706</v>
      </c>
      <c r="Z18" s="135">
        <v>802</v>
      </c>
      <c r="AA18" s="135">
        <v>1239</v>
      </c>
      <c r="AB18" s="135">
        <v>1257</v>
      </c>
      <c r="AC18" s="135">
        <v>1290</v>
      </c>
      <c r="AD18" s="137">
        <v>1E-3</v>
      </c>
      <c r="AE18" s="139">
        <v>6.67</v>
      </c>
      <c r="AF18" s="122">
        <v>1.77</v>
      </c>
      <c r="AG18" s="122">
        <v>0.03</v>
      </c>
      <c r="AH18" s="122">
        <v>5.29</v>
      </c>
      <c r="AI18" s="302">
        <v>1</v>
      </c>
      <c r="AJ18" s="122">
        <v>7.53</v>
      </c>
      <c r="AK18" s="122">
        <v>0.05</v>
      </c>
      <c r="AL18" s="122">
        <v>10.59</v>
      </c>
      <c r="AM18" s="302">
        <v>2</v>
      </c>
      <c r="AN18" s="122">
        <v>13.09</v>
      </c>
      <c r="AO18" s="122">
        <v>0.06</v>
      </c>
      <c r="AP18" s="122">
        <v>11.39</v>
      </c>
      <c r="AQ18" s="302">
        <v>2</v>
      </c>
      <c r="AR18" s="122">
        <v>99.32</v>
      </c>
      <c r="AS18" s="122">
        <v>0.06</v>
      </c>
      <c r="AT18" s="122">
        <v>11.6</v>
      </c>
      <c r="AU18" s="302">
        <v>4</v>
      </c>
      <c r="AV18" s="122">
        <v>9.6</v>
      </c>
      <c r="AW18" s="122">
        <v>11</v>
      </c>
      <c r="AX18" s="141">
        <v>5</v>
      </c>
      <c r="AY18" s="141">
        <v>5.2</v>
      </c>
      <c r="AZ18" s="141">
        <v>6.2</v>
      </c>
      <c r="BA18" s="141">
        <v>0.6</v>
      </c>
      <c r="BB18" s="141">
        <v>0.7</v>
      </c>
      <c r="BC18" s="141">
        <v>45.3</v>
      </c>
      <c r="BD18" s="141">
        <v>0.8</v>
      </c>
      <c r="BE18" s="141">
        <v>84.4</v>
      </c>
      <c r="BF18" s="139">
        <v>5.08</v>
      </c>
      <c r="BG18" s="139">
        <v>7.86</v>
      </c>
      <c r="BH18" s="139">
        <v>3.5</v>
      </c>
      <c r="BI18" s="139">
        <v>4.32</v>
      </c>
      <c r="BJ18" s="139">
        <v>3.74</v>
      </c>
      <c r="BK18" s="139">
        <v>0.45</v>
      </c>
      <c r="BL18" s="139">
        <v>0.31</v>
      </c>
      <c r="BM18" s="139">
        <v>21.18</v>
      </c>
      <c r="BN18" s="139">
        <v>0.48</v>
      </c>
      <c r="BO18" s="137">
        <v>0.17199999999999999</v>
      </c>
      <c r="BP18" s="137">
        <v>0.26600000000000001</v>
      </c>
      <c r="BQ18" s="137">
        <v>0.11799999999999999</v>
      </c>
      <c r="BR18" s="137">
        <v>0.14599999999999999</v>
      </c>
      <c r="BS18" s="137">
        <v>0.126</v>
      </c>
      <c r="BT18" s="137">
        <v>1.4999999999999999E-2</v>
      </c>
      <c r="BU18" s="137">
        <v>0.01</v>
      </c>
      <c r="BV18" s="137">
        <v>0.71599999999999997</v>
      </c>
      <c r="BW18" s="137">
        <v>1.6E-2</v>
      </c>
      <c r="BX18" s="13">
        <v>1717.8</v>
      </c>
      <c r="BY18" s="13">
        <v>2657.9</v>
      </c>
      <c r="BZ18" s="13">
        <v>1182.3</v>
      </c>
      <c r="CA18" s="13">
        <v>1459.5</v>
      </c>
      <c r="CB18" s="13">
        <v>1264.2</v>
      </c>
      <c r="CC18" s="13">
        <v>150.5</v>
      </c>
      <c r="CD18" s="13">
        <v>103.3</v>
      </c>
      <c r="CE18" s="13">
        <v>7159</v>
      </c>
      <c r="CF18" s="13">
        <v>162.1</v>
      </c>
      <c r="CG18" s="124" t="s">
        <v>177</v>
      </c>
      <c r="CH18" s="125" t="s">
        <v>178</v>
      </c>
      <c r="CI18" s="124" t="s">
        <v>179</v>
      </c>
      <c r="CJ18" s="125" t="s">
        <v>182</v>
      </c>
      <c r="CK18" s="124">
        <v>25</v>
      </c>
      <c r="CL18" s="124" t="s">
        <v>177</v>
      </c>
      <c r="CM18" s="124">
        <v>2</v>
      </c>
      <c r="CN18" s="124">
        <v>229</v>
      </c>
      <c r="CO18" s="124" t="s">
        <v>179</v>
      </c>
      <c r="CP18" s="124">
        <v>12</v>
      </c>
      <c r="CQ18" s="120" t="s">
        <v>183</v>
      </c>
      <c r="CR18" s="124">
        <v>3</v>
      </c>
      <c r="CS18" s="124">
        <v>7</v>
      </c>
      <c r="CT18" s="120">
        <v>0</v>
      </c>
      <c r="CU18" s="120">
        <v>0</v>
      </c>
      <c r="CV18" s="120">
        <v>0</v>
      </c>
      <c r="CW18" s="120">
        <v>0</v>
      </c>
      <c r="CX18" s="120">
        <v>739.64</v>
      </c>
      <c r="CY18" s="120">
        <v>0</v>
      </c>
      <c r="CZ18" s="120">
        <v>59.17</v>
      </c>
      <c r="DA18" s="120">
        <v>6775.15</v>
      </c>
      <c r="DB18" s="120">
        <v>0</v>
      </c>
      <c r="DC18" s="120">
        <v>355.03</v>
      </c>
      <c r="DD18" s="120">
        <v>0</v>
      </c>
      <c r="DE18" s="120">
        <v>88.76</v>
      </c>
      <c r="DF18" s="120">
        <v>207.1</v>
      </c>
      <c r="DG18" s="13">
        <v>1950</v>
      </c>
      <c r="DH18" s="13">
        <v>2300</v>
      </c>
      <c r="DI18" s="13">
        <v>1130</v>
      </c>
      <c r="DJ18" s="13">
        <v>1400</v>
      </c>
      <c r="DK18" s="13">
        <v>1170</v>
      </c>
      <c r="DL18" s="13">
        <v>222</v>
      </c>
      <c r="DM18" s="13">
        <v>116</v>
      </c>
      <c r="DN18" s="13">
        <v>78.8</v>
      </c>
      <c r="DO18" s="13">
        <v>124</v>
      </c>
      <c r="DP18" s="13">
        <v>6410</v>
      </c>
      <c r="DQ18" s="13">
        <v>134</v>
      </c>
      <c r="DR18" s="13">
        <v>6.9</v>
      </c>
      <c r="DS18" s="13">
        <v>83.1</v>
      </c>
      <c r="DT18" s="13">
        <v>1470.1</v>
      </c>
      <c r="DU18" s="13">
        <v>42.2</v>
      </c>
      <c r="DV18" s="13">
        <v>613.29999999999995</v>
      </c>
      <c r="DW18" s="13">
        <v>461.5</v>
      </c>
      <c r="DX18" s="13">
        <v>154.19999999999999</v>
      </c>
      <c r="DY18" s="13">
        <v>26.5</v>
      </c>
      <c r="DZ18" s="13">
        <v>28.9</v>
      </c>
      <c r="EA18" s="13">
        <v>26.7</v>
      </c>
      <c r="EB18" s="13">
        <v>219.6</v>
      </c>
      <c r="EC18" s="13">
        <v>1.4</v>
      </c>
      <c r="ED18" s="13">
        <v>1.5</v>
      </c>
      <c r="EE18" s="13">
        <v>1866.9</v>
      </c>
      <c r="EF18" s="13">
        <v>829.9</v>
      </c>
      <c r="EG18" s="13">
        <v>1087.8</v>
      </c>
      <c r="EH18" s="13">
        <v>786.7</v>
      </c>
      <c r="EI18" s="13">
        <v>708.5</v>
      </c>
      <c r="EJ18" s="13">
        <v>67.8</v>
      </c>
      <c r="EK18" s="13">
        <v>89.5</v>
      </c>
      <c r="EL18" s="13">
        <v>49.9</v>
      </c>
      <c r="EM18" s="13">
        <v>97.3</v>
      </c>
      <c r="EN18" s="13">
        <v>6190.4</v>
      </c>
      <c r="EO18" s="13">
        <v>132.69999999999999</v>
      </c>
      <c r="EP18" s="13">
        <v>5.4</v>
      </c>
      <c r="EQ18" s="13">
        <v>20.8</v>
      </c>
      <c r="ER18" s="13">
        <v>79.2</v>
      </c>
    </row>
    <row r="19" spans="1:148" ht="15" thickBot="1" x14ac:dyDescent="0.35">
      <c r="A19" s="252">
        <f t="shared" si="0"/>
        <v>12</v>
      </c>
      <c r="B19" s="253" t="s">
        <v>190</v>
      </c>
      <c r="C19" s="253" t="s">
        <v>240</v>
      </c>
      <c r="D19" s="253" t="s">
        <v>196</v>
      </c>
      <c r="E19" s="299"/>
      <c r="F19" s="254">
        <v>5.9</v>
      </c>
      <c r="G19" s="254">
        <v>0.32</v>
      </c>
      <c r="H19" s="254">
        <v>84.72</v>
      </c>
      <c r="I19" s="255">
        <v>19529</v>
      </c>
      <c r="J19" s="256">
        <v>50.9</v>
      </c>
      <c r="K19" s="256">
        <v>5.6</v>
      </c>
      <c r="L19" s="254">
        <v>0.14000000000000001</v>
      </c>
      <c r="M19" s="257">
        <v>1.0999999999999999E-2</v>
      </c>
      <c r="N19" s="256">
        <v>43</v>
      </c>
      <c r="O19" s="257" t="s">
        <v>264</v>
      </c>
      <c r="P19" s="257">
        <v>3.0000000000000001E-3</v>
      </c>
      <c r="Q19" s="257">
        <v>0.85</v>
      </c>
      <c r="R19" s="257">
        <v>0.23</v>
      </c>
      <c r="S19" s="257">
        <v>1.08</v>
      </c>
      <c r="T19" s="258">
        <v>10.164</v>
      </c>
      <c r="U19" s="259">
        <v>0.3</v>
      </c>
      <c r="V19" s="260" t="s">
        <v>295</v>
      </c>
      <c r="W19" s="258">
        <v>1E-3</v>
      </c>
      <c r="X19" s="258">
        <v>0</v>
      </c>
      <c r="Y19" s="255">
        <v>975</v>
      </c>
      <c r="Z19" s="255">
        <v>1029</v>
      </c>
      <c r="AA19" s="255" t="s">
        <v>248</v>
      </c>
      <c r="AB19" s="255" t="s">
        <v>248</v>
      </c>
      <c r="AC19" s="255" t="s">
        <v>248</v>
      </c>
      <c r="AD19" s="257" t="s">
        <v>295</v>
      </c>
      <c r="AE19" s="254" t="s">
        <v>295</v>
      </c>
      <c r="AF19" s="261">
        <v>5.43</v>
      </c>
      <c r="AG19" s="261">
        <v>0.04</v>
      </c>
      <c r="AH19" s="261">
        <v>7.37</v>
      </c>
      <c r="AI19" s="303">
        <v>1</v>
      </c>
      <c r="AJ19" s="261">
        <v>19.11</v>
      </c>
      <c r="AK19" s="261">
        <v>0.11</v>
      </c>
      <c r="AL19" s="261">
        <v>21.11</v>
      </c>
      <c r="AM19" s="303">
        <v>2</v>
      </c>
      <c r="AN19" s="261">
        <v>6.78</v>
      </c>
      <c r="AO19" s="261">
        <v>0.13</v>
      </c>
      <c r="AP19" s="261">
        <v>25.87</v>
      </c>
      <c r="AQ19" s="303">
        <v>2</v>
      </c>
      <c r="AR19" s="261">
        <v>33.64</v>
      </c>
      <c r="AS19" s="261">
        <v>0.17</v>
      </c>
      <c r="AT19" s="261">
        <v>33.15</v>
      </c>
      <c r="AU19" s="303">
        <v>3</v>
      </c>
      <c r="AV19" s="261">
        <v>0.6</v>
      </c>
      <c r="AW19" s="261">
        <v>28.1</v>
      </c>
      <c r="AX19" s="262">
        <v>0.9</v>
      </c>
      <c r="AY19" s="262">
        <v>15.2</v>
      </c>
      <c r="AZ19" s="262">
        <v>7.1</v>
      </c>
      <c r="BA19" s="262">
        <v>0.4</v>
      </c>
      <c r="BB19" s="262">
        <v>4.8</v>
      </c>
      <c r="BC19" s="262">
        <v>4.3</v>
      </c>
      <c r="BD19" s="262">
        <v>0.01</v>
      </c>
      <c r="BE19" s="262">
        <v>61.41</v>
      </c>
      <c r="BF19" s="254">
        <v>0.32</v>
      </c>
      <c r="BG19" s="254">
        <v>20.079999999999998</v>
      </c>
      <c r="BH19" s="254">
        <v>0.63</v>
      </c>
      <c r="BI19" s="254">
        <v>12.62</v>
      </c>
      <c r="BJ19" s="254">
        <v>4.28</v>
      </c>
      <c r="BK19" s="254">
        <v>0.3</v>
      </c>
      <c r="BL19" s="254">
        <v>2.09</v>
      </c>
      <c r="BM19" s="254">
        <v>2.0099999999999998</v>
      </c>
      <c r="BN19" s="254">
        <v>0.01</v>
      </c>
      <c r="BO19" s="257">
        <v>1E-3</v>
      </c>
      <c r="BP19" s="257">
        <v>6.5000000000000002E-2</v>
      </c>
      <c r="BQ19" s="257">
        <v>2E-3</v>
      </c>
      <c r="BR19" s="257">
        <v>4.1000000000000002E-2</v>
      </c>
      <c r="BS19" s="257">
        <v>1.4E-2</v>
      </c>
      <c r="BT19" s="257">
        <v>1E-3</v>
      </c>
      <c r="BU19" s="257">
        <v>7.0000000000000001E-3</v>
      </c>
      <c r="BV19" s="257">
        <v>7.0000000000000001E-3</v>
      </c>
      <c r="BW19" s="260">
        <v>0</v>
      </c>
      <c r="BX19" s="256">
        <v>10.3</v>
      </c>
      <c r="BY19" s="256">
        <v>651.6</v>
      </c>
      <c r="BZ19" s="256">
        <v>20.399999999999999</v>
      </c>
      <c r="CA19" s="256">
        <v>409.4</v>
      </c>
      <c r="CB19" s="256">
        <v>138.9</v>
      </c>
      <c r="CC19" s="256">
        <v>9.6</v>
      </c>
      <c r="CD19" s="256">
        <v>68</v>
      </c>
      <c r="CE19" s="256">
        <v>65.2</v>
      </c>
      <c r="CF19" s="264">
        <v>0</v>
      </c>
      <c r="CG19" s="265" t="s">
        <v>177</v>
      </c>
      <c r="CH19" s="264" t="s">
        <v>297</v>
      </c>
      <c r="CI19" s="265" t="s">
        <v>179</v>
      </c>
      <c r="CJ19" s="264" t="s">
        <v>182</v>
      </c>
      <c r="CK19" s="265" t="s">
        <v>177</v>
      </c>
      <c r="CL19" s="265" t="s">
        <v>177</v>
      </c>
      <c r="CM19" s="265" t="s">
        <v>177</v>
      </c>
      <c r="CN19" s="265">
        <v>96</v>
      </c>
      <c r="CO19" s="265" t="s">
        <v>179</v>
      </c>
      <c r="CP19" s="265" t="s">
        <v>177</v>
      </c>
      <c r="CQ19" s="263" t="s">
        <v>183</v>
      </c>
      <c r="CR19" s="265" t="s">
        <v>177</v>
      </c>
      <c r="CS19" s="265">
        <v>8</v>
      </c>
      <c r="CT19" s="263">
        <v>0</v>
      </c>
      <c r="CU19" s="263">
        <v>0</v>
      </c>
      <c r="CV19" s="263">
        <v>0</v>
      </c>
      <c r="CW19" s="263">
        <v>0</v>
      </c>
      <c r="CX19" s="263">
        <v>0</v>
      </c>
      <c r="CY19" s="263">
        <v>0</v>
      </c>
      <c r="CZ19" s="263">
        <v>0</v>
      </c>
      <c r="DA19" s="263">
        <v>30000</v>
      </c>
      <c r="DB19" s="263">
        <v>0</v>
      </c>
      <c r="DC19" s="263">
        <v>0</v>
      </c>
      <c r="DD19" s="263">
        <v>0</v>
      </c>
      <c r="DE19" s="263">
        <v>0</v>
      </c>
      <c r="DF19" s="263">
        <v>2500</v>
      </c>
      <c r="DG19" s="256">
        <v>12.4</v>
      </c>
      <c r="DH19" s="256">
        <v>732.3</v>
      </c>
      <c r="DI19" s="256">
        <v>20.2</v>
      </c>
      <c r="DJ19" s="256">
        <v>530</v>
      </c>
      <c r="DK19" s="256">
        <v>170.3</v>
      </c>
      <c r="DL19" s="256">
        <v>111</v>
      </c>
      <c r="DM19" s="256">
        <v>0</v>
      </c>
      <c r="DN19" s="256">
        <v>56.2</v>
      </c>
      <c r="DO19" s="256">
        <v>71.8</v>
      </c>
      <c r="DP19" s="256">
        <v>93.1</v>
      </c>
      <c r="DQ19" s="256">
        <v>0.7</v>
      </c>
      <c r="DR19" s="256">
        <v>8.3000000000000007</v>
      </c>
      <c r="DS19" s="256">
        <v>3.1</v>
      </c>
      <c r="DT19" s="256">
        <v>648.4</v>
      </c>
      <c r="DU19" s="256">
        <v>2.2000000000000002</v>
      </c>
      <c r="DV19" s="256">
        <v>347.6</v>
      </c>
      <c r="DW19" s="256">
        <v>160.4</v>
      </c>
      <c r="DX19" s="256">
        <v>98.8</v>
      </c>
      <c r="DY19" s="256">
        <v>0</v>
      </c>
      <c r="DZ19" s="256">
        <v>36.799999999999997</v>
      </c>
      <c r="EA19" s="256">
        <v>19.7</v>
      </c>
      <c r="EB19" s="256">
        <v>7.7</v>
      </c>
      <c r="EC19" s="256">
        <v>0</v>
      </c>
      <c r="ED19" s="256">
        <v>4.4000000000000004</v>
      </c>
      <c r="EE19" s="256">
        <v>9.3000000000000007</v>
      </c>
      <c r="EF19" s="256">
        <v>83.9</v>
      </c>
      <c r="EG19" s="256">
        <v>18</v>
      </c>
      <c r="EH19" s="256">
        <v>182.4</v>
      </c>
      <c r="EI19" s="256">
        <v>9.9</v>
      </c>
      <c r="EJ19" s="256">
        <v>12.3</v>
      </c>
      <c r="EK19" s="256">
        <v>0</v>
      </c>
      <c r="EL19" s="256">
        <v>19.399999999999999</v>
      </c>
      <c r="EM19" s="256">
        <v>52.1</v>
      </c>
      <c r="EN19" s="256">
        <v>85.4</v>
      </c>
      <c r="EO19" s="256">
        <v>0.7</v>
      </c>
      <c r="EP19" s="256">
        <v>4</v>
      </c>
      <c r="EQ19" s="256">
        <v>73.599999999999994</v>
      </c>
      <c r="ER19" s="256">
        <v>26.4</v>
      </c>
    </row>
    <row r="20" spans="1:148" ht="15" thickTop="1" x14ac:dyDescent="0.3">
      <c r="A20" s="246">
        <f t="shared" si="0"/>
        <v>13</v>
      </c>
      <c r="B20" s="247" t="s">
        <v>26</v>
      </c>
      <c r="C20" s="248" t="s">
        <v>197</v>
      </c>
      <c r="D20" s="249" t="s">
        <v>126</v>
      </c>
      <c r="E20" s="300"/>
      <c r="F20" s="138">
        <v>38.51</v>
      </c>
      <c r="G20" s="138">
        <v>8.2100000000000009</v>
      </c>
      <c r="H20" s="138">
        <v>68.59</v>
      </c>
      <c r="I20" s="134">
        <v>17758</v>
      </c>
      <c r="J20" s="16">
        <v>47.9</v>
      </c>
      <c r="K20" s="16">
        <v>5.0999999999999996</v>
      </c>
      <c r="L20" s="138">
        <v>1.04</v>
      </c>
      <c r="M20" s="136">
        <v>0.14000000000000001</v>
      </c>
      <c r="N20" s="16">
        <v>36.799999999999997</v>
      </c>
      <c r="O20" s="136">
        <v>0.73</v>
      </c>
      <c r="P20" s="136">
        <v>0.75</v>
      </c>
      <c r="Q20" s="136">
        <v>0.76</v>
      </c>
      <c r="R20" s="136">
        <v>0.17</v>
      </c>
      <c r="S20" s="136">
        <v>0.93</v>
      </c>
      <c r="T20" s="250" t="s">
        <v>100</v>
      </c>
      <c r="U20" s="250" t="s">
        <v>100</v>
      </c>
      <c r="V20" s="250" t="s">
        <v>100</v>
      </c>
      <c r="W20" s="250" t="s">
        <v>100</v>
      </c>
      <c r="X20" s="223">
        <v>8.8919999999999995</v>
      </c>
      <c r="Y20" s="134">
        <v>518</v>
      </c>
      <c r="Z20" s="134">
        <v>581</v>
      </c>
      <c r="AA20" s="134">
        <v>977</v>
      </c>
      <c r="AB20" s="134">
        <v>1009</v>
      </c>
      <c r="AC20" s="134">
        <v>1031</v>
      </c>
      <c r="AD20" s="136">
        <v>7.0000000000000001E-3</v>
      </c>
      <c r="AE20" s="138">
        <v>25.31</v>
      </c>
      <c r="AF20" s="250" t="s">
        <v>100</v>
      </c>
      <c r="AG20" s="250" t="s">
        <v>100</v>
      </c>
      <c r="AH20" s="250" t="s">
        <v>100</v>
      </c>
      <c r="AI20" s="250" t="s">
        <v>100</v>
      </c>
      <c r="AJ20" s="250" t="s">
        <v>100</v>
      </c>
      <c r="AK20" s="250" t="s">
        <v>100</v>
      </c>
      <c r="AL20" s="250" t="s">
        <v>100</v>
      </c>
      <c r="AM20" s="250" t="s">
        <v>100</v>
      </c>
      <c r="AN20" s="250" t="s">
        <v>100</v>
      </c>
      <c r="AO20" s="250" t="s">
        <v>100</v>
      </c>
      <c r="AP20" s="250" t="s">
        <v>100</v>
      </c>
      <c r="AQ20" s="250" t="s">
        <v>100</v>
      </c>
      <c r="AR20" s="250" t="s">
        <v>100</v>
      </c>
      <c r="AS20" s="250" t="s">
        <v>100</v>
      </c>
      <c r="AT20" s="250" t="s">
        <v>100</v>
      </c>
      <c r="AU20" s="250" t="s">
        <v>100</v>
      </c>
      <c r="AV20" s="198">
        <v>2.6</v>
      </c>
      <c r="AW20" s="198">
        <v>10.7</v>
      </c>
      <c r="AX20" s="251">
        <v>1.4</v>
      </c>
      <c r="AY20" s="251">
        <v>20</v>
      </c>
      <c r="AZ20" s="251">
        <v>2.5</v>
      </c>
      <c r="BA20" s="251">
        <v>5.0999999999999996</v>
      </c>
      <c r="BB20" s="251">
        <v>1.8</v>
      </c>
      <c r="BC20" s="251">
        <v>25.9</v>
      </c>
      <c r="BD20" s="251">
        <v>0.2</v>
      </c>
      <c r="BE20" s="251">
        <v>70.2</v>
      </c>
      <c r="BF20" s="138">
        <v>1.38</v>
      </c>
      <c r="BG20" s="138">
        <v>7.65</v>
      </c>
      <c r="BH20" s="138">
        <v>0.98</v>
      </c>
      <c r="BI20" s="138">
        <v>16.600000000000001</v>
      </c>
      <c r="BJ20" s="138">
        <v>1.51</v>
      </c>
      <c r="BK20" s="138">
        <v>3.78</v>
      </c>
      <c r="BL20" s="138">
        <v>0.79</v>
      </c>
      <c r="BM20" s="138">
        <v>12.11</v>
      </c>
      <c r="BN20" s="138">
        <v>0.12</v>
      </c>
      <c r="BO20" s="136">
        <v>0.113</v>
      </c>
      <c r="BP20" s="136">
        <v>0.628</v>
      </c>
      <c r="BQ20" s="136">
        <v>0.08</v>
      </c>
      <c r="BR20" s="136">
        <v>1.3640000000000001</v>
      </c>
      <c r="BS20" s="136">
        <v>0.124</v>
      </c>
      <c r="BT20" s="136">
        <v>0.311</v>
      </c>
      <c r="BU20" s="136">
        <v>6.5000000000000002E-2</v>
      </c>
      <c r="BV20" s="136">
        <v>0.99399999999999999</v>
      </c>
      <c r="BW20" s="136">
        <v>0.01</v>
      </c>
      <c r="BX20" s="16">
        <v>1130</v>
      </c>
      <c r="BY20" s="16">
        <v>6280</v>
      </c>
      <c r="BZ20" s="16">
        <v>804</v>
      </c>
      <c r="CA20" s="16">
        <v>13635</v>
      </c>
      <c r="CB20" s="16">
        <v>1238</v>
      </c>
      <c r="CC20" s="16">
        <v>3107</v>
      </c>
      <c r="CD20" s="16">
        <v>645</v>
      </c>
      <c r="CE20" s="16">
        <v>9942</v>
      </c>
      <c r="CF20" s="16">
        <v>98</v>
      </c>
      <c r="CG20" s="127" t="s">
        <v>177</v>
      </c>
      <c r="CH20" s="128" t="s">
        <v>178</v>
      </c>
      <c r="CI20" s="127">
        <v>3</v>
      </c>
      <c r="CJ20" s="128" t="s">
        <v>182</v>
      </c>
      <c r="CK20" s="127">
        <v>10</v>
      </c>
      <c r="CL20" s="127" t="s">
        <v>177</v>
      </c>
      <c r="CM20" s="127">
        <v>7</v>
      </c>
      <c r="CN20" s="127">
        <v>82</v>
      </c>
      <c r="CO20" s="127">
        <v>3</v>
      </c>
      <c r="CP20" s="127">
        <v>5</v>
      </c>
      <c r="CQ20" s="129" t="s">
        <v>183</v>
      </c>
      <c r="CR20" s="127">
        <v>3</v>
      </c>
      <c r="CS20" s="127">
        <v>28</v>
      </c>
      <c r="CT20" s="129">
        <v>0</v>
      </c>
      <c r="CU20" s="129">
        <v>0</v>
      </c>
      <c r="CV20" s="129">
        <v>36.54</v>
      </c>
      <c r="CW20" s="129">
        <v>0</v>
      </c>
      <c r="CX20" s="129">
        <v>121.8</v>
      </c>
      <c r="CY20" s="129">
        <v>0</v>
      </c>
      <c r="CZ20" s="129">
        <v>85.26</v>
      </c>
      <c r="DA20" s="129">
        <v>998.78</v>
      </c>
      <c r="DB20" s="129">
        <v>36.54</v>
      </c>
      <c r="DC20" s="129">
        <v>60.9</v>
      </c>
      <c r="DD20" s="129">
        <v>0</v>
      </c>
      <c r="DE20" s="129">
        <v>36.54</v>
      </c>
      <c r="DF20" s="129">
        <v>341.05</v>
      </c>
      <c r="DG20" s="16" t="s">
        <v>100</v>
      </c>
      <c r="DH20" s="16" t="s">
        <v>100</v>
      </c>
      <c r="DI20" s="16" t="s">
        <v>100</v>
      </c>
      <c r="DJ20" s="16" t="s">
        <v>100</v>
      </c>
      <c r="DK20" s="16" t="s">
        <v>100</v>
      </c>
      <c r="DL20" s="16" t="s">
        <v>100</v>
      </c>
      <c r="DM20" s="16" t="s">
        <v>100</v>
      </c>
      <c r="DN20" s="16" t="s">
        <v>100</v>
      </c>
      <c r="DO20" s="16" t="s">
        <v>100</v>
      </c>
      <c r="DP20" s="16" t="s">
        <v>100</v>
      </c>
      <c r="DQ20" s="16" t="s">
        <v>100</v>
      </c>
      <c r="DR20" s="16" t="s">
        <v>100</v>
      </c>
      <c r="DS20" s="16" t="s">
        <v>100</v>
      </c>
      <c r="DT20" s="16" t="s">
        <v>100</v>
      </c>
      <c r="DU20" s="16" t="s">
        <v>100</v>
      </c>
      <c r="DV20" s="16" t="s">
        <v>100</v>
      </c>
      <c r="DW20" s="16" t="s">
        <v>100</v>
      </c>
      <c r="DX20" s="16" t="s">
        <v>100</v>
      </c>
      <c r="DY20" s="16" t="s">
        <v>100</v>
      </c>
      <c r="DZ20" s="16" t="s">
        <v>100</v>
      </c>
      <c r="EA20" s="16" t="s">
        <v>100</v>
      </c>
      <c r="EB20" s="16" t="s">
        <v>100</v>
      </c>
      <c r="EC20" s="16" t="s">
        <v>100</v>
      </c>
      <c r="ED20" s="16" t="s">
        <v>100</v>
      </c>
      <c r="EE20" s="16" t="s">
        <v>100</v>
      </c>
      <c r="EF20" s="16" t="s">
        <v>100</v>
      </c>
      <c r="EG20" s="16" t="s">
        <v>100</v>
      </c>
      <c r="EH20" s="16" t="s">
        <v>100</v>
      </c>
      <c r="EI20" s="16" t="s">
        <v>100</v>
      </c>
      <c r="EJ20" s="16" t="s">
        <v>100</v>
      </c>
      <c r="EK20" s="16" t="s">
        <v>100</v>
      </c>
      <c r="EL20" s="16" t="s">
        <v>100</v>
      </c>
      <c r="EM20" s="16" t="s">
        <v>100</v>
      </c>
      <c r="EN20" s="16" t="s">
        <v>100</v>
      </c>
      <c r="EO20" s="16" t="s">
        <v>100</v>
      </c>
      <c r="EP20" s="16" t="s">
        <v>100</v>
      </c>
      <c r="EQ20" s="16" t="s">
        <v>100</v>
      </c>
      <c r="ER20" s="16" t="s">
        <v>100</v>
      </c>
    </row>
    <row r="21" spans="1:148" x14ac:dyDescent="0.3">
      <c r="A21" s="10">
        <f t="shared" si="0"/>
        <v>14</v>
      </c>
      <c r="B21" s="131" t="s">
        <v>27</v>
      </c>
      <c r="C21" s="11" t="s">
        <v>197</v>
      </c>
      <c r="D21" s="15" t="s">
        <v>126</v>
      </c>
      <c r="E21" s="203"/>
      <c r="F21" s="139">
        <v>29.6</v>
      </c>
      <c r="G21" s="139">
        <v>10.119999999999999</v>
      </c>
      <c r="H21" s="139">
        <v>67.66</v>
      </c>
      <c r="I21" s="135">
        <v>17382</v>
      </c>
      <c r="J21" s="13">
        <v>46.9</v>
      </c>
      <c r="K21" s="13">
        <v>5</v>
      </c>
      <c r="L21" s="139">
        <v>0.83</v>
      </c>
      <c r="M21" s="137">
        <v>0.16</v>
      </c>
      <c r="N21" s="13">
        <v>36.4</v>
      </c>
      <c r="O21" s="137">
        <v>0.61</v>
      </c>
      <c r="P21" s="137">
        <v>0.64</v>
      </c>
      <c r="Q21" s="137">
        <v>0.95</v>
      </c>
      <c r="R21" s="137">
        <v>0.21</v>
      </c>
      <c r="S21" s="137">
        <v>1.1599999999999999</v>
      </c>
      <c r="T21" s="130" t="s">
        <v>100</v>
      </c>
      <c r="U21" s="130" t="s">
        <v>100</v>
      </c>
      <c r="V21" s="130" t="s">
        <v>100</v>
      </c>
      <c r="W21" s="130" t="s">
        <v>100</v>
      </c>
      <c r="X21" s="123">
        <v>6.0279999999999996</v>
      </c>
      <c r="Y21" s="135">
        <v>828</v>
      </c>
      <c r="Z21" s="135">
        <v>888</v>
      </c>
      <c r="AA21" s="135">
        <v>1097</v>
      </c>
      <c r="AB21" s="135">
        <v>1126</v>
      </c>
      <c r="AC21" s="135">
        <v>1149</v>
      </c>
      <c r="AD21" s="137">
        <v>5.0000000000000001E-3</v>
      </c>
      <c r="AE21" s="139">
        <v>16.579999999999998</v>
      </c>
      <c r="AF21" s="130" t="s">
        <v>100</v>
      </c>
      <c r="AG21" s="130" t="s">
        <v>100</v>
      </c>
      <c r="AH21" s="130" t="s">
        <v>100</v>
      </c>
      <c r="AI21" s="130" t="s">
        <v>100</v>
      </c>
      <c r="AJ21" s="130" t="s">
        <v>100</v>
      </c>
      <c r="AK21" s="130" t="s">
        <v>100</v>
      </c>
      <c r="AL21" s="130" t="s">
        <v>100</v>
      </c>
      <c r="AM21" s="130" t="s">
        <v>100</v>
      </c>
      <c r="AN21" s="130" t="s">
        <v>100</v>
      </c>
      <c r="AO21" s="130" t="s">
        <v>100</v>
      </c>
      <c r="AP21" s="130" t="s">
        <v>100</v>
      </c>
      <c r="AQ21" s="130" t="s">
        <v>100</v>
      </c>
      <c r="AR21" s="130" t="s">
        <v>100</v>
      </c>
      <c r="AS21" s="130" t="s">
        <v>100</v>
      </c>
      <c r="AT21" s="130" t="s">
        <v>100</v>
      </c>
      <c r="AU21" s="130" t="s">
        <v>100</v>
      </c>
      <c r="AV21" s="122">
        <v>4.3</v>
      </c>
      <c r="AW21" s="122">
        <v>7.9</v>
      </c>
      <c r="AX21" s="141">
        <v>5.6</v>
      </c>
      <c r="AY21" s="141">
        <v>14.2</v>
      </c>
      <c r="AZ21" s="141">
        <v>2.2999999999999998</v>
      </c>
      <c r="BA21" s="141">
        <v>3.6</v>
      </c>
      <c r="BB21" s="141">
        <v>1.4</v>
      </c>
      <c r="BC21" s="141">
        <v>40</v>
      </c>
      <c r="BD21" s="141">
        <v>0.4</v>
      </c>
      <c r="BE21" s="141">
        <v>79.7</v>
      </c>
      <c r="BF21" s="139">
        <v>2.2799999999999998</v>
      </c>
      <c r="BG21" s="139">
        <v>5.65</v>
      </c>
      <c r="BH21" s="139">
        <v>3.92</v>
      </c>
      <c r="BI21" s="139">
        <v>11.79</v>
      </c>
      <c r="BJ21" s="139">
        <v>1.39</v>
      </c>
      <c r="BK21" s="139">
        <v>2.67</v>
      </c>
      <c r="BL21" s="139">
        <v>0.61</v>
      </c>
      <c r="BM21" s="139">
        <v>18.7</v>
      </c>
      <c r="BN21" s="139">
        <v>0.24</v>
      </c>
      <c r="BO21" s="137">
        <v>0.23</v>
      </c>
      <c r="BP21" s="137">
        <v>0.57099999999999995</v>
      </c>
      <c r="BQ21" s="137">
        <v>0.39600000000000002</v>
      </c>
      <c r="BR21" s="137">
        <v>1.1930000000000001</v>
      </c>
      <c r="BS21" s="137">
        <v>0.14000000000000001</v>
      </c>
      <c r="BT21" s="137">
        <v>0.27</v>
      </c>
      <c r="BU21" s="137">
        <v>6.2E-2</v>
      </c>
      <c r="BV21" s="137">
        <v>1.8919999999999999</v>
      </c>
      <c r="BW21" s="137">
        <v>2.4E-2</v>
      </c>
      <c r="BX21" s="13">
        <v>2303</v>
      </c>
      <c r="BY21" s="13">
        <v>5713</v>
      </c>
      <c r="BZ21" s="13">
        <v>3963</v>
      </c>
      <c r="CA21" s="13">
        <v>11927</v>
      </c>
      <c r="CB21" s="13">
        <v>1404</v>
      </c>
      <c r="CC21" s="13">
        <v>2702</v>
      </c>
      <c r="CD21" s="13">
        <v>618</v>
      </c>
      <c r="CE21" s="13">
        <v>18918</v>
      </c>
      <c r="CF21" s="13">
        <v>243</v>
      </c>
      <c r="CG21" s="124" t="s">
        <v>177</v>
      </c>
      <c r="CH21" s="125">
        <v>1.2</v>
      </c>
      <c r="CI21" s="124">
        <v>4</v>
      </c>
      <c r="CJ21" s="125" t="s">
        <v>182</v>
      </c>
      <c r="CK21" s="124">
        <v>20</v>
      </c>
      <c r="CL21" s="124">
        <v>1</v>
      </c>
      <c r="CM21" s="124">
        <v>13</v>
      </c>
      <c r="CN21" s="124">
        <v>116</v>
      </c>
      <c r="CO21" s="124" t="s">
        <v>179</v>
      </c>
      <c r="CP21" s="124">
        <v>5</v>
      </c>
      <c r="CQ21" s="120" t="s">
        <v>183</v>
      </c>
      <c r="CR21" s="124">
        <v>4</v>
      </c>
      <c r="CS21" s="124">
        <v>35</v>
      </c>
      <c r="CT21" s="120">
        <v>0</v>
      </c>
      <c r="CU21" s="120">
        <v>11.86</v>
      </c>
      <c r="CV21" s="120">
        <v>39.53</v>
      </c>
      <c r="CW21" s="120">
        <v>0</v>
      </c>
      <c r="CX21" s="120">
        <v>197.63</v>
      </c>
      <c r="CY21" s="120">
        <v>9.8800000000000008</v>
      </c>
      <c r="CZ21" s="120">
        <v>128.46</v>
      </c>
      <c r="DA21" s="120">
        <v>1146.25</v>
      </c>
      <c r="DB21" s="120">
        <v>0</v>
      </c>
      <c r="DC21" s="120">
        <v>49.41</v>
      </c>
      <c r="DD21" s="120">
        <v>0</v>
      </c>
      <c r="DE21" s="120">
        <v>39.53</v>
      </c>
      <c r="DF21" s="120">
        <v>345.85</v>
      </c>
      <c r="DG21" s="13" t="s">
        <v>100</v>
      </c>
      <c r="DH21" s="13" t="s">
        <v>100</v>
      </c>
      <c r="DI21" s="13" t="s">
        <v>100</v>
      </c>
      <c r="DJ21" s="13" t="s">
        <v>100</v>
      </c>
      <c r="DK21" s="13" t="s">
        <v>100</v>
      </c>
      <c r="DL21" s="13" t="s">
        <v>100</v>
      </c>
      <c r="DM21" s="13" t="s">
        <v>100</v>
      </c>
      <c r="DN21" s="13" t="s">
        <v>100</v>
      </c>
      <c r="DO21" s="13" t="s">
        <v>100</v>
      </c>
      <c r="DP21" s="13" t="s">
        <v>100</v>
      </c>
      <c r="DQ21" s="13" t="s">
        <v>100</v>
      </c>
      <c r="DR21" s="13" t="s">
        <v>100</v>
      </c>
      <c r="DS21" s="13" t="s">
        <v>100</v>
      </c>
      <c r="DT21" s="13" t="s">
        <v>100</v>
      </c>
      <c r="DU21" s="13" t="s">
        <v>100</v>
      </c>
      <c r="DV21" s="13" t="s">
        <v>100</v>
      </c>
      <c r="DW21" s="13" t="s">
        <v>100</v>
      </c>
      <c r="DX21" s="13" t="s">
        <v>100</v>
      </c>
      <c r="DY21" s="13" t="s">
        <v>100</v>
      </c>
      <c r="DZ21" s="13" t="s">
        <v>100</v>
      </c>
      <c r="EA21" s="13" t="s">
        <v>100</v>
      </c>
      <c r="EB21" s="13" t="s">
        <v>100</v>
      </c>
      <c r="EC21" s="13" t="s">
        <v>100</v>
      </c>
      <c r="ED21" s="13" t="s">
        <v>100</v>
      </c>
      <c r="EE21" s="13" t="s">
        <v>100</v>
      </c>
      <c r="EF21" s="13" t="s">
        <v>100</v>
      </c>
      <c r="EG21" s="13" t="s">
        <v>100</v>
      </c>
      <c r="EH21" s="13" t="s">
        <v>100</v>
      </c>
      <c r="EI21" s="13" t="s">
        <v>100</v>
      </c>
      <c r="EJ21" s="13" t="s">
        <v>100</v>
      </c>
      <c r="EK21" s="13" t="s">
        <v>100</v>
      </c>
      <c r="EL21" s="13" t="s">
        <v>100</v>
      </c>
      <c r="EM21" s="13" t="s">
        <v>100</v>
      </c>
      <c r="EN21" s="13" t="s">
        <v>100</v>
      </c>
      <c r="EO21" s="13" t="s">
        <v>100</v>
      </c>
      <c r="EP21" s="13" t="s">
        <v>100</v>
      </c>
      <c r="EQ21" s="13" t="s">
        <v>100</v>
      </c>
      <c r="ER21" s="13" t="s">
        <v>100</v>
      </c>
    </row>
    <row r="22" spans="1:148" x14ac:dyDescent="0.3">
      <c r="A22" s="10">
        <f t="shared" si="0"/>
        <v>15</v>
      </c>
      <c r="B22" s="131" t="s">
        <v>221</v>
      </c>
      <c r="C22" s="11" t="s">
        <v>197</v>
      </c>
      <c r="D22" s="15" t="s">
        <v>126</v>
      </c>
      <c r="E22" s="203"/>
      <c r="F22" s="139">
        <v>33.85</v>
      </c>
      <c r="G22" s="139">
        <v>19.8</v>
      </c>
      <c r="H22" s="139">
        <v>56.99</v>
      </c>
      <c r="I22" s="135">
        <v>16135</v>
      </c>
      <c r="J22" s="13">
        <v>44.6</v>
      </c>
      <c r="K22" s="13">
        <v>4.4000000000000004</v>
      </c>
      <c r="L22" s="139">
        <v>1.42</v>
      </c>
      <c r="M22" s="137">
        <v>0.21</v>
      </c>
      <c r="N22" s="13">
        <v>28.9</v>
      </c>
      <c r="O22" s="137">
        <v>0.65</v>
      </c>
      <c r="P22" s="137">
        <v>0.7</v>
      </c>
      <c r="Q22" s="137">
        <v>1.2</v>
      </c>
      <c r="R22" s="137">
        <v>0.27</v>
      </c>
      <c r="S22" s="137">
        <v>1.47</v>
      </c>
      <c r="T22" s="130" t="s">
        <v>100</v>
      </c>
      <c r="U22" s="130" t="s">
        <v>100</v>
      </c>
      <c r="V22" s="130" t="s">
        <v>100</v>
      </c>
      <c r="W22" s="130" t="s">
        <v>100</v>
      </c>
      <c r="X22" s="123">
        <v>3.2829999999999999</v>
      </c>
      <c r="Y22" s="135">
        <v>1106</v>
      </c>
      <c r="Z22" s="135">
        <v>1144</v>
      </c>
      <c r="AA22" s="135">
        <v>1168</v>
      </c>
      <c r="AB22" s="135">
        <v>1192</v>
      </c>
      <c r="AC22" s="135">
        <v>1220</v>
      </c>
      <c r="AD22" s="137">
        <v>5.0000000000000001E-3</v>
      </c>
      <c r="AE22" s="139">
        <v>17.71</v>
      </c>
      <c r="AF22" s="130" t="s">
        <v>100</v>
      </c>
      <c r="AG22" s="130" t="s">
        <v>100</v>
      </c>
      <c r="AH22" s="130" t="s">
        <v>100</v>
      </c>
      <c r="AI22" s="130" t="s">
        <v>100</v>
      </c>
      <c r="AJ22" s="130" t="s">
        <v>100</v>
      </c>
      <c r="AK22" s="130" t="s">
        <v>100</v>
      </c>
      <c r="AL22" s="130" t="s">
        <v>100</v>
      </c>
      <c r="AM22" s="130" t="s">
        <v>100</v>
      </c>
      <c r="AN22" s="130" t="s">
        <v>100</v>
      </c>
      <c r="AO22" s="130" t="s">
        <v>100</v>
      </c>
      <c r="AP22" s="130" t="s">
        <v>100</v>
      </c>
      <c r="AQ22" s="130" t="s">
        <v>100</v>
      </c>
      <c r="AR22" s="130" t="s">
        <v>100</v>
      </c>
      <c r="AS22" s="130" t="s">
        <v>100</v>
      </c>
      <c r="AT22" s="130" t="s">
        <v>100</v>
      </c>
      <c r="AU22" s="130" t="s">
        <v>100</v>
      </c>
      <c r="AV22" s="122">
        <v>4.3</v>
      </c>
      <c r="AW22" s="122">
        <v>15.6</v>
      </c>
      <c r="AX22" s="141">
        <v>2.8</v>
      </c>
      <c r="AY22" s="141">
        <v>10.7</v>
      </c>
      <c r="AZ22" s="141">
        <v>2.2000000000000002</v>
      </c>
      <c r="BA22" s="141">
        <v>2.6</v>
      </c>
      <c r="BB22" s="141">
        <v>1.9</v>
      </c>
      <c r="BC22" s="141">
        <v>39.200000000000003</v>
      </c>
      <c r="BD22" s="141">
        <v>0.4</v>
      </c>
      <c r="BE22" s="141">
        <v>79.7</v>
      </c>
      <c r="BF22" s="139">
        <v>2.2799999999999998</v>
      </c>
      <c r="BG22" s="139">
        <v>11.15</v>
      </c>
      <c r="BH22" s="139">
        <v>1.96</v>
      </c>
      <c r="BI22" s="139">
        <v>8.8800000000000008</v>
      </c>
      <c r="BJ22" s="139">
        <v>1.33</v>
      </c>
      <c r="BK22" s="139">
        <v>1.93</v>
      </c>
      <c r="BL22" s="139">
        <v>0.83</v>
      </c>
      <c r="BM22" s="139">
        <v>18.32</v>
      </c>
      <c r="BN22" s="139">
        <v>0.24</v>
      </c>
      <c r="BO22" s="137">
        <v>0.45100000000000001</v>
      </c>
      <c r="BP22" s="137">
        <v>2.2080000000000002</v>
      </c>
      <c r="BQ22" s="137">
        <v>0.38800000000000001</v>
      </c>
      <c r="BR22" s="137">
        <v>1.7589999999999999</v>
      </c>
      <c r="BS22" s="137">
        <v>0.26300000000000001</v>
      </c>
      <c r="BT22" s="137">
        <v>0.38200000000000001</v>
      </c>
      <c r="BU22" s="137">
        <v>0.16400000000000001</v>
      </c>
      <c r="BV22" s="137">
        <v>3.629</v>
      </c>
      <c r="BW22" s="137">
        <v>4.8000000000000001E-2</v>
      </c>
      <c r="BX22" s="13">
        <v>4507</v>
      </c>
      <c r="BY22" s="13">
        <v>22080</v>
      </c>
      <c r="BZ22" s="13">
        <v>3878</v>
      </c>
      <c r="CA22" s="13">
        <v>17591</v>
      </c>
      <c r="CB22" s="13">
        <v>2628</v>
      </c>
      <c r="CC22" s="13">
        <v>3820</v>
      </c>
      <c r="CD22" s="13">
        <v>1642</v>
      </c>
      <c r="CE22" s="13">
        <v>36288</v>
      </c>
      <c r="CF22" s="13">
        <v>475</v>
      </c>
      <c r="CG22" s="124" t="s">
        <v>177</v>
      </c>
      <c r="CH22" s="125">
        <v>1.7</v>
      </c>
      <c r="CI22" s="124">
        <v>9</v>
      </c>
      <c r="CJ22" s="125" t="s">
        <v>182</v>
      </c>
      <c r="CK22" s="124">
        <v>36</v>
      </c>
      <c r="CL22" s="124">
        <v>2</v>
      </c>
      <c r="CM22" s="124">
        <v>16</v>
      </c>
      <c r="CN22" s="124">
        <v>193</v>
      </c>
      <c r="CO22" s="124">
        <v>3</v>
      </c>
      <c r="CP22" s="124">
        <v>16</v>
      </c>
      <c r="CQ22" s="120" t="s">
        <v>183</v>
      </c>
      <c r="CR22" s="124">
        <v>8</v>
      </c>
      <c r="CS22" s="124">
        <v>69</v>
      </c>
      <c r="CT22" s="120">
        <v>0</v>
      </c>
      <c r="CU22" s="120">
        <v>8.59</v>
      </c>
      <c r="CV22" s="120">
        <v>45.45</v>
      </c>
      <c r="CW22" s="120">
        <v>0</v>
      </c>
      <c r="CX22" s="120">
        <v>181.82</v>
      </c>
      <c r="CY22" s="120">
        <v>10.1</v>
      </c>
      <c r="CZ22" s="120">
        <v>80.81</v>
      </c>
      <c r="DA22" s="120">
        <v>974.75</v>
      </c>
      <c r="DB22" s="120">
        <v>15.15</v>
      </c>
      <c r="DC22" s="120">
        <v>80.81</v>
      </c>
      <c r="DD22" s="120">
        <v>0</v>
      </c>
      <c r="DE22" s="120">
        <v>40.4</v>
      </c>
      <c r="DF22" s="120">
        <v>348.48</v>
      </c>
      <c r="DG22" s="13" t="s">
        <v>100</v>
      </c>
      <c r="DH22" s="13" t="s">
        <v>100</v>
      </c>
      <c r="DI22" s="13" t="s">
        <v>100</v>
      </c>
      <c r="DJ22" s="13" t="s">
        <v>100</v>
      </c>
      <c r="DK22" s="13" t="s">
        <v>100</v>
      </c>
      <c r="DL22" s="13" t="s">
        <v>100</v>
      </c>
      <c r="DM22" s="13" t="s">
        <v>100</v>
      </c>
      <c r="DN22" s="13" t="s">
        <v>100</v>
      </c>
      <c r="DO22" s="13" t="s">
        <v>100</v>
      </c>
      <c r="DP22" s="13" t="s">
        <v>100</v>
      </c>
      <c r="DQ22" s="13" t="s">
        <v>100</v>
      </c>
      <c r="DR22" s="13" t="s">
        <v>100</v>
      </c>
      <c r="DS22" s="13" t="s">
        <v>100</v>
      </c>
      <c r="DT22" s="13" t="s">
        <v>100</v>
      </c>
      <c r="DU22" s="13" t="s">
        <v>100</v>
      </c>
      <c r="DV22" s="13" t="s">
        <v>100</v>
      </c>
      <c r="DW22" s="13" t="s">
        <v>100</v>
      </c>
      <c r="DX22" s="13" t="s">
        <v>100</v>
      </c>
      <c r="DY22" s="13" t="s">
        <v>100</v>
      </c>
      <c r="DZ22" s="13" t="s">
        <v>100</v>
      </c>
      <c r="EA22" s="13" t="s">
        <v>100</v>
      </c>
      <c r="EB22" s="13" t="s">
        <v>100</v>
      </c>
      <c r="EC22" s="13" t="s">
        <v>100</v>
      </c>
      <c r="ED22" s="13" t="s">
        <v>100</v>
      </c>
      <c r="EE22" s="13" t="s">
        <v>100</v>
      </c>
      <c r="EF22" s="13" t="s">
        <v>100</v>
      </c>
      <c r="EG22" s="13" t="s">
        <v>100</v>
      </c>
      <c r="EH22" s="13" t="s">
        <v>100</v>
      </c>
      <c r="EI22" s="13" t="s">
        <v>100</v>
      </c>
      <c r="EJ22" s="13" t="s">
        <v>100</v>
      </c>
      <c r="EK22" s="13" t="s">
        <v>100</v>
      </c>
      <c r="EL22" s="13" t="s">
        <v>100</v>
      </c>
      <c r="EM22" s="13" t="s">
        <v>100</v>
      </c>
      <c r="EN22" s="13" t="s">
        <v>100</v>
      </c>
      <c r="EO22" s="13" t="s">
        <v>100</v>
      </c>
      <c r="EP22" s="13" t="s">
        <v>100</v>
      </c>
      <c r="EQ22" s="13" t="s">
        <v>100</v>
      </c>
      <c r="ER22" s="13" t="s">
        <v>100</v>
      </c>
    </row>
    <row r="23" spans="1:148" x14ac:dyDescent="0.3">
      <c r="A23" s="10"/>
      <c r="B23" s="131"/>
      <c r="C23" s="11"/>
      <c r="D23" s="15"/>
      <c r="E23" s="203"/>
      <c r="F23" s="139"/>
      <c r="G23" s="139"/>
      <c r="H23" s="139"/>
      <c r="I23" s="135"/>
      <c r="J23" s="13"/>
      <c r="K23" s="13"/>
      <c r="L23" s="139"/>
      <c r="M23" s="137"/>
      <c r="N23" s="13"/>
      <c r="O23" s="137"/>
      <c r="P23" s="137"/>
      <c r="Q23" s="137"/>
      <c r="R23" s="137"/>
      <c r="S23" s="137"/>
      <c r="T23" s="123"/>
      <c r="U23" s="121"/>
      <c r="V23" s="130"/>
      <c r="W23" s="123"/>
      <c r="X23" s="123"/>
      <c r="Y23" s="135"/>
      <c r="Z23" s="135"/>
      <c r="AA23" s="135"/>
      <c r="AB23" s="135"/>
      <c r="AC23" s="135"/>
      <c r="AD23" s="137"/>
      <c r="AE23" s="139"/>
      <c r="AF23" s="123"/>
      <c r="AG23" s="123"/>
      <c r="AH23" s="123"/>
      <c r="AI23" s="126"/>
      <c r="AJ23" s="123"/>
      <c r="AK23" s="123"/>
      <c r="AL23" s="123"/>
      <c r="AM23" s="126"/>
      <c r="AN23" s="123"/>
      <c r="AO23" s="123"/>
      <c r="AP23" s="123"/>
      <c r="AQ23" s="126"/>
      <c r="AR23" s="123"/>
      <c r="AS23" s="123"/>
      <c r="AT23" s="123"/>
      <c r="AU23" s="126"/>
      <c r="AV23" s="123"/>
      <c r="AW23" s="123"/>
      <c r="AX23" s="14"/>
      <c r="AY23" s="14"/>
      <c r="AZ23" s="14"/>
      <c r="BA23" s="14"/>
      <c r="BB23" s="14"/>
      <c r="BC23" s="14"/>
      <c r="BD23" s="14"/>
      <c r="BE23" s="14"/>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24"/>
      <c r="CH23" s="125"/>
      <c r="CI23" s="124"/>
      <c r="CJ23" s="125"/>
      <c r="CK23" s="124"/>
      <c r="CL23" s="124"/>
      <c r="CM23" s="124"/>
      <c r="CN23" s="124"/>
      <c r="CO23" s="124"/>
      <c r="CP23" s="124"/>
      <c r="CQ23" s="120"/>
      <c r="CR23" s="124"/>
      <c r="CS23" s="124"/>
      <c r="CT23" s="14"/>
      <c r="CU23" s="14"/>
      <c r="CV23" s="14"/>
      <c r="CW23" s="14"/>
      <c r="CX23" s="14"/>
      <c r="CY23" s="14"/>
      <c r="CZ23" s="14"/>
      <c r="DA23" s="14"/>
      <c r="DB23" s="14"/>
      <c r="DC23" s="14"/>
      <c r="DD23" s="14"/>
      <c r="DE23" s="14"/>
      <c r="DF23" s="14"/>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row>
    <row r="25" spans="1:148" x14ac:dyDescent="0.3">
      <c r="B25" s="277" t="s">
        <v>382</v>
      </c>
      <c r="J25" s="26"/>
      <c r="K25" s="26"/>
      <c r="L25" s="26"/>
      <c r="M25" s="26"/>
      <c r="N25" s="26"/>
      <c r="O25" s="26"/>
      <c r="P25" s="26"/>
      <c r="Q25" s="26"/>
      <c r="R25" s="26"/>
      <c r="S25" s="26"/>
      <c r="AA25" s="26"/>
      <c r="AB25" s="26"/>
      <c r="AC25" s="26"/>
      <c r="AD25" s="26"/>
      <c r="AE25" s="26"/>
      <c r="CT25"/>
      <c r="CU25"/>
      <c r="CV25"/>
      <c r="CW25"/>
      <c r="CX25"/>
      <c r="CY25"/>
      <c r="CZ25"/>
      <c r="DA25"/>
      <c r="DB25"/>
      <c r="DC25"/>
      <c r="DD25"/>
      <c r="DE25"/>
      <c r="DF25"/>
    </row>
    <row r="26" spans="1:148" x14ac:dyDescent="0.3">
      <c r="B26" t="s">
        <v>390</v>
      </c>
      <c r="J26" s="26"/>
      <c r="K26" s="26"/>
      <c r="L26" s="26"/>
      <c r="M26" s="26"/>
      <c r="N26" s="26"/>
      <c r="O26" s="26"/>
      <c r="P26" s="26"/>
      <c r="Q26" s="26"/>
      <c r="R26" s="26"/>
      <c r="S26" s="26"/>
      <c r="AA26" s="26"/>
      <c r="AB26" s="26"/>
      <c r="AC26" s="26"/>
      <c r="AD26" s="26"/>
      <c r="AE26" s="26"/>
      <c r="CT26"/>
      <c r="CU26"/>
      <c r="CV26"/>
      <c r="CW26"/>
      <c r="CX26"/>
      <c r="CY26"/>
      <c r="CZ26"/>
      <c r="DA26"/>
      <c r="DB26"/>
      <c r="DC26"/>
      <c r="DD26"/>
      <c r="DE26"/>
      <c r="DF26"/>
    </row>
    <row r="27" spans="1:148" x14ac:dyDescent="0.3">
      <c r="J27" s="26"/>
      <c r="K27" s="26"/>
      <c r="L27" s="26"/>
      <c r="M27" s="26"/>
      <c r="N27" s="26"/>
      <c r="O27" s="26"/>
      <c r="P27" s="26"/>
      <c r="Q27" s="26"/>
      <c r="R27" s="26"/>
      <c r="S27" s="26"/>
      <c r="AA27" s="26"/>
      <c r="AB27" s="26"/>
      <c r="AC27" s="26"/>
      <c r="AD27" s="26"/>
      <c r="AE27" s="26"/>
      <c r="CT27"/>
      <c r="CU27"/>
      <c r="CV27"/>
      <c r="CW27"/>
      <c r="CX27"/>
      <c r="CY27"/>
      <c r="CZ27"/>
      <c r="DA27"/>
      <c r="DB27"/>
      <c r="DC27"/>
      <c r="DD27"/>
      <c r="DE27"/>
      <c r="DF27"/>
      <c r="DG27" s="26"/>
      <c r="DH27" s="26"/>
      <c r="DI27" s="26"/>
      <c r="DJ27" s="26"/>
      <c r="DK27" s="26"/>
      <c r="DL27" s="26"/>
      <c r="DM27" s="26"/>
      <c r="DN27" s="26"/>
      <c r="DO27" s="26"/>
      <c r="DP27" s="26"/>
      <c r="DQ27" s="26"/>
      <c r="DR27" s="26"/>
      <c r="DT27" s="26"/>
      <c r="DU27" s="26"/>
      <c r="DV27" s="26"/>
      <c r="DW27" s="26"/>
      <c r="DX27" s="26"/>
      <c r="DY27" s="26"/>
      <c r="DZ27" s="26"/>
      <c r="EA27" s="26"/>
      <c r="EB27" s="26"/>
      <c r="EC27" s="26"/>
      <c r="ED27" s="26"/>
      <c r="EE27" s="26"/>
      <c r="EF27" s="26"/>
      <c r="EG27" s="26"/>
      <c r="EH27" s="26"/>
      <c r="EI27" s="26"/>
    </row>
    <row r="28" spans="1:148" x14ac:dyDescent="0.3">
      <c r="J28" s="26"/>
      <c r="K28" s="26"/>
      <c r="L28" s="26"/>
      <c r="M28" s="26"/>
      <c r="N28" s="26"/>
      <c r="O28" s="26"/>
      <c r="P28" s="26"/>
      <c r="Q28" s="26"/>
      <c r="R28" s="26"/>
      <c r="S28" s="26"/>
      <c r="AA28" s="26"/>
      <c r="AB28" s="26"/>
      <c r="AC28" s="26"/>
      <c r="AD28" s="26"/>
      <c r="AE28" s="26"/>
      <c r="CT28"/>
      <c r="CU28"/>
      <c r="CV28"/>
      <c r="CW28"/>
      <c r="CX28"/>
      <c r="CY28"/>
      <c r="CZ28"/>
      <c r="DA28"/>
      <c r="DB28"/>
      <c r="DC28"/>
      <c r="DD28"/>
      <c r="DE28"/>
      <c r="DF28"/>
      <c r="DG28" s="26"/>
      <c r="DH28" s="26"/>
      <c r="DI28" s="26"/>
      <c r="DJ28" s="26"/>
      <c r="DK28" s="26"/>
      <c r="DL28" s="26"/>
      <c r="DM28" s="26"/>
      <c r="DN28" s="26"/>
      <c r="DO28" s="26"/>
      <c r="DP28" s="26"/>
      <c r="DQ28" s="26"/>
      <c r="DR28" s="26"/>
      <c r="DT28" s="26"/>
      <c r="DU28" s="26"/>
      <c r="DV28" s="26"/>
      <c r="DW28" s="26"/>
      <c r="DX28" s="26"/>
      <c r="DY28" s="26"/>
      <c r="DZ28" s="26"/>
      <c r="EA28" s="26"/>
      <c r="EB28" s="26"/>
      <c r="EC28" s="26"/>
      <c r="ED28" s="26"/>
      <c r="EE28" s="26"/>
      <c r="EF28" s="26"/>
      <c r="EG28" s="26"/>
      <c r="EH28" s="26"/>
      <c r="EI28" s="26"/>
    </row>
    <row r="29" spans="1:148" x14ac:dyDescent="0.3">
      <c r="J29" s="26"/>
      <c r="K29" s="26"/>
      <c r="L29" s="26"/>
      <c r="M29" s="26"/>
      <c r="N29" s="26"/>
      <c r="O29" s="26"/>
      <c r="P29" s="26"/>
      <c r="Q29" s="26"/>
      <c r="R29" s="26"/>
      <c r="S29" s="26"/>
      <c r="AA29" s="26"/>
      <c r="AB29" s="26"/>
      <c r="AC29" s="26"/>
      <c r="AD29" s="26"/>
      <c r="AE29" s="26"/>
      <c r="CT29"/>
      <c r="CU29"/>
      <c r="CV29"/>
      <c r="CW29"/>
      <c r="CX29"/>
      <c r="CY29"/>
      <c r="CZ29"/>
      <c r="DA29"/>
      <c r="DB29"/>
      <c r="DC29"/>
      <c r="DD29"/>
      <c r="DE29"/>
      <c r="DF29"/>
      <c r="DG29" s="26"/>
      <c r="DH29" s="26"/>
      <c r="DI29" s="26"/>
      <c r="DJ29" s="26"/>
      <c r="DK29" s="26"/>
      <c r="DL29" s="26"/>
      <c r="DM29" s="26"/>
      <c r="DN29" s="26"/>
      <c r="DO29" s="26"/>
      <c r="DP29" s="26"/>
      <c r="DQ29" s="26"/>
      <c r="DR29" s="26"/>
      <c r="DT29" s="26"/>
      <c r="DU29" s="26"/>
      <c r="DV29" s="26"/>
      <c r="DW29" s="26"/>
      <c r="DX29" s="26"/>
      <c r="DY29" s="26"/>
      <c r="DZ29" s="26"/>
      <c r="EA29" s="26"/>
      <c r="EB29" s="26"/>
      <c r="EC29" s="26"/>
      <c r="ED29" s="26"/>
      <c r="EE29" s="26"/>
      <c r="EF29" s="26"/>
      <c r="EG29" s="26"/>
      <c r="EH29" s="26"/>
      <c r="EI29" s="26"/>
    </row>
    <row r="30" spans="1:148" x14ac:dyDescent="0.3">
      <c r="J30" s="26"/>
      <c r="K30" s="26"/>
      <c r="L30" s="26"/>
      <c r="M30" s="26"/>
      <c r="N30" s="26"/>
      <c r="O30" s="26"/>
      <c r="P30" s="26"/>
      <c r="Q30" s="26"/>
      <c r="R30" s="26"/>
      <c r="S30" s="26"/>
      <c r="AA30" s="26"/>
      <c r="AB30" s="26"/>
      <c r="AC30" s="26"/>
      <c r="AD30" s="26"/>
      <c r="AE30" s="26"/>
      <c r="CT30"/>
      <c r="CU30"/>
      <c r="CV30"/>
      <c r="CW30"/>
      <c r="CX30"/>
      <c r="CY30"/>
      <c r="CZ30"/>
      <c r="DA30"/>
      <c r="DB30"/>
      <c r="DC30"/>
      <c r="DD30"/>
      <c r="DE30"/>
      <c r="DF30"/>
      <c r="DG30" s="26"/>
      <c r="DH30" s="26"/>
      <c r="DI30" s="26"/>
      <c r="DJ30" s="26"/>
      <c r="DK30" s="26"/>
      <c r="DL30" s="26"/>
      <c r="DM30" s="26"/>
      <c r="DN30" s="26"/>
      <c r="DO30" s="26"/>
      <c r="DP30" s="26"/>
      <c r="DQ30" s="26"/>
      <c r="DR30" s="26"/>
      <c r="DT30" s="26"/>
      <c r="DU30" s="26"/>
      <c r="DV30" s="26"/>
      <c r="DW30" s="26"/>
      <c r="DX30" s="26"/>
      <c r="DY30" s="26"/>
      <c r="DZ30" s="26"/>
      <c r="EA30" s="26"/>
      <c r="EB30" s="26"/>
      <c r="EC30" s="26"/>
      <c r="ED30" s="26"/>
      <c r="EE30" s="26"/>
      <c r="EF30" s="26"/>
      <c r="EG30" s="26"/>
      <c r="EH30" s="26"/>
      <c r="EI30" s="26"/>
    </row>
    <row r="31" spans="1:148" x14ac:dyDescent="0.3">
      <c r="J31" s="26"/>
      <c r="K31" s="26"/>
      <c r="L31" s="26"/>
      <c r="M31" s="26"/>
      <c r="N31" s="26"/>
      <c r="O31" s="26"/>
      <c r="P31" s="26"/>
      <c r="Q31" s="26"/>
      <c r="R31" s="26"/>
      <c r="S31" s="26"/>
      <c r="AA31" s="26"/>
      <c r="AB31" s="26"/>
      <c r="AC31" s="26"/>
      <c r="AD31" s="26"/>
      <c r="AE31" s="26"/>
      <c r="CT31"/>
      <c r="CU31"/>
      <c r="CV31"/>
      <c r="CW31"/>
      <c r="CX31"/>
      <c r="CY31"/>
      <c r="CZ31"/>
      <c r="DA31"/>
      <c r="DB31"/>
      <c r="DC31"/>
      <c r="DD31"/>
      <c r="DE31"/>
      <c r="DF31"/>
      <c r="DG31" s="26"/>
      <c r="DH31" s="26"/>
      <c r="DI31" s="26"/>
      <c r="DJ31" s="26"/>
      <c r="DK31" s="26"/>
      <c r="DL31" s="26"/>
      <c r="DM31" s="26"/>
      <c r="DN31" s="26"/>
      <c r="DO31" s="26"/>
      <c r="DP31" s="26"/>
      <c r="DQ31" s="26"/>
      <c r="DR31" s="26"/>
      <c r="DT31" s="26"/>
      <c r="DU31" s="26"/>
      <c r="DV31" s="26"/>
      <c r="DW31" s="26"/>
      <c r="DX31" s="26"/>
      <c r="DY31" s="26"/>
      <c r="DZ31" s="26"/>
      <c r="EA31" s="26"/>
      <c r="EB31" s="26"/>
      <c r="EC31" s="26"/>
      <c r="ED31" s="26"/>
      <c r="EE31" s="26"/>
      <c r="EF31" s="26"/>
      <c r="EG31" s="26"/>
      <c r="EH31" s="26"/>
      <c r="EI31" s="26"/>
    </row>
    <row r="32" spans="1:148" x14ac:dyDescent="0.3">
      <c r="J32" s="26"/>
      <c r="K32" s="26"/>
      <c r="L32" s="26"/>
      <c r="M32" s="26"/>
      <c r="N32" s="26"/>
      <c r="O32" s="26"/>
      <c r="P32" s="26"/>
      <c r="Q32" s="26"/>
      <c r="R32" s="26"/>
      <c r="S32" s="26"/>
      <c r="AA32" s="26"/>
      <c r="AB32" s="26"/>
      <c r="AC32" s="26"/>
      <c r="AD32" s="26"/>
      <c r="AE32" s="26"/>
      <c r="CT32"/>
      <c r="CU32"/>
      <c r="CV32"/>
      <c r="CW32"/>
      <c r="CX32"/>
      <c r="CY32"/>
      <c r="CZ32"/>
      <c r="DA32"/>
      <c r="DB32"/>
      <c r="DC32"/>
      <c r="DD32"/>
      <c r="DE32"/>
      <c r="DF32"/>
      <c r="DG32" s="26"/>
      <c r="DH32" s="26"/>
      <c r="DI32" s="26"/>
      <c r="DJ32" s="26"/>
      <c r="DK32" s="26"/>
      <c r="DL32" s="26"/>
      <c r="DM32" s="26"/>
      <c r="DN32" s="26"/>
      <c r="DO32" s="26"/>
      <c r="DP32" s="26"/>
      <c r="DQ32" s="26"/>
      <c r="DR32" s="26"/>
      <c r="DT32" s="26"/>
      <c r="DU32" s="26"/>
      <c r="DV32" s="26"/>
      <c r="DW32" s="26"/>
      <c r="DX32" s="26"/>
      <c r="DY32" s="26"/>
      <c r="DZ32" s="26"/>
      <c r="EA32" s="26"/>
      <c r="EB32" s="26"/>
      <c r="EC32" s="26"/>
      <c r="ED32" s="26"/>
      <c r="EE32" s="26"/>
      <c r="EF32" s="26"/>
      <c r="EG32" s="26"/>
      <c r="EH32" s="26"/>
      <c r="EI32" s="26"/>
    </row>
    <row r="33" spans="10:139" x14ac:dyDescent="0.3">
      <c r="J33" s="26"/>
      <c r="K33" s="26"/>
      <c r="L33" s="26"/>
      <c r="M33" s="26"/>
      <c r="N33" s="26"/>
      <c r="O33" s="26"/>
      <c r="P33" s="26"/>
      <c r="Q33" s="26"/>
      <c r="R33" s="26"/>
      <c r="S33" s="26"/>
      <c r="AA33" s="26"/>
      <c r="AB33" s="26"/>
      <c r="AC33" s="26"/>
      <c r="AD33" s="26"/>
      <c r="AE33" s="26"/>
      <c r="CT33"/>
      <c r="CU33"/>
      <c r="CV33"/>
      <c r="CW33"/>
      <c r="CX33"/>
      <c r="CY33"/>
      <c r="CZ33"/>
      <c r="DA33"/>
      <c r="DB33"/>
      <c r="DC33"/>
      <c r="DD33"/>
      <c r="DE33"/>
      <c r="DF33"/>
      <c r="DG33" s="26"/>
      <c r="DH33" s="26"/>
      <c r="DI33" s="26"/>
      <c r="DJ33" s="26"/>
      <c r="DK33" s="26"/>
      <c r="DL33" s="26"/>
      <c r="DM33" s="26"/>
      <c r="DN33" s="26"/>
      <c r="DO33" s="26"/>
      <c r="DP33" s="26"/>
      <c r="DQ33" s="26"/>
      <c r="DR33" s="26"/>
      <c r="DT33" s="26"/>
      <c r="DU33" s="26"/>
      <c r="DV33" s="26"/>
      <c r="DW33" s="26"/>
      <c r="DX33" s="26"/>
      <c r="DY33" s="26"/>
      <c r="DZ33" s="26"/>
      <c r="EA33" s="26"/>
      <c r="EB33" s="26"/>
      <c r="EC33" s="26"/>
      <c r="ED33" s="26"/>
      <c r="EE33" s="26"/>
      <c r="EF33" s="26"/>
      <c r="EG33" s="26"/>
      <c r="EH33" s="26"/>
      <c r="EI33" s="26"/>
    </row>
    <row r="34" spans="10:139" x14ac:dyDescent="0.3">
      <c r="J34" s="26"/>
      <c r="K34" s="26"/>
      <c r="L34" s="26"/>
      <c r="M34" s="26"/>
      <c r="N34" s="26"/>
      <c r="O34" s="26"/>
      <c r="P34" s="26"/>
      <c r="Q34" s="26"/>
      <c r="R34" s="26"/>
      <c r="S34" s="26"/>
      <c r="AA34" s="26"/>
      <c r="AB34" s="26"/>
      <c r="AC34" s="26"/>
      <c r="AD34" s="26"/>
      <c r="AE34" s="26"/>
      <c r="CT34"/>
      <c r="CU34"/>
      <c r="CV34"/>
      <c r="CW34"/>
      <c r="CX34"/>
      <c r="CY34"/>
      <c r="CZ34"/>
      <c r="DA34"/>
      <c r="DB34"/>
      <c r="DC34"/>
      <c r="DD34"/>
      <c r="DE34"/>
      <c r="DF34"/>
      <c r="DG34" s="26"/>
      <c r="DH34" s="26"/>
      <c r="DI34" s="26"/>
      <c r="DJ34" s="26"/>
      <c r="DK34" s="26"/>
      <c r="DL34" s="26"/>
      <c r="DM34" s="26"/>
      <c r="DN34" s="26"/>
      <c r="DO34" s="26"/>
      <c r="DP34" s="26"/>
      <c r="DQ34" s="26"/>
      <c r="DR34" s="26"/>
      <c r="DT34" s="26"/>
      <c r="DU34" s="26"/>
      <c r="DV34" s="26"/>
      <c r="DW34" s="26"/>
      <c r="DX34" s="26"/>
      <c r="DY34" s="26"/>
      <c r="DZ34" s="26"/>
      <c r="EA34" s="26"/>
      <c r="EB34" s="26"/>
      <c r="EC34" s="26"/>
      <c r="ED34" s="26"/>
      <c r="EE34" s="26"/>
      <c r="EF34" s="26"/>
      <c r="EG34" s="26"/>
      <c r="EH34" s="26"/>
      <c r="EI34" s="26"/>
    </row>
    <row r="35" spans="10:139" x14ac:dyDescent="0.3">
      <c r="J35" s="26"/>
      <c r="K35" s="26"/>
      <c r="L35" s="26"/>
      <c r="M35" s="26"/>
      <c r="N35" s="26"/>
      <c r="O35" s="26"/>
      <c r="P35" s="26"/>
      <c r="Q35" s="26"/>
      <c r="R35" s="26"/>
      <c r="S35" s="26"/>
      <c r="AA35" s="26"/>
      <c r="AB35" s="26"/>
      <c r="AC35" s="26"/>
      <c r="AD35" s="26"/>
      <c r="AE35" s="26"/>
      <c r="CT35"/>
      <c r="CU35"/>
      <c r="CV35"/>
      <c r="CW35"/>
      <c r="CX35"/>
      <c r="CY35"/>
      <c r="CZ35"/>
      <c r="DA35"/>
      <c r="DB35"/>
      <c r="DC35"/>
      <c r="DD35"/>
      <c r="DE35"/>
      <c r="DF35"/>
      <c r="DG35" s="26"/>
      <c r="DH35" s="26"/>
      <c r="DI35" s="26"/>
      <c r="DJ35" s="26"/>
      <c r="DK35" s="26"/>
      <c r="DL35" s="26"/>
      <c r="DM35" s="26"/>
      <c r="DN35" s="26"/>
      <c r="DO35" s="26"/>
      <c r="DP35" s="26"/>
      <c r="DQ35" s="26"/>
      <c r="DR35" s="26"/>
      <c r="DT35" s="26"/>
      <c r="DU35" s="26"/>
      <c r="DV35" s="26"/>
      <c r="DW35" s="26"/>
      <c r="DX35" s="26"/>
      <c r="DY35" s="26"/>
      <c r="DZ35" s="26"/>
      <c r="EA35" s="26"/>
      <c r="EB35" s="26"/>
      <c r="EC35" s="26"/>
      <c r="ED35" s="26"/>
      <c r="EE35" s="26"/>
      <c r="EF35" s="26"/>
      <c r="EG35" s="26"/>
      <c r="EH35" s="26"/>
      <c r="EI35" s="26"/>
    </row>
    <row r="36" spans="10:139" x14ac:dyDescent="0.3">
      <c r="J36" s="26"/>
      <c r="K36" s="26"/>
      <c r="L36" s="26"/>
      <c r="M36" s="26"/>
      <c r="N36" s="26"/>
      <c r="O36" s="26"/>
      <c r="P36" s="26"/>
      <c r="Q36" s="26"/>
      <c r="R36" s="26"/>
      <c r="S36" s="26"/>
      <c r="AA36" s="26"/>
      <c r="AB36" s="26"/>
      <c r="AC36" s="26"/>
      <c r="AD36" s="26"/>
      <c r="AE36" s="26"/>
      <c r="CT36"/>
      <c r="CU36"/>
      <c r="CV36"/>
      <c r="CW36"/>
      <c r="CX36"/>
      <c r="CY36"/>
      <c r="CZ36"/>
      <c r="DA36"/>
      <c r="DB36"/>
      <c r="DC36"/>
      <c r="DD36"/>
      <c r="DE36"/>
      <c r="DF36"/>
      <c r="DG36" s="26"/>
      <c r="DH36" s="26"/>
      <c r="DI36" s="26"/>
      <c r="DJ36" s="26"/>
      <c r="DK36" s="26"/>
      <c r="DL36" s="26"/>
      <c r="DM36" s="26"/>
      <c r="DN36" s="26"/>
      <c r="DO36" s="26"/>
      <c r="DP36" s="26"/>
      <c r="DQ36" s="26"/>
      <c r="DR36" s="26"/>
      <c r="DT36" s="26"/>
      <c r="DU36" s="26"/>
      <c r="DV36" s="26"/>
      <c r="DW36" s="26"/>
      <c r="DX36" s="26"/>
      <c r="DY36" s="26"/>
      <c r="DZ36" s="26"/>
      <c r="EA36" s="26"/>
      <c r="EB36" s="26"/>
      <c r="EC36" s="26"/>
      <c r="ED36" s="26"/>
      <c r="EE36" s="26"/>
      <c r="EF36" s="26"/>
      <c r="EG36" s="26"/>
      <c r="EH36" s="26"/>
      <c r="EI36" s="26"/>
    </row>
    <row r="37" spans="10:139" x14ac:dyDescent="0.3">
      <c r="J37" s="26"/>
      <c r="K37" s="26"/>
      <c r="L37" s="26"/>
      <c r="M37" s="26"/>
      <c r="N37" s="26"/>
      <c r="O37" s="26"/>
      <c r="P37" s="26"/>
      <c r="Q37" s="26"/>
      <c r="R37" s="26"/>
      <c r="S37" s="26"/>
      <c r="AA37" s="26"/>
      <c r="AB37" s="26"/>
      <c r="AC37" s="26"/>
      <c r="AD37" s="26"/>
      <c r="AE37" s="26"/>
      <c r="CT37"/>
      <c r="CU37"/>
      <c r="CV37"/>
      <c r="CW37"/>
      <c r="CX37"/>
      <c r="CY37"/>
      <c r="CZ37"/>
      <c r="DA37"/>
      <c r="DB37"/>
      <c r="DC37"/>
      <c r="DD37"/>
      <c r="DE37"/>
      <c r="DF37"/>
      <c r="DG37" s="26"/>
      <c r="DH37" s="26"/>
      <c r="DI37" s="26"/>
      <c r="DJ37" s="26"/>
      <c r="DK37" s="26"/>
      <c r="DL37" s="26"/>
      <c r="DM37" s="26"/>
      <c r="DN37" s="26"/>
      <c r="DO37" s="26"/>
      <c r="DP37" s="26"/>
      <c r="DQ37" s="26"/>
      <c r="DR37" s="26"/>
      <c r="DT37" s="26"/>
      <c r="DU37" s="26"/>
      <c r="DV37" s="26"/>
      <c r="DW37" s="26"/>
      <c r="DX37" s="26"/>
      <c r="DY37" s="26"/>
      <c r="DZ37" s="26"/>
      <c r="EA37" s="26"/>
      <c r="EB37" s="26"/>
      <c r="EC37" s="26"/>
      <c r="ED37" s="26"/>
      <c r="EE37" s="26"/>
      <c r="EF37" s="26"/>
      <c r="EG37" s="26"/>
      <c r="EH37" s="26"/>
      <c r="EI37" s="26"/>
    </row>
    <row r="38" spans="10:139" x14ac:dyDescent="0.3">
      <c r="J38" s="26"/>
      <c r="K38" s="26"/>
      <c r="L38" s="26"/>
      <c r="M38" s="26"/>
      <c r="N38" s="26"/>
      <c r="O38" s="26"/>
      <c r="P38" s="26"/>
      <c r="Q38" s="26"/>
      <c r="R38" s="26"/>
      <c r="S38" s="26"/>
      <c r="AA38" s="26"/>
      <c r="AB38" s="26"/>
      <c r="AC38" s="26"/>
      <c r="AD38" s="26"/>
      <c r="AE38" s="26"/>
      <c r="CT38"/>
      <c r="CU38"/>
      <c r="CV38"/>
      <c r="CW38"/>
      <c r="CX38"/>
      <c r="CY38"/>
      <c r="CZ38"/>
      <c r="DA38"/>
      <c r="DB38"/>
      <c r="DC38"/>
      <c r="DD38"/>
      <c r="DE38"/>
      <c r="DF38"/>
      <c r="DG38" s="26"/>
      <c r="DH38" s="26"/>
      <c r="DI38" s="26"/>
      <c r="DJ38" s="26"/>
      <c r="DK38" s="26"/>
      <c r="DL38" s="26"/>
      <c r="DM38" s="26"/>
      <c r="DN38" s="26"/>
      <c r="DO38" s="26"/>
      <c r="DP38" s="26"/>
      <c r="DQ38" s="26"/>
      <c r="DR38" s="26"/>
      <c r="DT38" s="26"/>
      <c r="DU38" s="26"/>
      <c r="DV38" s="26"/>
      <c r="DW38" s="26"/>
      <c r="DX38" s="26"/>
      <c r="DY38" s="26"/>
      <c r="DZ38" s="26"/>
      <c r="EA38" s="26"/>
      <c r="EB38" s="26"/>
      <c r="EC38" s="26"/>
      <c r="ED38" s="26"/>
      <c r="EE38" s="26"/>
      <c r="EF38" s="26"/>
      <c r="EG38" s="26"/>
      <c r="EH38" s="26"/>
      <c r="EI38" s="26"/>
    </row>
    <row r="39" spans="10:139" x14ac:dyDescent="0.3">
      <c r="J39" s="26"/>
      <c r="K39" s="26"/>
      <c r="L39" s="26"/>
      <c r="M39" s="26"/>
      <c r="N39" s="26"/>
      <c r="O39" s="26"/>
      <c r="P39" s="26"/>
      <c r="Q39" s="26"/>
      <c r="R39" s="26"/>
      <c r="S39" s="26"/>
      <c r="AA39" s="26"/>
      <c r="AB39" s="26"/>
      <c r="AC39" s="26"/>
      <c r="AD39" s="26"/>
      <c r="AE39" s="26"/>
      <c r="CT39"/>
      <c r="CU39"/>
      <c r="CV39"/>
      <c r="CW39"/>
      <c r="CX39"/>
      <c r="CY39"/>
      <c r="CZ39"/>
      <c r="DA39"/>
      <c r="DB39"/>
      <c r="DC39"/>
      <c r="DD39"/>
      <c r="DE39"/>
      <c r="DF39"/>
      <c r="DG39" s="26"/>
      <c r="DH39" s="26"/>
      <c r="DI39" s="26"/>
      <c r="DJ39" s="26"/>
      <c r="DK39" s="26"/>
      <c r="DL39" s="26"/>
      <c r="DM39" s="26"/>
      <c r="DN39" s="26"/>
      <c r="DO39" s="26"/>
      <c r="DP39" s="26"/>
      <c r="DQ39" s="26"/>
      <c r="DR39" s="26"/>
    </row>
    <row r="40" spans="10:139" x14ac:dyDescent="0.3">
      <c r="J40" s="26"/>
      <c r="K40" s="26"/>
      <c r="L40" s="26"/>
      <c r="M40" s="26"/>
      <c r="N40" s="26"/>
      <c r="O40" s="26"/>
      <c r="P40" s="26"/>
      <c r="Q40" s="26"/>
      <c r="R40" s="26"/>
      <c r="S40" s="26"/>
      <c r="AA40" s="26"/>
      <c r="AB40" s="26"/>
      <c r="AC40" s="26"/>
      <c r="AD40" s="26"/>
      <c r="AE40" s="26"/>
      <c r="CT40"/>
      <c r="CU40"/>
      <c r="CV40"/>
      <c r="CW40"/>
      <c r="CX40"/>
      <c r="CY40"/>
      <c r="CZ40"/>
      <c r="DA40"/>
      <c r="DB40"/>
      <c r="DC40"/>
      <c r="DD40"/>
      <c r="DE40"/>
      <c r="DF40"/>
      <c r="DG40" s="26"/>
      <c r="DH40" s="26"/>
      <c r="DI40" s="26"/>
      <c r="DJ40" s="26"/>
      <c r="DK40" s="26"/>
      <c r="DL40" s="26"/>
      <c r="DM40" s="26"/>
      <c r="DN40" s="26"/>
      <c r="DO40" s="26"/>
      <c r="DP40" s="26"/>
      <c r="DQ40" s="26"/>
      <c r="DR40" s="26"/>
    </row>
    <row r="41" spans="10:139" x14ac:dyDescent="0.3">
      <c r="J41" s="26"/>
      <c r="K41" s="26"/>
      <c r="L41" s="26"/>
      <c r="M41" s="26"/>
      <c r="N41" s="26"/>
      <c r="O41" s="26"/>
      <c r="P41" s="26"/>
      <c r="Q41" s="26"/>
      <c r="R41" s="26"/>
      <c r="S41" s="26"/>
      <c r="AA41" s="26"/>
      <c r="AB41" s="26"/>
      <c r="AC41" s="26"/>
      <c r="AD41" s="26"/>
      <c r="AE41" s="26"/>
      <c r="CT41"/>
      <c r="CU41"/>
      <c r="CV41"/>
      <c r="CW41"/>
      <c r="CX41"/>
      <c r="CY41"/>
      <c r="CZ41"/>
      <c r="DA41"/>
      <c r="DB41"/>
      <c r="DC41"/>
      <c r="DD41"/>
      <c r="DE41"/>
      <c r="DF41"/>
      <c r="DG41" s="26"/>
      <c r="DH41" s="26"/>
      <c r="DI41" s="26"/>
      <c r="DJ41" s="26"/>
      <c r="DK41" s="26"/>
      <c r="DL41" s="26"/>
      <c r="DM41" s="26"/>
      <c r="DN41" s="26"/>
      <c r="DO41" s="26"/>
      <c r="DP41" s="26"/>
      <c r="DQ41" s="26"/>
      <c r="DR41" s="26"/>
    </row>
    <row r="42" spans="10:139" x14ac:dyDescent="0.3">
      <c r="J42" s="26"/>
      <c r="K42" s="26"/>
      <c r="L42" s="26"/>
      <c r="M42" s="26"/>
      <c r="N42" s="26"/>
      <c r="O42" s="26"/>
      <c r="P42" s="26"/>
      <c r="Q42" s="26"/>
      <c r="R42" s="26"/>
      <c r="S42" s="26"/>
      <c r="AA42" s="26"/>
      <c r="AB42" s="26"/>
      <c r="AC42" s="26"/>
      <c r="AD42" s="26"/>
      <c r="AE42" s="26"/>
      <c r="CT42"/>
      <c r="CU42"/>
      <c r="CV42"/>
      <c r="CW42"/>
      <c r="CX42"/>
      <c r="CY42"/>
      <c r="CZ42"/>
      <c r="DA42"/>
      <c r="DB42"/>
      <c r="DC42"/>
      <c r="DD42"/>
      <c r="DE42"/>
      <c r="DF42"/>
      <c r="DG42" s="26"/>
      <c r="DH42" s="26"/>
      <c r="DI42" s="26"/>
      <c r="DJ42" s="26"/>
      <c r="DK42" s="26"/>
      <c r="DL42" s="26"/>
      <c r="DM42" s="26"/>
      <c r="DN42" s="26"/>
      <c r="DO42" s="26"/>
      <c r="DP42" s="26"/>
      <c r="DQ42" s="26"/>
      <c r="DR42" s="26"/>
    </row>
    <row r="43" spans="10:139" x14ac:dyDescent="0.3">
      <c r="DG43" s="26"/>
      <c r="DH43" s="26"/>
      <c r="DI43" s="26"/>
      <c r="DJ43" s="26"/>
      <c r="DK43" s="26"/>
      <c r="DL43" s="26"/>
      <c r="DM43" s="26"/>
      <c r="DN43" s="26"/>
      <c r="DO43" s="26"/>
      <c r="DP43" s="26"/>
      <c r="DQ43" s="26"/>
      <c r="DR43" s="26"/>
    </row>
    <row r="44" spans="10:139" x14ac:dyDescent="0.3">
      <c r="DG44" s="26"/>
      <c r="DH44" s="26"/>
      <c r="DI44" s="26"/>
      <c r="DJ44" s="26"/>
      <c r="DK44" s="26"/>
      <c r="DL44" s="26"/>
      <c r="DM44" s="26"/>
      <c r="DN44" s="26"/>
      <c r="DO44" s="26"/>
      <c r="DP44" s="26"/>
      <c r="DQ44" s="26"/>
      <c r="DR44" s="26"/>
    </row>
    <row r="45" spans="10:139" x14ac:dyDescent="0.3">
      <c r="DG45" s="26"/>
      <c r="DH45" s="26"/>
      <c r="DI45" s="26"/>
      <c r="DJ45" s="26"/>
      <c r="DK45" s="26"/>
      <c r="DL45" s="26"/>
      <c r="DM45" s="26"/>
      <c r="DN45" s="26"/>
      <c r="DO45" s="26"/>
      <c r="DP45" s="26"/>
      <c r="DQ45" s="26"/>
      <c r="DR45" s="26"/>
    </row>
    <row r="46" spans="10:139" x14ac:dyDescent="0.3">
      <c r="DG46" s="26"/>
      <c r="DH46" s="26"/>
      <c r="DI46" s="26"/>
      <c r="DJ46" s="26"/>
      <c r="DK46" s="26"/>
      <c r="DL46" s="26"/>
      <c r="DM46" s="26"/>
      <c r="DN46" s="26"/>
      <c r="DO46" s="26"/>
      <c r="DP46" s="26"/>
      <c r="DQ46" s="26"/>
      <c r="DR46" s="26"/>
    </row>
    <row r="47" spans="10:139" x14ac:dyDescent="0.3">
      <c r="DG47" s="26"/>
      <c r="DH47" s="26"/>
      <c r="DI47" s="26"/>
      <c r="DJ47" s="26"/>
      <c r="DK47" s="26"/>
      <c r="DL47" s="26"/>
      <c r="DM47" s="26"/>
      <c r="DN47" s="26"/>
      <c r="DO47" s="26"/>
      <c r="DP47" s="26"/>
      <c r="DQ47" s="26"/>
      <c r="DR47" s="26"/>
    </row>
    <row r="48" spans="10:139" x14ac:dyDescent="0.3">
      <c r="DG48" s="26"/>
      <c r="DH48" s="26"/>
      <c r="DI48" s="26"/>
      <c r="DJ48" s="26"/>
      <c r="DK48" s="26"/>
      <c r="DL48" s="26"/>
      <c r="DM48" s="26"/>
      <c r="DN48" s="26"/>
      <c r="DO48" s="26"/>
      <c r="DP48" s="26"/>
      <c r="DQ48" s="26"/>
      <c r="DR48" s="26"/>
    </row>
    <row r="49" spans="111:122" x14ac:dyDescent="0.3">
      <c r="DG49" s="26"/>
      <c r="DH49" s="26"/>
      <c r="DI49" s="26"/>
      <c r="DJ49" s="26"/>
      <c r="DK49" s="26"/>
      <c r="DL49" s="26"/>
      <c r="DM49" s="26"/>
      <c r="DN49" s="26"/>
      <c r="DO49" s="26"/>
      <c r="DP49" s="26"/>
      <c r="DQ49" s="26"/>
      <c r="DR49" s="26"/>
    </row>
    <row r="50" spans="111:122" x14ac:dyDescent="0.3">
      <c r="DG50" s="26"/>
      <c r="DH50" s="26"/>
      <c r="DI50" s="26"/>
      <c r="DJ50" s="26"/>
      <c r="DK50" s="26"/>
      <c r="DL50" s="26"/>
      <c r="DM50" s="26"/>
      <c r="DN50" s="26"/>
      <c r="DO50" s="26"/>
      <c r="DP50" s="26"/>
      <c r="DQ50" s="26"/>
      <c r="DR50" s="26"/>
    </row>
  </sheetData>
  <autoFilter ref="C7:D7" xr:uid="{ED6181DC-C08C-4973-BA69-EC7C89F17081}"/>
  <mergeCells count="16">
    <mergeCell ref="EQ1:ER1"/>
    <mergeCell ref="DS1:ED1"/>
    <mergeCell ref="EE1:EP1"/>
    <mergeCell ref="CG1:CS1"/>
    <mergeCell ref="AF1:AI1"/>
    <mergeCell ref="AJ1:AM1"/>
    <mergeCell ref="AN1:AQ1"/>
    <mergeCell ref="AV1:BN1"/>
    <mergeCell ref="BO1:CF1"/>
    <mergeCell ref="F1:I1"/>
    <mergeCell ref="DG1:DR1"/>
    <mergeCell ref="J1:S1"/>
    <mergeCell ref="AR1:AU1"/>
    <mergeCell ref="CT1:DF1"/>
    <mergeCell ref="T1:X1"/>
    <mergeCell ref="Y1:AE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01EDC-2845-4638-B8A4-47A37503AD03}">
  <sheetPr codeName="Tabelle2"/>
  <dimension ref="A1:AQ42"/>
  <sheetViews>
    <sheetView showGridLines="0" tabSelected="1" zoomScale="115" zoomScaleNormal="115" workbookViewId="0">
      <selection activeCell="A7" sqref="A7"/>
    </sheetView>
  </sheetViews>
  <sheetFormatPr baseColWidth="10" defaultColWidth="11.44140625" defaultRowHeight="14.4" x14ac:dyDescent="0.3"/>
  <cols>
    <col min="1" max="1" width="37.33203125" customWidth="1"/>
    <col min="2" max="2" width="32.88671875" customWidth="1"/>
    <col min="3" max="3" width="11.109375" style="23" customWidth="1"/>
    <col min="4" max="4" width="11" style="17" customWidth="1"/>
    <col min="5" max="43" width="11" customWidth="1"/>
  </cols>
  <sheetData>
    <row r="1" spans="1:43" s="25" customFormat="1" ht="40.950000000000003" customHeight="1" x14ac:dyDescent="0.3">
      <c r="A1" s="314" t="s">
        <v>402</v>
      </c>
      <c r="B1" s="315" t="s">
        <v>0</v>
      </c>
      <c r="C1" s="316" t="s">
        <v>1</v>
      </c>
      <c r="D1" s="55" t="s">
        <v>96</v>
      </c>
      <c r="E1" s="56" t="s">
        <v>98</v>
      </c>
      <c r="F1" s="73" t="s">
        <v>26</v>
      </c>
      <c r="G1" s="57" t="s">
        <v>105</v>
      </c>
      <c r="H1" s="58" t="s">
        <v>221</v>
      </c>
      <c r="I1" s="57" t="s">
        <v>28</v>
      </c>
      <c r="J1" s="58" t="s">
        <v>29</v>
      </c>
      <c r="K1" s="58" t="s">
        <v>31</v>
      </c>
      <c r="L1" s="58" t="s">
        <v>32</v>
      </c>
      <c r="M1" s="58" t="s">
        <v>33</v>
      </c>
      <c r="N1" s="58" t="s">
        <v>34</v>
      </c>
      <c r="O1" s="58" t="s">
        <v>35</v>
      </c>
      <c r="P1" s="58" t="s">
        <v>38</v>
      </c>
      <c r="Q1" s="58" t="s">
        <v>219</v>
      </c>
      <c r="R1" s="58" t="s">
        <v>220</v>
      </c>
      <c r="S1" s="58" t="s">
        <v>104</v>
      </c>
      <c r="T1" s="59" t="s">
        <v>114</v>
      </c>
      <c r="U1" s="73" t="s">
        <v>26</v>
      </c>
      <c r="V1" s="57" t="s">
        <v>105</v>
      </c>
      <c r="W1" s="58" t="s">
        <v>221</v>
      </c>
      <c r="X1" s="57" t="s">
        <v>28</v>
      </c>
      <c r="Y1" s="58" t="s">
        <v>29</v>
      </c>
      <c r="Z1" s="58" t="s">
        <v>31</v>
      </c>
      <c r="AA1" s="58" t="s">
        <v>32</v>
      </c>
      <c r="AB1" s="58" t="s">
        <v>33</v>
      </c>
      <c r="AC1" s="58" t="s">
        <v>34</v>
      </c>
      <c r="AD1" s="58" t="s">
        <v>35</v>
      </c>
      <c r="AE1" s="58" t="s">
        <v>38</v>
      </c>
      <c r="AF1" s="58" t="s">
        <v>219</v>
      </c>
      <c r="AG1" s="58" t="s">
        <v>220</v>
      </c>
      <c r="AH1" s="58" t="s">
        <v>104</v>
      </c>
      <c r="AI1" s="59" t="s">
        <v>114</v>
      </c>
      <c r="AJ1" s="73" t="s">
        <v>401</v>
      </c>
      <c r="AK1" s="57" t="s">
        <v>116</v>
      </c>
      <c r="AL1" s="58" t="s">
        <v>104</v>
      </c>
      <c r="AM1" s="59" t="s">
        <v>114</v>
      </c>
      <c r="AN1" s="73" t="s">
        <v>401</v>
      </c>
      <c r="AO1" s="57" t="s">
        <v>116</v>
      </c>
      <c r="AP1" s="58" t="s">
        <v>104</v>
      </c>
      <c r="AQ1" s="60" t="s">
        <v>114</v>
      </c>
    </row>
    <row r="2" spans="1:43" s="25" customFormat="1" x14ac:dyDescent="0.3">
      <c r="A2" s="38"/>
      <c r="B2" s="27"/>
      <c r="C2" s="28"/>
      <c r="D2" s="38"/>
      <c r="E2" s="61"/>
      <c r="F2" s="74">
        <v>1</v>
      </c>
      <c r="G2" s="29">
        <v>2</v>
      </c>
      <c r="H2" s="30">
        <v>3</v>
      </c>
      <c r="I2" s="29">
        <v>4</v>
      </c>
      <c r="J2" s="30">
        <v>5</v>
      </c>
      <c r="K2" s="30">
        <v>6</v>
      </c>
      <c r="L2" s="30">
        <v>7</v>
      </c>
      <c r="M2" s="30">
        <v>8</v>
      </c>
      <c r="N2" s="30">
        <v>9</v>
      </c>
      <c r="O2" s="30">
        <v>10</v>
      </c>
      <c r="P2" s="30">
        <v>11</v>
      </c>
      <c r="Q2" s="30">
        <v>12</v>
      </c>
      <c r="R2" s="30">
        <v>13</v>
      </c>
      <c r="S2" s="30">
        <v>14</v>
      </c>
      <c r="T2" s="31"/>
      <c r="U2" s="74">
        <v>1</v>
      </c>
      <c r="V2" s="29">
        <v>2</v>
      </c>
      <c r="W2" s="30">
        <v>3</v>
      </c>
      <c r="X2" s="29">
        <v>4</v>
      </c>
      <c r="Y2" s="30">
        <v>5</v>
      </c>
      <c r="Z2" s="30">
        <v>6</v>
      </c>
      <c r="AA2" s="30">
        <v>7</v>
      </c>
      <c r="AB2" s="30">
        <v>8</v>
      </c>
      <c r="AC2" s="30">
        <v>9</v>
      </c>
      <c r="AD2" s="30">
        <v>10</v>
      </c>
      <c r="AE2" s="30">
        <v>11</v>
      </c>
      <c r="AF2" s="30">
        <v>12</v>
      </c>
      <c r="AG2" s="30">
        <v>13</v>
      </c>
      <c r="AH2" s="30">
        <v>14</v>
      </c>
      <c r="AI2" s="31"/>
      <c r="AJ2" s="74"/>
      <c r="AK2" s="29"/>
      <c r="AL2" s="30"/>
      <c r="AM2" s="31"/>
      <c r="AN2" s="74"/>
      <c r="AO2" s="29"/>
      <c r="AP2" s="30"/>
      <c r="AQ2" s="62"/>
    </row>
    <row r="3" spans="1:43" x14ac:dyDescent="0.3">
      <c r="A3" s="63"/>
      <c r="B3" s="32"/>
      <c r="C3" s="33"/>
      <c r="D3" s="78" t="s">
        <v>3</v>
      </c>
      <c r="E3" s="34" t="s">
        <v>3</v>
      </c>
      <c r="F3" s="75" t="s">
        <v>3</v>
      </c>
      <c r="G3" s="35" t="s">
        <v>3</v>
      </c>
      <c r="H3" s="36" t="s">
        <v>3</v>
      </c>
      <c r="I3" s="35" t="s">
        <v>3</v>
      </c>
      <c r="J3" s="36" t="s">
        <v>3</v>
      </c>
      <c r="K3" s="36" t="s">
        <v>3</v>
      </c>
      <c r="L3" s="36" t="s">
        <v>3</v>
      </c>
      <c r="M3" s="36" t="s">
        <v>3</v>
      </c>
      <c r="N3" s="36" t="s">
        <v>3</v>
      </c>
      <c r="O3" s="36" t="s">
        <v>3</v>
      </c>
      <c r="P3" s="36" t="s">
        <v>3</v>
      </c>
      <c r="Q3" s="36" t="s">
        <v>3</v>
      </c>
      <c r="R3" s="36" t="s">
        <v>3</v>
      </c>
      <c r="S3" s="36" t="s">
        <v>3</v>
      </c>
      <c r="T3" s="37" t="s">
        <v>3</v>
      </c>
      <c r="U3" s="75" t="s">
        <v>3</v>
      </c>
      <c r="V3" s="35" t="s">
        <v>3</v>
      </c>
      <c r="W3" s="36" t="s">
        <v>3</v>
      </c>
      <c r="X3" s="36" t="s">
        <v>3</v>
      </c>
      <c r="Y3" s="36" t="s">
        <v>3</v>
      </c>
      <c r="Z3" s="36" t="s">
        <v>3</v>
      </c>
      <c r="AA3" s="36" t="s">
        <v>3</v>
      </c>
      <c r="AB3" s="36" t="s">
        <v>3</v>
      </c>
      <c r="AC3" s="36" t="s">
        <v>3</v>
      </c>
      <c r="AD3" s="36" t="s">
        <v>3</v>
      </c>
      <c r="AE3" s="36" t="s">
        <v>3</v>
      </c>
      <c r="AF3" s="36" t="s">
        <v>3</v>
      </c>
      <c r="AG3" s="36" t="s">
        <v>3</v>
      </c>
      <c r="AH3" s="36" t="s">
        <v>3</v>
      </c>
      <c r="AI3" s="37" t="s">
        <v>3</v>
      </c>
      <c r="AJ3" s="75" t="s">
        <v>3</v>
      </c>
      <c r="AK3" s="35" t="s">
        <v>3</v>
      </c>
      <c r="AL3" s="36" t="s">
        <v>3</v>
      </c>
      <c r="AM3" s="37" t="s">
        <v>3</v>
      </c>
      <c r="AN3" s="75" t="s">
        <v>3</v>
      </c>
      <c r="AO3" s="35" t="s">
        <v>3</v>
      </c>
      <c r="AP3" s="36" t="s">
        <v>3</v>
      </c>
      <c r="AQ3" s="64" t="s">
        <v>3</v>
      </c>
    </row>
    <row r="4" spans="1:43" ht="15" thickBot="1" x14ac:dyDescent="0.35">
      <c r="A4" s="41"/>
      <c r="B4" s="40"/>
      <c r="C4" s="42"/>
      <c r="D4" s="79" t="s">
        <v>217</v>
      </c>
      <c r="E4" s="43" t="s">
        <v>218</v>
      </c>
      <c r="F4" s="76" t="s">
        <v>217</v>
      </c>
      <c r="G4" s="44" t="s">
        <v>217</v>
      </c>
      <c r="H4" s="45" t="s">
        <v>217</v>
      </c>
      <c r="I4" s="44" t="s">
        <v>217</v>
      </c>
      <c r="J4" s="45" t="s">
        <v>217</v>
      </c>
      <c r="K4" s="45" t="s">
        <v>217</v>
      </c>
      <c r="L4" s="45" t="s">
        <v>217</v>
      </c>
      <c r="M4" s="45" t="s">
        <v>217</v>
      </c>
      <c r="N4" s="45" t="s">
        <v>217</v>
      </c>
      <c r="O4" s="45" t="s">
        <v>217</v>
      </c>
      <c r="P4" s="45" t="s">
        <v>217</v>
      </c>
      <c r="Q4" s="45" t="s">
        <v>217</v>
      </c>
      <c r="R4" s="45" t="s">
        <v>217</v>
      </c>
      <c r="S4" s="45" t="s">
        <v>217</v>
      </c>
      <c r="T4" s="46" t="s">
        <v>217</v>
      </c>
      <c r="U4" s="76" t="s">
        <v>218</v>
      </c>
      <c r="V4" s="44" t="s">
        <v>218</v>
      </c>
      <c r="W4" s="45" t="s">
        <v>218</v>
      </c>
      <c r="X4" s="45" t="s">
        <v>218</v>
      </c>
      <c r="Y4" s="45" t="s">
        <v>218</v>
      </c>
      <c r="Z4" s="45" t="s">
        <v>218</v>
      </c>
      <c r="AA4" s="45" t="s">
        <v>218</v>
      </c>
      <c r="AB4" s="45" t="s">
        <v>218</v>
      </c>
      <c r="AC4" s="45" t="s">
        <v>218</v>
      </c>
      <c r="AD4" s="45" t="s">
        <v>218</v>
      </c>
      <c r="AE4" s="45" t="s">
        <v>218</v>
      </c>
      <c r="AF4" s="45" t="s">
        <v>218</v>
      </c>
      <c r="AG4" s="45" t="s">
        <v>218</v>
      </c>
      <c r="AH4" s="45" t="s">
        <v>218</v>
      </c>
      <c r="AI4" s="46" t="s">
        <v>218</v>
      </c>
      <c r="AJ4" s="76" t="s">
        <v>217</v>
      </c>
      <c r="AK4" s="44" t="s">
        <v>217</v>
      </c>
      <c r="AL4" s="45" t="s">
        <v>217</v>
      </c>
      <c r="AM4" s="46" t="s">
        <v>217</v>
      </c>
      <c r="AN4" s="76" t="s">
        <v>218</v>
      </c>
      <c r="AO4" s="44" t="s">
        <v>218</v>
      </c>
      <c r="AP4" s="45" t="s">
        <v>218</v>
      </c>
      <c r="AQ4" s="65" t="s">
        <v>218</v>
      </c>
    </row>
    <row r="5" spans="1:43" x14ac:dyDescent="0.3">
      <c r="A5" s="66" t="s">
        <v>213</v>
      </c>
      <c r="B5" s="3" t="s">
        <v>126</v>
      </c>
      <c r="C5" s="20" t="s">
        <v>13</v>
      </c>
      <c r="D5" s="80" t="s">
        <v>100</v>
      </c>
      <c r="E5" s="8" t="s">
        <v>100</v>
      </c>
      <c r="F5" s="82">
        <v>38.5</v>
      </c>
      <c r="G5" s="9">
        <v>29.6</v>
      </c>
      <c r="H5" s="83">
        <v>33.9</v>
      </c>
      <c r="I5" s="9">
        <v>17.399999999999999</v>
      </c>
      <c r="J5" s="83">
        <v>13.3</v>
      </c>
      <c r="K5" s="83">
        <v>37.200000000000003</v>
      </c>
      <c r="L5" s="83">
        <v>8.1999999999999993</v>
      </c>
      <c r="M5" s="83">
        <v>4.2</v>
      </c>
      <c r="N5" s="83">
        <v>6.8</v>
      </c>
      <c r="O5" s="83">
        <v>0.6</v>
      </c>
      <c r="P5" s="83">
        <v>3.9</v>
      </c>
      <c r="Q5" s="83">
        <v>28.1</v>
      </c>
      <c r="R5" s="83">
        <v>34.5</v>
      </c>
      <c r="S5" s="83">
        <v>28</v>
      </c>
      <c r="T5" s="7" t="s">
        <v>100</v>
      </c>
      <c r="U5" s="82">
        <v>38.5</v>
      </c>
      <c r="V5" s="9">
        <v>29.6</v>
      </c>
      <c r="W5" s="83">
        <v>33.9</v>
      </c>
      <c r="X5" s="9">
        <v>17.399999999999999</v>
      </c>
      <c r="Y5" s="83">
        <v>13.3</v>
      </c>
      <c r="Z5" s="83">
        <v>37.200000000000003</v>
      </c>
      <c r="AA5" s="83">
        <v>8.1999999999999993</v>
      </c>
      <c r="AB5" s="83">
        <v>4.2</v>
      </c>
      <c r="AC5" s="83">
        <v>6.8</v>
      </c>
      <c r="AD5" s="83">
        <v>0.6</v>
      </c>
      <c r="AE5" s="83">
        <v>3.9</v>
      </c>
      <c r="AF5" s="83">
        <v>28.1</v>
      </c>
      <c r="AG5" s="83">
        <v>34.5</v>
      </c>
      <c r="AH5" s="83">
        <v>28</v>
      </c>
      <c r="AI5" s="7" t="s">
        <v>100</v>
      </c>
      <c r="AJ5" s="102" t="s">
        <v>100</v>
      </c>
      <c r="AK5" s="5" t="s">
        <v>100</v>
      </c>
      <c r="AL5" s="6" t="s">
        <v>100</v>
      </c>
      <c r="AM5" s="7" t="s">
        <v>100</v>
      </c>
      <c r="AN5" s="102" t="s">
        <v>100</v>
      </c>
      <c r="AO5" s="5" t="s">
        <v>100</v>
      </c>
      <c r="AP5" s="6" t="s">
        <v>100</v>
      </c>
      <c r="AQ5" s="103" t="s">
        <v>100</v>
      </c>
    </row>
    <row r="6" spans="1:43" ht="15" thickBot="1" x14ac:dyDescent="0.35">
      <c r="A6" s="48" t="s">
        <v>404</v>
      </c>
      <c r="B6" s="49" t="s">
        <v>126</v>
      </c>
      <c r="C6" s="50" t="s">
        <v>13</v>
      </c>
      <c r="D6" s="81" t="s">
        <v>100</v>
      </c>
      <c r="E6" s="51" t="s">
        <v>100</v>
      </c>
      <c r="F6" s="77">
        <v>8.1999999999999993</v>
      </c>
      <c r="G6" s="52">
        <v>10.1</v>
      </c>
      <c r="H6" s="53">
        <v>19.8</v>
      </c>
      <c r="I6" s="52">
        <v>27</v>
      </c>
      <c r="J6" s="53">
        <v>26.8</v>
      </c>
      <c r="K6" s="53">
        <v>33.299999999999997</v>
      </c>
      <c r="L6" s="53">
        <v>30.6</v>
      </c>
      <c r="M6" s="53">
        <v>100</v>
      </c>
      <c r="N6" s="53">
        <v>100</v>
      </c>
      <c r="O6" s="53">
        <v>100</v>
      </c>
      <c r="P6" s="53">
        <v>100</v>
      </c>
      <c r="Q6" s="53">
        <v>57.7</v>
      </c>
      <c r="R6" s="53">
        <v>40</v>
      </c>
      <c r="S6" s="53">
        <v>56.1</v>
      </c>
      <c r="T6" s="54" t="s">
        <v>100</v>
      </c>
      <c r="U6" s="101">
        <v>8.1999999999999993</v>
      </c>
      <c r="V6" s="100">
        <v>10.1</v>
      </c>
      <c r="W6" s="99">
        <v>19.8</v>
      </c>
      <c r="X6" s="100">
        <v>27</v>
      </c>
      <c r="Y6" s="99">
        <v>26.8</v>
      </c>
      <c r="Z6" s="99">
        <v>33.299999999999997</v>
      </c>
      <c r="AA6" s="99">
        <v>30.6</v>
      </c>
      <c r="AB6" s="99">
        <v>100</v>
      </c>
      <c r="AC6" s="99">
        <v>100</v>
      </c>
      <c r="AD6" s="99">
        <v>100</v>
      </c>
      <c r="AE6" s="99">
        <v>100</v>
      </c>
      <c r="AF6" s="99">
        <v>57.7</v>
      </c>
      <c r="AG6" s="99">
        <v>40</v>
      </c>
      <c r="AH6" s="99">
        <v>56.1</v>
      </c>
      <c r="AI6" s="54" t="s">
        <v>100</v>
      </c>
      <c r="AJ6" s="77" t="s">
        <v>100</v>
      </c>
      <c r="AK6" s="52" t="s">
        <v>100</v>
      </c>
      <c r="AL6" s="53" t="s">
        <v>100</v>
      </c>
      <c r="AM6" s="54" t="s">
        <v>100</v>
      </c>
      <c r="AN6" s="77" t="s">
        <v>100</v>
      </c>
      <c r="AO6" s="52" t="s">
        <v>100</v>
      </c>
      <c r="AP6" s="53" t="s">
        <v>100</v>
      </c>
      <c r="AQ6" s="104" t="s">
        <v>100</v>
      </c>
    </row>
    <row r="7" spans="1:43" s="17" customFormat="1" x14ac:dyDescent="0.3">
      <c r="A7" s="67" t="s">
        <v>226</v>
      </c>
      <c r="B7" s="4" t="s">
        <v>197</v>
      </c>
      <c r="C7" s="47" t="s">
        <v>13</v>
      </c>
      <c r="D7" s="86">
        <v>39</v>
      </c>
      <c r="E7" s="88">
        <v>48.6</v>
      </c>
      <c r="F7" s="95">
        <v>20.6</v>
      </c>
      <c r="G7" s="96">
        <v>2.8</v>
      </c>
      <c r="H7" s="97">
        <v>6.5</v>
      </c>
      <c r="I7" s="96">
        <v>1.1000000000000001</v>
      </c>
      <c r="J7" s="97">
        <v>0.9</v>
      </c>
      <c r="K7" s="97">
        <v>1.2</v>
      </c>
      <c r="L7" s="97">
        <v>0.3</v>
      </c>
      <c r="M7" s="97">
        <v>0.2</v>
      </c>
      <c r="N7" s="97">
        <v>0.1</v>
      </c>
      <c r="O7" s="97">
        <v>0.2</v>
      </c>
      <c r="P7" s="97">
        <v>8.4</v>
      </c>
      <c r="Q7" s="97">
        <v>2</v>
      </c>
      <c r="R7" s="97">
        <v>3.9</v>
      </c>
      <c r="S7" s="97">
        <v>51.8</v>
      </c>
      <c r="T7" s="87">
        <v>100</v>
      </c>
      <c r="U7" s="86">
        <v>23.6</v>
      </c>
      <c r="V7" s="105">
        <v>2.8</v>
      </c>
      <c r="W7" s="106">
        <v>6.9</v>
      </c>
      <c r="X7" s="106">
        <v>0.9</v>
      </c>
      <c r="Y7" s="106">
        <v>0.8</v>
      </c>
      <c r="Z7" s="106">
        <v>1.4</v>
      </c>
      <c r="AA7" s="106">
        <v>0.2</v>
      </c>
      <c r="AB7" s="106">
        <v>0.1</v>
      </c>
      <c r="AC7" s="106">
        <v>0.1</v>
      </c>
      <c r="AD7" s="106">
        <v>0.2</v>
      </c>
      <c r="AE7" s="106">
        <v>6.1</v>
      </c>
      <c r="AF7" s="106">
        <v>2</v>
      </c>
      <c r="AG7" s="106">
        <v>4.2</v>
      </c>
      <c r="AH7" s="106">
        <v>50.7</v>
      </c>
      <c r="AI7" s="88">
        <v>100</v>
      </c>
      <c r="AJ7" s="86">
        <v>39.299999999999997</v>
      </c>
      <c r="AK7" s="105">
        <v>8.9</v>
      </c>
      <c r="AL7" s="106">
        <v>51.8</v>
      </c>
      <c r="AM7" s="88">
        <v>100</v>
      </c>
      <c r="AN7" s="86">
        <v>42.8</v>
      </c>
      <c r="AO7" s="105">
        <v>6.5</v>
      </c>
      <c r="AP7" s="106">
        <v>50.7</v>
      </c>
      <c r="AQ7" s="112">
        <v>100</v>
      </c>
    </row>
    <row r="8" spans="1:43" s="17" customFormat="1" x14ac:dyDescent="0.3">
      <c r="A8" s="68" t="s">
        <v>227</v>
      </c>
      <c r="B8" s="2" t="s">
        <v>197</v>
      </c>
      <c r="C8" s="21" t="s">
        <v>13</v>
      </c>
      <c r="D8" s="85">
        <v>36.799999999999997</v>
      </c>
      <c r="E8" s="87">
        <v>49.9</v>
      </c>
      <c r="F8" s="93">
        <v>19.600000000000001</v>
      </c>
      <c r="G8" s="92">
        <v>3.2</v>
      </c>
      <c r="H8" s="94">
        <v>5.2</v>
      </c>
      <c r="I8" s="92">
        <v>0.7</v>
      </c>
      <c r="J8" s="94">
        <v>0.9</v>
      </c>
      <c r="K8" s="94">
        <v>1.4</v>
      </c>
      <c r="L8" s="94">
        <v>0.4</v>
      </c>
      <c r="M8" s="94">
        <v>0.1</v>
      </c>
      <c r="N8" s="94">
        <v>0</v>
      </c>
      <c r="O8" s="94">
        <v>0.4</v>
      </c>
      <c r="P8" s="94">
        <v>10.9</v>
      </c>
      <c r="Q8" s="94">
        <v>2</v>
      </c>
      <c r="R8" s="94">
        <v>3.4</v>
      </c>
      <c r="S8" s="94">
        <v>51.8</v>
      </c>
      <c r="T8" s="87">
        <v>100</v>
      </c>
      <c r="U8" s="85">
        <v>22.6</v>
      </c>
      <c r="V8" s="90">
        <v>3.2</v>
      </c>
      <c r="W8" s="91">
        <v>5.6</v>
      </c>
      <c r="X8" s="91">
        <v>0.6</v>
      </c>
      <c r="Y8" s="91">
        <v>0.8</v>
      </c>
      <c r="Z8" s="91">
        <v>1.6</v>
      </c>
      <c r="AA8" s="91">
        <v>0.3</v>
      </c>
      <c r="AB8" s="91">
        <v>0.1</v>
      </c>
      <c r="AC8" s="91">
        <v>0</v>
      </c>
      <c r="AD8" s="91">
        <v>0.3</v>
      </c>
      <c r="AE8" s="91">
        <v>8.1</v>
      </c>
      <c r="AF8" s="91">
        <v>1.9</v>
      </c>
      <c r="AG8" s="91">
        <v>3.7</v>
      </c>
      <c r="AH8" s="91">
        <v>51.1</v>
      </c>
      <c r="AI8" s="88">
        <v>100</v>
      </c>
      <c r="AJ8" s="85">
        <v>36.700000000000003</v>
      </c>
      <c r="AK8" s="90">
        <v>11.5</v>
      </c>
      <c r="AL8" s="91">
        <v>51.8</v>
      </c>
      <c r="AM8" s="87">
        <v>100</v>
      </c>
      <c r="AN8" s="85">
        <v>40.4</v>
      </c>
      <c r="AO8" s="90">
        <v>8.5</v>
      </c>
      <c r="AP8" s="91">
        <v>51.1</v>
      </c>
      <c r="AQ8" s="112">
        <v>100</v>
      </c>
    </row>
    <row r="9" spans="1:43" s="17" customFormat="1" x14ac:dyDescent="0.3">
      <c r="A9" s="69" t="s">
        <v>228</v>
      </c>
      <c r="B9" s="2" t="s">
        <v>197</v>
      </c>
      <c r="C9" s="21" t="s">
        <v>13</v>
      </c>
      <c r="D9" s="85">
        <v>30.9</v>
      </c>
      <c r="E9" s="89" t="s">
        <v>100</v>
      </c>
      <c r="F9" s="93">
        <v>16.2</v>
      </c>
      <c r="G9" s="92">
        <v>3.6</v>
      </c>
      <c r="H9" s="94">
        <v>12.7</v>
      </c>
      <c r="I9" s="92">
        <v>0.2</v>
      </c>
      <c r="J9" s="94">
        <v>0.7</v>
      </c>
      <c r="K9" s="94">
        <v>2.2000000000000002</v>
      </c>
      <c r="L9" s="94">
        <v>0.1</v>
      </c>
      <c r="M9" s="94">
        <v>0.2</v>
      </c>
      <c r="N9" s="94">
        <v>0</v>
      </c>
      <c r="O9" s="94">
        <v>0.6</v>
      </c>
      <c r="P9" s="94">
        <v>14.8</v>
      </c>
      <c r="Q9" s="94">
        <v>3.7</v>
      </c>
      <c r="R9" s="94">
        <v>5.0999999999999996</v>
      </c>
      <c r="S9" s="94">
        <v>39.9</v>
      </c>
      <c r="T9" s="87">
        <v>100</v>
      </c>
      <c r="U9" s="85">
        <v>18.8</v>
      </c>
      <c r="V9" s="90">
        <v>3.6</v>
      </c>
      <c r="W9" s="91">
        <v>13.8</v>
      </c>
      <c r="X9" s="91">
        <v>0.2</v>
      </c>
      <c r="Y9" s="91">
        <v>0.6</v>
      </c>
      <c r="Z9" s="91">
        <v>2.5</v>
      </c>
      <c r="AA9" s="91">
        <v>0</v>
      </c>
      <c r="AB9" s="91">
        <v>0.2</v>
      </c>
      <c r="AC9" s="91">
        <v>0</v>
      </c>
      <c r="AD9" s="91">
        <v>0.4</v>
      </c>
      <c r="AE9" s="91">
        <v>10.9</v>
      </c>
      <c r="AF9" s="91">
        <v>3.7</v>
      </c>
      <c r="AG9" s="91">
        <v>5.6</v>
      </c>
      <c r="AH9" s="91">
        <v>39.700000000000003</v>
      </c>
      <c r="AI9" s="88">
        <v>100</v>
      </c>
      <c r="AJ9" s="93" t="s">
        <v>100</v>
      </c>
      <c r="AK9" s="92" t="s">
        <v>100</v>
      </c>
      <c r="AL9" s="94" t="s">
        <v>100</v>
      </c>
      <c r="AM9" s="89" t="s">
        <v>100</v>
      </c>
      <c r="AN9" s="93" t="s">
        <v>100</v>
      </c>
      <c r="AO9" s="92" t="s">
        <v>100</v>
      </c>
      <c r="AP9" s="94" t="s">
        <v>100</v>
      </c>
      <c r="AQ9" s="113" t="s">
        <v>100</v>
      </c>
    </row>
    <row r="10" spans="1:43" s="17" customFormat="1" x14ac:dyDescent="0.3">
      <c r="A10" s="69" t="s">
        <v>229</v>
      </c>
      <c r="B10" s="2" t="s">
        <v>197</v>
      </c>
      <c r="C10" s="21" t="s">
        <v>13</v>
      </c>
      <c r="D10" s="85">
        <v>35.1</v>
      </c>
      <c r="E10" s="89" t="s">
        <v>100</v>
      </c>
      <c r="F10" s="93">
        <v>27.8</v>
      </c>
      <c r="G10" s="92">
        <v>3.3</v>
      </c>
      <c r="H10" s="94">
        <v>5.3</v>
      </c>
      <c r="I10" s="92">
        <v>0.2</v>
      </c>
      <c r="J10" s="94">
        <v>0.6</v>
      </c>
      <c r="K10" s="94">
        <v>1.9</v>
      </c>
      <c r="L10" s="94">
        <v>0.1</v>
      </c>
      <c r="M10" s="94">
        <v>0.1</v>
      </c>
      <c r="N10" s="94">
        <v>0</v>
      </c>
      <c r="O10" s="94">
        <v>0.8</v>
      </c>
      <c r="P10" s="94">
        <v>17.2</v>
      </c>
      <c r="Q10" s="94">
        <v>2.7</v>
      </c>
      <c r="R10" s="94">
        <v>6.8</v>
      </c>
      <c r="S10" s="94">
        <v>33.1</v>
      </c>
      <c r="T10" s="87">
        <v>100</v>
      </c>
      <c r="U10" s="85">
        <v>32.1</v>
      </c>
      <c r="V10" s="90">
        <v>3.3</v>
      </c>
      <c r="W10" s="91">
        <v>5.7</v>
      </c>
      <c r="X10" s="91">
        <v>0.2</v>
      </c>
      <c r="Y10" s="91">
        <v>0.5</v>
      </c>
      <c r="Z10" s="91">
        <v>2.2000000000000002</v>
      </c>
      <c r="AA10" s="91">
        <v>0.1</v>
      </c>
      <c r="AB10" s="91">
        <v>0.1</v>
      </c>
      <c r="AC10" s="91">
        <v>0</v>
      </c>
      <c r="AD10" s="91">
        <v>0.6</v>
      </c>
      <c r="AE10" s="91">
        <v>12.6</v>
      </c>
      <c r="AF10" s="91">
        <v>2.6</v>
      </c>
      <c r="AG10" s="91">
        <v>7.4</v>
      </c>
      <c r="AH10" s="91">
        <v>32.6</v>
      </c>
      <c r="AI10" s="88">
        <v>100</v>
      </c>
      <c r="AJ10" s="93" t="s">
        <v>100</v>
      </c>
      <c r="AK10" s="92" t="s">
        <v>100</v>
      </c>
      <c r="AL10" s="94" t="s">
        <v>100</v>
      </c>
      <c r="AM10" s="89" t="s">
        <v>100</v>
      </c>
      <c r="AN10" s="93" t="s">
        <v>100</v>
      </c>
      <c r="AO10" s="92" t="s">
        <v>100</v>
      </c>
      <c r="AP10" s="94" t="s">
        <v>100</v>
      </c>
      <c r="AQ10" s="113" t="s">
        <v>100</v>
      </c>
    </row>
    <row r="11" spans="1:43" s="17" customFormat="1" x14ac:dyDescent="0.3">
      <c r="A11" s="69" t="s">
        <v>234</v>
      </c>
      <c r="B11" s="2" t="s">
        <v>197</v>
      </c>
      <c r="C11" s="21" t="s">
        <v>13</v>
      </c>
      <c r="D11" s="85">
        <v>33</v>
      </c>
      <c r="E11" s="89" t="s">
        <v>100</v>
      </c>
      <c r="F11" s="93">
        <v>22</v>
      </c>
      <c r="G11" s="92">
        <v>3.4</v>
      </c>
      <c r="H11" s="94">
        <v>9</v>
      </c>
      <c r="I11" s="92">
        <v>0.2</v>
      </c>
      <c r="J11" s="94">
        <v>0.6</v>
      </c>
      <c r="K11" s="94">
        <v>2.1</v>
      </c>
      <c r="L11" s="94">
        <v>0.1</v>
      </c>
      <c r="M11" s="94">
        <v>0.2</v>
      </c>
      <c r="N11" s="94">
        <v>0</v>
      </c>
      <c r="O11" s="94">
        <v>0.7</v>
      </c>
      <c r="P11" s="94">
        <v>16</v>
      </c>
      <c r="Q11" s="94">
        <v>3.2</v>
      </c>
      <c r="R11" s="94">
        <v>6</v>
      </c>
      <c r="S11" s="94">
        <v>36.5</v>
      </c>
      <c r="T11" s="87">
        <v>100</v>
      </c>
      <c r="U11" s="85">
        <v>25.4</v>
      </c>
      <c r="V11" s="90">
        <v>3.5</v>
      </c>
      <c r="W11" s="91">
        <v>9.8000000000000007</v>
      </c>
      <c r="X11" s="91">
        <v>0.2</v>
      </c>
      <c r="Y11" s="91">
        <v>0.5</v>
      </c>
      <c r="Z11" s="91">
        <v>2.2999999999999998</v>
      </c>
      <c r="AA11" s="91">
        <v>0.1</v>
      </c>
      <c r="AB11" s="91">
        <v>0.1</v>
      </c>
      <c r="AC11" s="91">
        <v>0</v>
      </c>
      <c r="AD11" s="91">
        <v>0.5</v>
      </c>
      <c r="AE11" s="91">
        <v>11.8</v>
      </c>
      <c r="AF11" s="91">
        <v>3.2</v>
      </c>
      <c r="AG11" s="91">
        <v>6.5</v>
      </c>
      <c r="AH11" s="91">
        <v>36.1</v>
      </c>
      <c r="AI11" s="88">
        <v>100</v>
      </c>
      <c r="AJ11" s="93" t="s">
        <v>100</v>
      </c>
      <c r="AK11" s="92" t="s">
        <v>100</v>
      </c>
      <c r="AL11" s="94" t="s">
        <v>100</v>
      </c>
      <c r="AM11" s="89" t="s">
        <v>100</v>
      </c>
      <c r="AN11" s="93" t="s">
        <v>100</v>
      </c>
      <c r="AO11" s="92" t="s">
        <v>100</v>
      </c>
      <c r="AP11" s="94" t="s">
        <v>100</v>
      </c>
      <c r="AQ11" s="113" t="s">
        <v>100</v>
      </c>
    </row>
    <row r="12" spans="1:43" s="17" customFormat="1" x14ac:dyDescent="0.3">
      <c r="A12" s="69" t="s">
        <v>230</v>
      </c>
      <c r="B12" s="2" t="s">
        <v>197</v>
      </c>
      <c r="C12" s="21" t="s">
        <v>13</v>
      </c>
      <c r="D12" s="85">
        <v>29.3</v>
      </c>
      <c r="E12" s="87">
        <v>12</v>
      </c>
      <c r="F12" s="93">
        <v>47.9</v>
      </c>
      <c r="G12" s="92">
        <v>13.8</v>
      </c>
      <c r="H12" s="94">
        <v>8.5</v>
      </c>
      <c r="I12" s="92">
        <v>3.4</v>
      </c>
      <c r="J12" s="94">
        <v>3</v>
      </c>
      <c r="K12" s="94">
        <v>1.4</v>
      </c>
      <c r="L12" s="94">
        <v>2</v>
      </c>
      <c r="M12" s="94">
        <v>0.3</v>
      </c>
      <c r="N12" s="94">
        <v>0.4</v>
      </c>
      <c r="O12" s="94">
        <v>0.2</v>
      </c>
      <c r="P12" s="94">
        <v>12.7</v>
      </c>
      <c r="Q12" s="94">
        <v>1.5</v>
      </c>
      <c r="R12" s="94">
        <v>2.1</v>
      </c>
      <c r="S12" s="94">
        <v>2.9</v>
      </c>
      <c r="T12" s="87">
        <v>100</v>
      </c>
      <c r="U12" s="85">
        <v>53.3</v>
      </c>
      <c r="V12" s="90">
        <v>13.4</v>
      </c>
      <c r="W12" s="91">
        <v>8.8000000000000007</v>
      </c>
      <c r="X12" s="91">
        <v>2.8</v>
      </c>
      <c r="Y12" s="91">
        <v>2.6</v>
      </c>
      <c r="Z12" s="91">
        <v>1.5</v>
      </c>
      <c r="AA12" s="91">
        <v>1.5</v>
      </c>
      <c r="AB12" s="91">
        <v>0.2</v>
      </c>
      <c r="AC12" s="91">
        <v>0.3</v>
      </c>
      <c r="AD12" s="91">
        <v>0.1</v>
      </c>
      <c r="AE12" s="91">
        <v>9.1</v>
      </c>
      <c r="AF12" s="91">
        <v>1.5</v>
      </c>
      <c r="AG12" s="91">
        <v>2.2000000000000002</v>
      </c>
      <c r="AH12" s="91">
        <v>2.7</v>
      </c>
      <c r="AI12" s="87">
        <v>100</v>
      </c>
      <c r="AJ12" s="85">
        <v>83.5</v>
      </c>
      <c r="AK12" s="90">
        <v>13.6</v>
      </c>
      <c r="AL12" s="91">
        <v>2.9</v>
      </c>
      <c r="AM12" s="87">
        <v>100</v>
      </c>
      <c r="AN12" s="85">
        <v>87.6</v>
      </c>
      <c r="AO12" s="90">
        <v>9.6999999999999993</v>
      </c>
      <c r="AP12" s="91">
        <v>2.7</v>
      </c>
      <c r="AQ12" s="112">
        <v>100</v>
      </c>
    </row>
    <row r="13" spans="1:43" s="17" customFormat="1" x14ac:dyDescent="0.3">
      <c r="A13" s="69" t="s">
        <v>231</v>
      </c>
      <c r="B13" s="2" t="s">
        <v>197</v>
      </c>
      <c r="C13" s="21" t="s">
        <v>13</v>
      </c>
      <c r="D13" s="85">
        <v>30.6</v>
      </c>
      <c r="E13" s="87">
        <v>10.199999999999999</v>
      </c>
      <c r="F13" s="93">
        <v>49.2</v>
      </c>
      <c r="G13" s="92">
        <v>15.1</v>
      </c>
      <c r="H13" s="94">
        <v>6.2</v>
      </c>
      <c r="I13" s="92">
        <v>4.4000000000000004</v>
      </c>
      <c r="J13" s="94">
        <v>3</v>
      </c>
      <c r="K13" s="94">
        <v>1</v>
      </c>
      <c r="L13" s="94">
        <v>1.9</v>
      </c>
      <c r="M13" s="94">
        <v>0.8</v>
      </c>
      <c r="N13" s="94">
        <v>0.1</v>
      </c>
      <c r="O13" s="94">
        <v>0.4</v>
      </c>
      <c r="P13" s="94">
        <v>12.9</v>
      </c>
      <c r="Q13" s="94">
        <v>1.4</v>
      </c>
      <c r="R13" s="94">
        <v>1.8</v>
      </c>
      <c r="S13" s="94">
        <v>1.8</v>
      </c>
      <c r="T13" s="87">
        <v>100</v>
      </c>
      <c r="U13" s="85">
        <v>55</v>
      </c>
      <c r="V13" s="90">
        <v>14.8</v>
      </c>
      <c r="W13" s="91">
        <v>6.4</v>
      </c>
      <c r="X13" s="91">
        <v>3.6</v>
      </c>
      <c r="Y13" s="91">
        <v>2.5</v>
      </c>
      <c r="Z13" s="91">
        <v>1.1000000000000001</v>
      </c>
      <c r="AA13" s="91">
        <v>1.4</v>
      </c>
      <c r="AB13" s="91">
        <v>0.6</v>
      </c>
      <c r="AC13" s="91">
        <v>0.1</v>
      </c>
      <c r="AD13" s="91">
        <v>0.3</v>
      </c>
      <c r="AE13" s="91">
        <v>9.3000000000000007</v>
      </c>
      <c r="AF13" s="91">
        <v>1.3</v>
      </c>
      <c r="AG13" s="91">
        <v>1.9</v>
      </c>
      <c r="AH13" s="91">
        <v>1.7</v>
      </c>
      <c r="AI13" s="87">
        <v>100</v>
      </c>
      <c r="AJ13" s="85">
        <v>83.9</v>
      </c>
      <c r="AK13" s="90">
        <v>14.3</v>
      </c>
      <c r="AL13" s="91">
        <v>1.8</v>
      </c>
      <c r="AM13" s="87">
        <v>100</v>
      </c>
      <c r="AN13" s="85">
        <v>88.1</v>
      </c>
      <c r="AO13" s="90">
        <v>10.199999999999999</v>
      </c>
      <c r="AP13" s="91">
        <v>1.7</v>
      </c>
      <c r="AQ13" s="112">
        <v>100</v>
      </c>
    </row>
    <row r="14" spans="1:43" s="17" customFormat="1" x14ac:dyDescent="0.3">
      <c r="A14" s="68" t="s">
        <v>235</v>
      </c>
      <c r="B14" s="2" t="s">
        <v>197</v>
      </c>
      <c r="C14" s="21" t="s">
        <v>13</v>
      </c>
      <c r="D14" s="85">
        <v>29.9</v>
      </c>
      <c r="E14" s="87">
        <v>11.1</v>
      </c>
      <c r="F14" s="93">
        <v>48.5</v>
      </c>
      <c r="G14" s="92">
        <v>14.4</v>
      </c>
      <c r="H14" s="94">
        <v>7.3</v>
      </c>
      <c r="I14" s="92">
        <v>3.9</v>
      </c>
      <c r="J14" s="94">
        <v>3</v>
      </c>
      <c r="K14" s="94">
        <v>1.2</v>
      </c>
      <c r="L14" s="94">
        <v>1.9</v>
      </c>
      <c r="M14" s="94">
        <v>0.6</v>
      </c>
      <c r="N14" s="94">
        <v>0.3</v>
      </c>
      <c r="O14" s="94">
        <v>0.3</v>
      </c>
      <c r="P14" s="94">
        <v>12.8</v>
      </c>
      <c r="Q14" s="94">
        <v>1.5</v>
      </c>
      <c r="R14" s="94">
        <v>1.9</v>
      </c>
      <c r="S14" s="94">
        <v>2.2999999999999998</v>
      </c>
      <c r="T14" s="87">
        <v>100</v>
      </c>
      <c r="U14" s="85">
        <v>54.2</v>
      </c>
      <c r="V14" s="90">
        <v>14.1</v>
      </c>
      <c r="W14" s="91">
        <v>7.6</v>
      </c>
      <c r="X14" s="91">
        <v>3.2</v>
      </c>
      <c r="Y14" s="91">
        <v>2.6</v>
      </c>
      <c r="Z14" s="91">
        <v>1.3</v>
      </c>
      <c r="AA14" s="91">
        <v>1.4</v>
      </c>
      <c r="AB14" s="91">
        <v>0.4</v>
      </c>
      <c r="AC14" s="91">
        <v>0.2</v>
      </c>
      <c r="AD14" s="91">
        <v>0.2</v>
      </c>
      <c r="AE14" s="91">
        <v>9.1999999999999993</v>
      </c>
      <c r="AF14" s="91">
        <v>1.4</v>
      </c>
      <c r="AG14" s="91">
        <v>2</v>
      </c>
      <c r="AH14" s="91">
        <v>2.2000000000000002</v>
      </c>
      <c r="AI14" s="87">
        <v>100</v>
      </c>
      <c r="AJ14" s="93" t="s">
        <v>100</v>
      </c>
      <c r="AK14" s="92" t="s">
        <v>100</v>
      </c>
      <c r="AL14" s="94" t="s">
        <v>100</v>
      </c>
      <c r="AM14" s="89" t="s">
        <v>100</v>
      </c>
      <c r="AN14" s="93" t="s">
        <v>100</v>
      </c>
      <c r="AO14" s="92" t="s">
        <v>100</v>
      </c>
      <c r="AP14" s="94" t="s">
        <v>100</v>
      </c>
      <c r="AQ14" s="113" t="s">
        <v>100</v>
      </c>
    </row>
    <row r="15" spans="1:43" s="17" customFormat="1" x14ac:dyDescent="0.3">
      <c r="A15" s="69" t="s">
        <v>232</v>
      </c>
      <c r="B15" s="2" t="s">
        <v>197</v>
      </c>
      <c r="C15" s="21" t="s">
        <v>13</v>
      </c>
      <c r="D15" s="85">
        <v>36.200000000000003</v>
      </c>
      <c r="E15" s="87">
        <v>4.9000000000000004</v>
      </c>
      <c r="F15" s="85">
        <v>68.3</v>
      </c>
      <c r="G15" s="90">
        <v>19.600000000000001</v>
      </c>
      <c r="H15" s="91">
        <v>12.1</v>
      </c>
      <c r="I15" s="91">
        <v>0</v>
      </c>
      <c r="J15" s="91">
        <v>0</v>
      </c>
      <c r="K15" s="91">
        <v>0</v>
      </c>
      <c r="L15" s="91">
        <v>0</v>
      </c>
      <c r="M15" s="91">
        <v>0</v>
      </c>
      <c r="N15" s="91">
        <v>0</v>
      </c>
      <c r="O15" s="91">
        <v>0</v>
      </c>
      <c r="P15" s="91">
        <v>0</v>
      </c>
      <c r="Q15" s="91">
        <v>0</v>
      </c>
      <c r="R15" s="91">
        <v>0</v>
      </c>
      <c r="S15" s="91">
        <v>0</v>
      </c>
      <c r="T15" s="87">
        <v>100</v>
      </c>
      <c r="U15" s="85">
        <v>70.599999999999994</v>
      </c>
      <c r="V15" s="90">
        <v>17.7</v>
      </c>
      <c r="W15" s="91">
        <v>11.6</v>
      </c>
      <c r="X15" s="91">
        <v>0</v>
      </c>
      <c r="Y15" s="91">
        <v>0</v>
      </c>
      <c r="Z15" s="91">
        <v>0</v>
      </c>
      <c r="AA15" s="91">
        <v>0</v>
      </c>
      <c r="AB15" s="91">
        <v>0</v>
      </c>
      <c r="AC15" s="91">
        <v>0</v>
      </c>
      <c r="AD15" s="91">
        <v>0</v>
      </c>
      <c r="AE15" s="91">
        <v>0</v>
      </c>
      <c r="AF15" s="91">
        <v>0</v>
      </c>
      <c r="AG15" s="91">
        <v>0</v>
      </c>
      <c r="AH15" s="91">
        <v>0</v>
      </c>
      <c r="AI15" s="87">
        <v>100</v>
      </c>
      <c r="AJ15" s="93">
        <v>100</v>
      </c>
      <c r="AK15" s="92">
        <v>0</v>
      </c>
      <c r="AL15" s="94">
        <v>0</v>
      </c>
      <c r="AM15" s="87">
        <v>100</v>
      </c>
      <c r="AN15" s="93">
        <v>100</v>
      </c>
      <c r="AO15" s="92">
        <v>0</v>
      </c>
      <c r="AP15" s="94">
        <v>0</v>
      </c>
      <c r="AQ15" s="112">
        <v>100</v>
      </c>
    </row>
    <row r="16" spans="1:43" s="17" customFormat="1" x14ac:dyDescent="0.3">
      <c r="A16" s="69" t="s">
        <v>233</v>
      </c>
      <c r="B16" s="2" t="s">
        <v>197</v>
      </c>
      <c r="C16" s="21" t="s">
        <v>13</v>
      </c>
      <c r="D16" s="85">
        <v>36.200000000000003</v>
      </c>
      <c r="E16" s="87">
        <v>5.2</v>
      </c>
      <c r="F16" s="85">
        <v>69.8</v>
      </c>
      <c r="G16" s="90">
        <v>21.4</v>
      </c>
      <c r="H16" s="91">
        <v>8.8000000000000007</v>
      </c>
      <c r="I16" s="91">
        <v>0</v>
      </c>
      <c r="J16" s="91">
        <v>0</v>
      </c>
      <c r="K16" s="91">
        <v>0</v>
      </c>
      <c r="L16" s="91">
        <v>0</v>
      </c>
      <c r="M16" s="91">
        <v>0</v>
      </c>
      <c r="N16" s="91">
        <v>0</v>
      </c>
      <c r="O16" s="91">
        <v>0</v>
      </c>
      <c r="P16" s="91">
        <v>0</v>
      </c>
      <c r="Q16" s="91">
        <v>0</v>
      </c>
      <c r="R16" s="91">
        <v>0</v>
      </c>
      <c r="S16" s="91">
        <v>0</v>
      </c>
      <c r="T16" s="87">
        <v>100</v>
      </c>
      <c r="U16" s="85">
        <v>72.2</v>
      </c>
      <c r="V16" s="90">
        <v>19.399999999999999</v>
      </c>
      <c r="W16" s="91">
        <v>8.5</v>
      </c>
      <c r="X16" s="91">
        <v>0</v>
      </c>
      <c r="Y16" s="91">
        <v>0</v>
      </c>
      <c r="Z16" s="91">
        <v>0</v>
      </c>
      <c r="AA16" s="91">
        <v>0</v>
      </c>
      <c r="AB16" s="91">
        <v>0</v>
      </c>
      <c r="AC16" s="91">
        <v>0</v>
      </c>
      <c r="AD16" s="91">
        <v>0</v>
      </c>
      <c r="AE16" s="91">
        <v>0</v>
      </c>
      <c r="AF16" s="91">
        <v>0</v>
      </c>
      <c r="AG16" s="91">
        <v>0</v>
      </c>
      <c r="AH16" s="91">
        <v>0</v>
      </c>
      <c r="AI16" s="87">
        <v>100</v>
      </c>
      <c r="AJ16" s="93">
        <v>100</v>
      </c>
      <c r="AK16" s="92">
        <v>0</v>
      </c>
      <c r="AL16" s="94">
        <v>0</v>
      </c>
      <c r="AM16" s="87">
        <v>100</v>
      </c>
      <c r="AN16" s="93">
        <v>100</v>
      </c>
      <c r="AO16" s="92">
        <v>0</v>
      </c>
      <c r="AP16" s="94">
        <v>0</v>
      </c>
      <c r="AQ16" s="112">
        <v>100</v>
      </c>
    </row>
    <row r="17" spans="1:43" s="17" customFormat="1" x14ac:dyDescent="0.3">
      <c r="A17" s="69" t="s">
        <v>236</v>
      </c>
      <c r="B17" s="2" t="s">
        <v>197</v>
      </c>
      <c r="C17" s="21" t="s">
        <v>13</v>
      </c>
      <c r="D17" s="85">
        <v>36.200000000000003</v>
      </c>
      <c r="E17" s="87">
        <v>5.0999999999999996</v>
      </c>
      <c r="F17" s="85">
        <v>69</v>
      </c>
      <c r="G17" s="90">
        <v>20.5</v>
      </c>
      <c r="H17" s="91">
        <v>10.4</v>
      </c>
      <c r="I17" s="91">
        <v>0</v>
      </c>
      <c r="J17" s="91">
        <v>0</v>
      </c>
      <c r="K17" s="91">
        <v>0</v>
      </c>
      <c r="L17" s="91">
        <v>0</v>
      </c>
      <c r="M17" s="91">
        <v>0</v>
      </c>
      <c r="N17" s="91">
        <v>0</v>
      </c>
      <c r="O17" s="91">
        <v>0</v>
      </c>
      <c r="P17" s="91">
        <v>0</v>
      </c>
      <c r="Q17" s="91">
        <v>0</v>
      </c>
      <c r="R17" s="91">
        <v>0</v>
      </c>
      <c r="S17" s="91">
        <v>0</v>
      </c>
      <c r="T17" s="87">
        <v>100</v>
      </c>
      <c r="U17" s="85">
        <v>71.400000000000006</v>
      </c>
      <c r="V17" s="90">
        <v>18.600000000000001</v>
      </c>
      <c r="W17" s="91">
        <v>10</v>
      </c>
      <c r="X17" s="91">
        <v>0</v>
      </c>
      <c r="Y17" s="91">
        <v>0</v>
      </c>
      <c r="Z17" s="91">
        <v>0</v>
      </c>
      <c r="AA17" s="91">
        <v>0</v>
      </c>
      <c r="AB17" s="91">
        <v>0</v>
      </c>
      <c r="AC17" s="91">
        <v>0</v>
      </c>
      <c r="AD17" s="91">
        <v>0</v>
      </c>
      <c r="AE17" s="91">
        <v>0</v>
      </c>
      <c r="AF17" s="91">
        <v>0</v>
      </c>
      <c r="AG17" s="91">
        <v>0</v>
      </c>
      <c r="AH17" s="91">
        <v>0</v>
      </c>
      <c r="AI17" s="87">
        <v>100</v>
      </c>
      <c r="AJ17" s="93" t="s">
        <v>100</v>
      </c>
      <c r="AK17" s="92" t="s">
        <v>100</v>
      </c>
      <c r="AL17" s="94" t="s">
        <v>100</v>
      </c>
      <c r="AM17" s="89" t="s">
        <v>100</v>
      </c>
      <c r="AN17" s="93" t="s">
        <v>100</v>
      </c>
      <c r="AO17" s="92" t="s">
        <v>100</v>
      </c>
      <c r="AP17" s="94" t="s">
        <v>100</v>
      </c>
      <c r="AQ17" s="113" t="s">
        <v>100</v>
      </c>
    </row>
    <row r="18" spans="1:43" s="17" customFormat="1" x14ac:dyDescent="0.3">
      <c r="A18" s="67" t="s">
        <v>15</v>
      </c>
      <c r="B18" s="2" t="s">
        <v>197</v>
      </c>
      <c r="C18" s="24" t="s">
        <v>16</v>
      </c>
      <c r="D18" s="86">
        <v>24.2</v>
      </c>
      <c r="E18" s="88">
        <v>24.3</v>
      </c>
      <c r="F18" s="86">
        <v>31.9</v>
      </c>
      <c r="G18" s="105">
        <v>4.4000000000000004</v>
      </c>
      <c r="H18" s="106">
        <v>11.6</v>
      </c>
      <c r="I18" s="105">
        <v>0.8</v>
      </c>
      <c r="J18" s="106">
        <v>0.9</v>
      </c>
      <c r="K18" s="106">
        <v>2.2999999999999998</v>
      </c>
      <c r="L18" s="106">
        <v>0.3</v>
      </c>
      <c r="M18" s="106">
        <v>0.3</v>
      </c>
      <c r="N18" s="106">
        <v>0.1</v>
      </c>
      <c r="O18" s="106">
        <v>0.5</v>
      </c>
      <c r="P18" s="106">
        <v>11.4</v>
      </c>
      <c r="Q18" s="106">
        <v>1.7</v>
      </c>
      <c r="R18" s="106">
        <v>4.5999999999999996</v>
      </c>
      <c r="S18" s="106">
        <v>29.2</v>
      </c>
      <c r="T18" s="88">
        <v>100</v>
      </c>
      <c r="U18" s="86">
        <v>35.9</v>
      </c>
      <c r="V18" s="105">
        <v>4.4000000000000004</v>
      </c>
      <c r="W18" s="106">
        <v>12.2</v>
      </c>
      <c r="X18" s="106">
        <v>0.7</v>
      </c>
      <c r="Y18" s="106">
        <v>0.7</v>
      </c>
      <c r="Z18" s="106">
        <v>2.5</v>
      </c>
      <c r="AA18" s="106">
        <v>0.2</v>
      </c>
      <c r="AB18" s="106">
        <v>0.2</v>
      </c>
      <c r="AC18" s="106">
        <v>0</v>
      </c>
      <c r="AD18" s="106">
        <v>0.4</v>
      </c>
      <c r="AE18" s="106">
        <v>8.3000000000000007</v>
      </c>
      <c r="AF18" s="106">
        <v>1.6</v>
      </c>
      <c r="AG18" s="106">
        <v>4.9000000000000004</v>
      </c>
      <c r="AH18" s="106">
        <v>28.1</v>
      </c>
      <c r="AI18" s="88">
        <v>100</v>
      </c>
      <c r="AJ18" s="86">
        <v>87.9</v>
      </c>
      <c r="AK18" s="105">
        <v>12.2</v>
      </c>
      <c r="AL18" s="106">
        <v>0</v>
      </c>
      <c r="AM18" s="88">
        <v>100</v>
      </c>
      <c r="AN18" s="86">
        <v>91.2</v>
      </c>
      <c r="AO18" s="105">
        <v>8.8000000000000007</v>
      </c>
      <c r="AP18" s="106">
        <v>0</v>
      </c>
      <c r="AQ18" s="112">
        <v>100</v>
      </c>
    </row>
    <row r="19" spans="1:43" s="17" customFormat="1" x14ac:dyDescent="0.3">
      <c r="A19" s="68" t="s">
        <v>18</v>
      </c>
      <c r="B19" s="2" t="s">
        <v>197</v>
      </c>
      <c r="C19" s="22" t="s">
        <v>16</v>
      </c>
      <c r="D19" s="85">
        <v>21.6</v>
      </c>
      <c r="E19" s="87">
        <v>13.4</v>
      </c>
      <c r="F19" s="85">
        <v>57.5</v>
      </c>
      <c r="G19" s="90">
        <v>12.5</v>
      </c>
      <c r="H19" s="91">
        <v>10.8</v>
      </c>
      <c r="I19" s="90">
        <v>2.7</v>
      </c>
      <c r="J19" s="91">
        <v>2.8</v>
      </c>
      <c r="K19" s="91">
        <v>0.6</v>
      </c>
      <c r="L19" s="91">
        <v>2.2999999999999998</v>
      </c>
      <c r="M19" s="91">
        <v>0.4</v>
      </c>
      <c r="N19" s="91">
        <v>0.3</v>
      </c>
      <c r="O19" s="91">
        <v>0</v>
      </c>
      <c r="P19" s="91">
        <v>6</v>
      </c>
      <c r="Q19" s="91">
        <v>2.8</v>
      </c>
      <c r="R19" s="91">
        <v>0.1</v>
      </c>
      <c r="S19" s="91">
        <v>1.2</v>
      </c>
      <c r="T19" s="87">
        <v>100</v>
      </c>
      <c r="U19" s="85">
        <v>62.3</v>
      </c>
      <c r="V19" s="90">
        <v>11.8</v>
      </c>
      <c r="W19" s="91">
        <v>10.9</v>
      </c>
      <c r="X19" s="91">
        <v>2.2000000000000002</v>
      </c>
      <c r="Y19" s="91">
        <v>2.1</v>
      </c>
      <c r="Z19" s="91">
        <v>0.7</v>
      </c>
      <c r="AA19" s="91">
        <v>1.7</v>
      </c>
      <c r="AB19" s="91">
        <v>0.3</v>
      </c>
      <c r="AC19" s="91">
        <v>0.2</v>
      </c>
      <c r="AD19" s="91">
        <v>0</v>
      </c>
      <c r="AE19" s="91">
        <v>4.2</v>
      </c>
      <c r="AF19" s="91">
        <v>2.6</v>
      </c>
      <c r="AG19" s="91">
        <v>0.1</v>
      </c>
      <c r="AH19" s="91">
        <v>1.1000000000000001</v>
      </c>
      <c r="AI19" s="87">
        <v>100</v>
      </c>
      <c r="AJ19" s="85">
        <v>93.3</v>
      </c>
      <c r="AK19" s="90">
        <v>6.7</v>
      </c>
      <c r="AL19" s="91">
        <v>0</v>
      </c>
      <c r="AM19" s="87">
        <v>100</v>
      </c>
      <c r="AN19" s="85">
        <v>95.3</v>
      </c>
      <c r="AO19" s="90">
        <v>4.7</v>
      </c>
      <c r="AP19" s="91">
        <v>0</v>
      </c>
      <c r="AQ19" s="306">
        <v>100</v>
      </c>
    </row>
    <row r="20" spans="1:43" s="17" customFormat="1" x14ac:dyDescent="0.3">
      <c r="A20" s="68" t="s">
        <v>17</v>
      </c>
      <c r="B20" s="2" t="s">
        <v>197</v>
      </c>
      <c r="C20" s="22" t="s">
        <v>16</v>
      </c>
      <c r="D20" s="85">
        <v>22.9</v>
      </c>
      <c r="E20" s="87">
        <v>35.299999999999997</v>
      </c>
      <c r="F20" s="85">
        <v>15.9</v>
      </c>
      <c r="G20" s="90">
        <v>4.4000000000000004</v>
      </c>
      <c r="H20" s="91">
        <v>9</v>
      </c>
      <c r="I20" s="90">
        <v>0.3</v>
      </c>
      <c r="J20" s="91">
        <v>0.7</v>
      </c>
      <c r="K20" s="91">
        <v>1.6</v>
      </c>
      <c r="L20" s="91">
        <v>0.1</v>
      </c>
      <c r="M20" s="91">
        <v>0.9</v>
      </c>
      <c r="N20" s="91">
        <v>0.1</v>
      </c>
      <c r="O20" s="91">
        <v>0.7</v>
      </c>
      <c r="P20" s="91">
        <v>16.5</v>
      </c>
      <c r="Q20" s="91">
        <v>2.2999999999999998</v>
      </c>
      <c r="R20" s="91">
        <v>3.5</v>
      </c>
      <c r="S20" s="91">
        <v>44.1</v>
      </c>
      <c r="T20" s="87">
        <v>100</v>
      </c>
      <c r="U20" s="85">
        <v>18.7</v>
      </c>
      <c r="V20" s="90">
        <v>4.5</v>
      </c>
      <c r="W20" s="91">
        <v>9.9</v>
      </c>
      <c r="X20" s="91">
        <v>0.3</v>
      </c>
      <c r="Y20" s="91">
        <v>0.6</v>
      </c>
      <c r="Z20" s="91">
        <v>1.8</v>
      </c>
      <c r="AA20" s="91">
        <v>0.1</v>
      </c>
      <c r="AB20" s="91">
        <v>0.7</v>
      </c>
      <c r="AC20" s="91">
        <v>0.1</v>
      </c>
      <c r="AD20" s="91">
        <v>0.5</v>
      </c>
      <c r="AE20" s="91">
        <v>12.4</v>
      </c>
      <c r="AF20" s="91">
        <v>2.4</v>
      </c>
      <c r="AG20" s="91">
        <v>3.8</v>
      </c>
      <c r="AH20" s="91">
        <v>44.4</v>
      </c>
      <c r="AI20" s="87">
        <v>100</v>
      </c>
      <c r="AJ20" s="85">
        <v>81.900000000000006</v>
      </c>
      <c r="AK20" s="90">
        <v>18.100000000000001</v>
      </c>
      <c r="AL20" s="91">
        <v>0</v>
      </c>
      <c r="AM20" s="87">
        <v>100</v>
      </c>
      <c r="AN20" s="85">
        <v>86.4</v>
      </c>
      <c r="AO20" s="90">
        <v>13.6</v>
      </c>
      <c r="AP20" s="91">
        <v>0</v>
      </c>
      <c r="AQ20" s="306">
        <v>100</v>
      </c>
    </row>
    <row r="21" spans="1:43" s="17" customFormat="1" x14ac:dyDescent="0.3">
      <c r="A21" s="68" t="s">
        <v>21</v>
      </c>
      <c r="B21" s="2" t="s">
        <v>197</v>
      </c>
      <c r="C21" s="22" t="s">
        <v>16</v>
      </c>
      <c r="D21" s="85">
        <v>25</v>
      </c>
      <c r="E21" s="87">
        <v>22.2</v>
      </c>
      <c r="F21" s="85">
        <v>81</v>
      </c>
      <c r="G21" s="90">
        <v>8.9</v>
      </c>
      <c r="H21" s="91">
        <v>0.9</v>
      </c>
      <c r="I21" s="90">
        <v>0.2</v>
      </c>
      <c r="J21" s="91">
        <v>0.4</v>
      </c>
      <c r="K21" s="91">
        <v>0.2</v>
      </c>
      <c r="L21" s="91">
        <v>0.5</v>
      </c>
      <c r="M21" s="91">
        <v>0</v>
      </c>
      <c r="N21" s="91">
        <v>0.1</v>
      </c>
      <c r="O21" s="91">
        <v>0</v>
      </c>
      <c r="P21" s="91">
        <v>6.3</v>
      </c>
      <c r="Q21" s="91">
        <v>0.5</v>
      </c>
      <c r="R21" s="91">
        <v>0.5</v>
      </c>
      <c r="S21" s="91">
        <v>0.5</v>
      </c>
      <c r="T21" s="87">
        <v>100</v>
      </c>
      <c r="U21" s="85">
        <v>84.4</v>
      </c>
      <c r="V21" s="90">
        <v>8.1</v>
      </c>
      <c r="W21" s="91">
        <v>0.9</v>
      </c>
      <c r="X21" s="91">
        <v>0.1</v>
      </c>
      <c r="Y21" s="91">
        <v>0.3</v>
      </c>
      <c r="Z21" s="91">
        <v>0.2</v>
      </c>
      <c r="AA21" s="91">
        <v>0.3</v>
      </c>
      <c r="AB21" s="91">
        <v>0</v>
      </c>
      <c r="AC21" s="91">
        <v>0.1</v>
      </c>
      <c r="AD21" s="91">
        <v>0</v>
      </c>
      <c r="AE21" s="91">
        <v>4.2</v>
      </c>
      <c r="AF21" s="91">
        <v>0.4</v>
      </c>
      <c r="AG21" s="91">
        <v>0.5</v>
      </c>
      <c r="AH21" s="91">
        <v>0.5</v>
      </c>
      <c r="AI21" s="87">
        <v>100</v>
      </c>
      <c r="AJ21" s="85">
        <v>93.1</v>
      </c>
      <c r="AK21" s="90">
        <v>6.9</v>
      </c>
      <c r="AL21" s="91">
        <v>0</v>
      </c>
      <c r="AM21" s="87">
        <v>100</v>
      </c>
      <c r="AN21" s="85">
        <v>95.7</v>
      </c>
      <c r="AO21" s="90">
        <v>4.3</v>
      </c>
      <c r="AP21" s="91">
        <v>0</v>
      </c>
      <c r="AQ21" s="306">
        <v>100</v>
      </c>
    </row>
    <row r="22" spans="1:43" s="17" customFormat="1" x14ac:dyDescent="0.3">
      <c r="A22" s="68" t="s">
        <v>20</v>
      </c>
      <c r="B22" s="2" t="s">
        <v>197</v>
      </c>
      <c r="C22" s="22" t="s">
        <v>16</v>
      </c>
      <c r="D22" s="85">
        <v>25.1</v>
      </c>
      <c r="E22" s="87">
        <v>31.7</v>
      </c>
      <c r="F22" s="85">
        <v>43.7</v>
      </c>
      <c r="G22" s="90">
        <v>7</v>
      </c>
      <c r="H22" s="91">
        <v>10.5</v>
      </c>
      <c r="I22" s="90">
        <v>0.4</v>
      </c>
      <c r="J22" s="91">
        <v>0.9</v>
      </c>
      <c r="K22" s="91">
        <v>1.2</v>
      </c>
      <c r="L22" s="91">
        <v>0.2</v>
      </c>
      <c r="M22" s="91">
        <v>0</v>
      </c>
      <c r="N22" s="91">
        <v>0.1</v>
      </c>
      <c r="O22" s="91">
        <v>0.2</v>
      </c>
      <c r="P22" s="91">
        <v>9.3000000000000007</v>
      </c>
      <c r="Q22" s="91">
        <v>1.2</v>
      </c>
      <c r="R22" s="91">
        <v>1.9</v>
      </c>
      <c r="S22" s="91">
        <v>23.4</v>
      </c>
      <c r="T22" s="87">
        <v>100</v>
      </c>
      <c r="U22" s="85">
        <v>48.1</v>
      </c>
      <c r="V22" s="90">
        <v>6.8</v>
      </c>
      <c r="W22" s="91">
        <v>10.8</v>
      </c>
      <c r="X22" s="91">
        <v>0.3</v>
      </c>
      <c r="Y22" s="91">
        <v>0.7</v>
      </c>
      <c r="Z22" s="91">
        <v>1.3</v>
      </c>
      <c r="AA22" s="91">
        <v>0.1</v>
      </c>
      <c r="AB22" s="91">
        <v>0</v>
      </c>
      <c r="AC22" s="91">
        <v>0.1</v>
      </c>
      <c r="AD22" s="91">
        <v>0.1</v>
      </c>
      <c r="AE22" s="91">
        <v>6.6</v>
      </c>
      <c r="AF22" s="91">
        <v>1.2</v>
      </c>
      <c r="AG22" s="91">
        <v>2</v>
      </c>
      <c r="AH22" s="91">
        <v>22</v>
      </c>
      <c r="AI22" s="87">
        <v>100</v>
      </c>
      <c r="AJ22" s="85">
        <v>90.4</v>
      </c>
      <c r="AK22" s="90">
        <v>9.6</v>
      </c>
      <c r="AL22" s="91">
        <v>0</v>
      </c>
      <c r="AM22" s="87">
        <v>100</v>
      </c>
      <c r="AN22" s="85">
        <v>93.2</v>
      </c>
      <c r="AO22" s="90">
        <v>6.8</v>
      </c>
      <c r="AP22" s="91">
        <v>0</v>
      </c>
      <c r="AQ22" s="306">
        <v>100</v>
      </c>
    </row>
    <row r="23" spans="1:43" s="17" customFormat="1" x14ac:dyDescent="0.3">
      <c r="A23" s="70" t="s">
        <v>158</v>
      </c>
      <c r="B23" s="2" t="s">
        <v>197</v>
      </c>
      <c r="C23" s="22" t="s">
        <v>16</v>
      </c>
      <c r="D23" s="85">
        <v>27.6</v>
      </c>
      <c r="E23" s="87">
        <v>10.9</v>
      </c>
      <c r="F23" s="85">
        <v>38</v>
      </c>
      <c r="G23" s="90">
        <v>10.8</v>
      </c>
      <c r="H23" s="91">
        <v>10</v>
      </c>
      <c r="I23" s="90">
        <v>0.3</v>
      </c>
      <c r="J23" s="91">
        <v>1.1000000000000001</v>
      </c>
      <c r="K23" s="91">
        <v>0.6</v>
      </c>
      <c r="L23" s="91">
        <v>0.3</v>
      </c>
      <c r="M23" s="91">
        <v>0</v>
      </c>
      <c r="N23" s="91">
        <v>0.1</v>
      </c>
      <c r="O23" s="91">
        <v>0.2</v>
      </c>
      <c r="P23" s="91">
        <v>8.6999999999999993</v>
      </c>
      <c r="Q23" s="91">
        <v>0.7</v>
      </c>
      <c r="R23" s="91">
        <v>0.6</v>
      </c>
      <c r="S23" s="91">
        <v>28.6</v>
      </c>
      <c r="T23" s="87">
        <v>100</v>
      </c>
      <c r="U23" s="85">
        <v>42.3</v>
      </c>
      <c r="V23" s="90">
        <v>10.5</v>
      </c>
      <c r="W23" s="91">
        <v>10.3</v>
      </c>
      <c r="X23" s="91">
        <v>0.3</v>
      </c>
      <c r="Y23" s="91">
        <v>0.8</v>
      </c>
      <c r="Z23" s="91">
        <v>0.6</v>
      </c>
      <c r="AA23" s="91">
        <v>0.2</v>
      </c>
      <c r="AB23" s="91">
        <v>0</v>
      </c>
      <c r="AC23" s="91">
        <v>0.1</v>
      </c>
      <c r="AD23" s="91">
        <v>0.1</v>
      </c>
      <c r="AE23" s="91">
        <v>6.2</v>
      </c>
      <c r="AF23" s="91">
        <v>0.7</v>
      </c>
      <c r="AG23" s="91">
        <v>0.6</v>
      </c>
      <c r="AH23" s="91">
        <v>27.2</v>
      </c>
      <c r="AI23" s="87">
        <v>100</v>
      </c>
      <c r="AJ23" s="85">
        <v>91</v>
      </c>
      <c r="AK23" s="90">
        <v>9</v>
      </c>
      <c r="AL23" s="91">
        <v>0</v>
      </c>
      <c r="AM23" s="87">
        <v>100</v>
      </c>
      <c r="AN23" s="85">
        <v>93.6</v>
      </c>
      <c r="AO23" s="90">
        <v>6.4</v>
      </c>
      <c r="AP23" s="91">
        <v>0</v>
      </c>
      <c r="AQ23" s="306">
        <v>100</v>
      </c>
    </row>
    <row r="24" spans="1:43" s="17" customFormat="1" x14ac:dyDescent="0.3">
      <c r="A24" s="68" t="s">
        <v>19</v>
      </c>
      <c r="B24" s="2" t="s">
        <v>197</v>
      </c>
      <c r="C24" s="22" t="s">
        <v>16</v>
      </c>
      <c r="D24" s="85">
        <v>22.9</v>
      </c>
      <c r="E24" s="87">
        <v>24.6</v>
      </c>
      <c r="F24" s="85">
        <v>23.2</v>
      </c>
      <c r="G24" s="90">
        <v>4.5999999999999996</v>
      </c>
      <c r="H24" s="91">
        <v>9.1</v>
      </c>
      <c r="I24" s="90">
        <v>0.3</v>
      </c>
      <c r="J24" s="91">
        <v>0.8</v>
      </c>
      <c r="K24" s="91">
        <v>2.2000000000000002</v>
      </c>
      <c r="L24" s="91">
        <v>0</v>
      </c>
      <c r="M24" s="91">
        <v>1</v>
      </c>
      <c r="N24" s="91">
        <v>0</v>
      </c>
      <c r="O24" s="91">
        <v>1.1000000000000001</v>
      </c>
      <c r="P24" s="91">
        <v>22.4</v>
      </c>
      <c r="Q24" s="91">
        <v>1</v>
      </c>
      <c r="R24" s="91">
        <v>13</v>
      </c>
      <c r="S24" s="91">
        <v>21.2</v>
      </c>
      <c r="T24" s="87">
        <v>100</v>
      </c>
      <c r="U24" s="85">
        <v>27.2</v>
      </c>
      <c r="V24" s="90">
        <v>4.7</v>
      </c>
      <c r="W24" s="91">
        <v>9.9</v>
      </c>
      <c r="X24" s="91">
        <v>0.3</v>
      </c>
      <c r="Y24" s="91">
        <v>0.7</v>
      </c>
      <c r="Z24" s="91">
        <v>2.6</v>
      </c>
      <c r="AA24" s="91">
        <v>0</v>
      </c>
      <c r="AB24" s="91">
        <v>0.8</v>
      </c>
      <c r="AC24" s="91">
        <v>0</v>
      </c>
      <c r="AD24" s="91">
        <v>0.8</v>
      </c>
      <c r="AE24" s="91">
        <v>16.8</v>
      </c>
      <c r="AF24" s="91">
        <v>0.8</v>
      </c>
      <c r="AG24" s="91">
        <v>14.3</v>
      </c>
      <c r="AH24" s="91">
        <v>21.3</v>
      </c>
      <c r="AI24" s="87">
        <v>100</v>
      </c>
      <c r="AJ24" s="85">
        <v>75.400000000000006</v>
      </c>
      <c r="AK24" s="90">
        <v>24.6</v>
      </c>
      <c r="AL24" s="91">
        <v>0</v>
      </c>
      <c r="AM24" s="87">
        <v>100</v>
      </c>
      <c r="AN24" s="85">
        <v>81.599999999999994</v>
      </c>
      <c r="AO24" s="90">
        <v>18.399999999999999</v>
      </c>
      <c r="AP24" s="91">
        <v>0</v>
      </c>
      <c r="AQ24" s="306">
        <v>100</v>
      </c>
    </row>
    <row r="25" spans="1:43" s="17" customFormat="1" x14ac:dyDescent="0.3">
      <c r="A25" s="68" t="s">
        <v>23</v>
      </c>
      <c r="B25" s="2" t="s">
        <v>197</v>
      </c>
      <c r="C25" s="22" t="s">
        <v>16</v>
      </c>
      <c r="D25" s="93">
        <v>14.2</v>
      </c>
      <c r="E25" s="87">
        <v>85.8</v>
      </c>
      <c r="F25" s="85">
        <v>57.2</v>
      </c>
      <c r="G25" s="90">
        <v>4.2</v>
      </c>
      <c r="H25" s="91">
        <v>6.8</v>
      </c>
      <c r="I25" s="90">
        <v>3.8</v>
      </c>
      <c r="J25" s="91">
        <v>2.8</v>
      </c>
      <c r="K25" s="91">
        <v>0.1</v>
      </c>
      <c r="L25" s="91">
        <v>0.9</v>
      </c>
      <c r="M25" s="91">
        <v>19.399999999999999</v>
      </c>
      <c r="N25" s="91">
        <v>0.2</v>
      </c>
      <c r="O25" s="91">
        <v>0</v>
      </c>
      <c r="P25" s="91">
        <v>0</v>
      </c>
      <c r="Q25" s="91">
        <v>1.5</v>
      </c>
      <c r="R25" s="91">
        <v>0.1</v>
      </c>
      <c r="S25" s="91">
        <v>3.2</v>
      </c>
      <c r="T25" s="87">
        <v>100</v>
      </c>
      <c r="U25" s="85">
        <v>64.099999999999994</v>
      </c>
      <c r="V25" s="90">
        <v>4.0999999999999996</v>
      </c>
      <c r="W25" s="91">
        <v>7.1</v>
      </c>
      <c r="X25" s="91">
        <v>3.2</v>
      </c>
      <c r="Y25" s="91">
        <v>2.2000000000000002</v>
      </c>
      <c r="Z25" s="91">
        <v>0.1</v>
      </c>
      <c r="AA25" s="91">
        <v>0.6</v>
      </c>
      <c r="AB25" s="91">
        <v>14</v>
      </c>
      <c r="AC25" s="91">
        <v>0.2</v>
      </c>
      <c r="AD25" s="91">
        <v>0</v>
      </c>
      <c r="AE25" s="91">
        <v>0</v>
      </c>
      <c r="AF25" s="91">
        <v>1.5</v>
      </c>
      <c r="AG25" s="91">
        <v>0.1</v>
      </c>
      <c r="AH25" s="91">
        <v>3</v>
      </c>
      <c r="AI25" s="87">
        <v>100</v>
      </c>
      <c r="AJ25" s="93" t="s">
        <v>100</v>
      </c>
      <c r="AK25" s="92" t="s">
        <v>100</v>
      </c>
      <c r="AL25" s="94" t="s">
        <v>100</v>
      </c>
      <c r="AM25" s="89" t="s">
        <v>100</v>
      </c>
      <c r="AN25" s="93" t="s">
        <v>100</v>
      </c>
      <c r="AO25" s="92" t="s">
        <v>100</v>
      </c>
      <c r="AP25" s="94" t="s">
        <v>100</v>
      </c>
      <c r="AQ25" s="113" t="s">
        <v>100</v>
      </c>
    </row>
    <row r="26" spans="1:43" s="17" customFormat="1" x14ac:dyDescent="0.3">
      <c r="A26" s="68" t="s">
        <v>22</v>
      </c>
      <c r="B26" s="2" t="s">
        <v>197</v>
      </c>
      <c r="C26" s="22" t="s">
        <v>16</v>
      </c>
      <c r="D26" s="85">
        <v>5.2</v>
      </c>
      <c r="E26" s="87">
        <v>94.8</v>
      </c>
      <c r="F26" s="85">
        <v>4.4000000000000004</v>
      </c>
      <c r="G26" s="90">
        <v>0.7</v>
      </c>
      <c r="H26" s="91">
        <v>0.9</v>
      </c>
      <c r="I26" s="90">
        <v>0.4</v>
      </c>
      <c r="J26" s="91">
        <v>0.3</v>
      </c>
      <c r="K26" s="91">
        <v>0.2</v>
      </c>
      <c r="L26" s="91">
        <v>0.5</v>
      </c>
      <c r="M26" s="91">
        <v>85.8</v>
      </c>
      <c r="N26" s="91">
        <v>0</v>
      </c>
      <c r="O26" s="91">
        <v>0</v>
      </c>
      <c r="P26" s="91">
        <v>0</v>
      </c>
      <c r="Q26" s="91">
        <v>0.2</v>
      </c>
      <c r="R26" s="91">
        <v>0.5</v>
      </c>
      <c r="S26" s="91">
        <v>6.1</v>
      </c>
      <c r="T26" s="87">
        <v>100</v>
      </c>
      <c r="U26" s="85">
        <v>6.4</v>
      </c>
      <c r="V26" s="90">
        <v>0.9</v>
      </c>
      <c r="W26" s="91">
        <v>1.3</v>
      </c>
      <c r="X26" s="91">
        <v>0.4</v>
      </c>
      <c r="Y26" s="91">
        <v>0.3</v>
      </c>
      <c r="Z26" s="91">
        <v>0.3</v>
      </c>
      <c r="AA26" s="91">
        <v>0.5</v>
      </c>
      <c r="AB26" s="91">
        <v>81.3</v>
      </c>
      <c r="AC26" s="91">
        <v>0</v>
      </c>
      <c r="AD26" s="91">
        <v>0</v>
      </c>
      <c r="AE26" s="91">
        <v>0</v>
      </c>
      <c r="AF26" s="91">
        <v>0.2</v>
      </c>
      <c r="AG26" s="91">
        <v>0.7</v>
      </c>
      <c r="AH26" s="91">
        <v>7.7</v>
      </c>
      <c r="AI26" s="87">
        <v>100</v>
      </c>
      <c r="AJ26" s="93" t="s">
        <v>100</v>
      </c>
      <c r="AK26" s="92" t="s">
        <v>100</v>
      </c>
      <c r="AL26" s="94" t="s">
        <v>100</v>
      </c>
      <c r="AM26" s="89" t="s">
        <v>100</v>
      </c>
      <c r="AN26" s="93" t="s">
        <v>100</v>
      </c>
      <c r="AO26" s="92" t="s">
        <v>100</v>
      </c>
      <c r="AP26" s="94" t="s">
        <v>100</v>
      </c>
      <c r="AQ26" s="113" t="s">
        <v>100</v>
      </c>
    </row>
    <row r="27" spans="1:43" s="17" customFormat="1" x14ac:dyDescent="0.3">
      <c r="A27" s="68" t="s">
        <v>25</v>
      </c>
      <c r="B27" s="2" t="s">
        <v>197</v>
      </c>
      <c r="C27" s="22" t="s">
        <v>16</v>
      </c>
      <c r="D27" s="85">
        <v>21.4</v>
      </c>
      <c r="E27" s="87">
        <v>78.599999999999994</v>
      </c>
      <c r="F27" s="85">
        <v>5.5</v>
      </c>
      <c r="G27" s="90">
        <v>2.1</v>
      </c>
      <c r="H27" s="91">
        <v>26.1</v>
      </c>
      <c r="I27" s="90">
        <v>28.9</v>
      </c>
      <c r="J27" s="91">
        <v>9.4</v>
      </c>
      <c r="K27" s="91">
        <v>2</v>
      </c>
      <c r="L27" s="91">
        <v>3.4</v>
      </c>
      <c r="M27" s="91">
        <v>0.1</v>
      </c>
      <c r="N27" s="91">
        <v>0.6</v>
      </c>
      <c r="O27" s="91">
        <v>0</v>
      </c>
      <c r="P27" s="91">
        <v>0</v>
      </c>
      <c r="Q27" s="91">
        <v>8.8000000000000007</v>
      </c>
      <c r="R27" s="91">
        <v>0.2</v>
      </c>
      <c r="S27" s="91">
        <v>12.9</v>
      </c>
      <c r="T27" s="87">
        <v>100</v>
      </c>
      <c r="U27" s="85">
        <v>6.6</v>
      </c>
      <c r="V27" s="90">
        <v>2.2000000000000002</v>
      </c>
      <c r="W27" s="91">
        <v>29.1</v>
      </c>
      <c r="X27" s="91">
        <v>25.9</v>
      </c>
      <c r="Y27" s="91">
        <v>8</v>
      </c>
      <c r="Z27" s="91">
        <v>2.2999999999999998</v>
      </c>
      <c r="AA27" s="91">
        <v>2.7</v>
      </c>
      <c r="AB27" s="91">
        <v>0.1</v>
      </c>
      <c r="AC27" s="91">
        <v>0.5</v>
      </c>
      <c r="AD27" s="91">
        <v>0</v>
      </c>
      <c r="AE27" s="91">
        <v>0</v>
      </c>
      <c r="AF27" s="91">
        <v>9</v>
      </c>
      <c r="AG27" s="91">
        <v>0.3</v>
      </c>
      <c r="AH27" s="91">
        <v>13.3</v>
      </c>
      <c r="AI27" s="87">
        <v>100</v>
      </c>
      <c r="AJ27" s="93" t="s">
        <v>100</v>
      </c>
      <c r="AK27" s="92" t="s">
        <v>100</v>
      </c>
      <c r="AL27" s="94" t="s">
        <v>100</v>
      </c>
      <c r="AM27" s="89" t="s">
        <v>100</v>
      </c>
      <c r="AN27" s="93" t="s">
        <v>100</v>
      </c>
      <c r="AO27" s="92" t="s">
        <v>100</v>
      </c>
      <c r="AP27" s="94" t="s">
        <v>100</v>
      </c>
      <c r="AQ27" s="113" t="s">
        <v>100</v>
      </c>
    </row>
    <row r="28" spans="1:43" s="17" customFormat="1" ht="15" thickBot="1" x14ac:dyDescent="0.35">
      <c r="A28" s="71" t="s">
        <v>24</v>
      </c>
      <c r="B28" s="84" t="s">
        <v>197</v>
      </c>
      <c r="C28" s="72" t="s">
        <v>16</v>
      </c>
      <c r="D28" s="304">
        <v>19.2</v>
      </c>
      <c r="E28" s="305">
        <v>80.8</v>
      </c>
      <c r="F28" s="304">
        <v>17.600000000000001</v>
      </c>
      <c r="G28" s="312">
        <v>1.6</v>
      </c>
      <c r="H28" s="313">
        <v>20.5</v>
      </c>
      <c r="I28" s="312">
        <v>15.3</v>
      </c>
      <c r="J28" s="313">
        <v>4.3</v>
      </c>
      <c r="K28" s="313">
        <v>5.2</v>
      </c>
      <c r="L28" s="313">
        <v>1.5</v>
      </c>
      <c r="M28" s="313">
        <v>0</v>
      </c>
      <c r="N28" s="313">
        <v>0</v>
      </c>
      <c r="O28" s="313">
        <v>0</v>
      </c>
      <c r="P28" s="313">
        <v>0</v>
      </c>
      <c r="Q28" s="313">
        <v>5.6</v>
      </c>
      <c r="R28" s="313">
        <v>0.7</v>
      </c>
      <c r="S28" s="313">
        <v>27.7</v>
      </c>
      <c r="T28" s="305">
        <v>100</v>
      </c>
      <c r="U28" s="304">
        <v>20</v>
      </c>
      <c r="V28" s="312">
        <v>1.6</v>
      </c>
      <c r="W28" s="313">
        <v>21.8</v>
      </c>
      <c r="X28" s="313">
        <v>13</v>
      </c>
      <c r="Y28" s="313">
        <v>3.5</v>
      </c>
      <c r="Z28" s="313">
        <v>5.9</v>
      </c>
      <c r="AA28" s="313">
        <v>1.2</v>
      </c>
      <c r="AB28" s="313">
        <v>0</v>
      </c>
      <c r="AC28" s="313">
        <v>0</v>
      </c>
      <c r="AD28" s="313">
        <v>0</v>
      </c>
      <c r="AE28" s="313">
        <v>0</v>
      </c>
      <c r="AF28" s="313">
        <v>5.5</v>
      </c>
      <c r="AG28" s="313">
        <v>0.7</v>
      </c>
      <c r="AH28" s="313">
        <v>27</v>
      </c>
      <c r="AI28" s="305">
        <v>100</v>
      </c>
      <c r="AJ28" s="307" t="s">
        <v>100</v>
      </c>
      <c r="AK28" s="308" t="s">
        <v>100</v>
      </c>
      <c r="AL28" s="309" t="s">
        <v>100</v>
      </c>
      <c r="AM28" s="310" t="s">
        <v>100</v>
      </c>
      <c r="AN28" s="307" t="s">
        <v>100</v>
      </c>
      <c r="AO28" s="308" t="s">
        <v>100</v>
      </c>
      <c r="AP28" s="309" t="s">
        <v>100</v>
      </c>
      <c r="AQ28" s="311" t="s">
        <v>100</v>
      </c>
    </row>
    <row r="42" spans="20:20" x14ac:dyDescent="0.3">
      <c r="T42" s="98"/>
    </row>
  </sheetData>
  <autoFilter ref="B4:C28" xr:uid="{8FF01EDC-2845-4638-B8A4-47A37503AD03}"/>
  <phoneticPr fontId="1"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vt:i4>
      </vt:variant>
    </vt:vector>
  </HeadingPairs>
  <TitlesOfParts>
    <vt:vector size="6" baseType="lpstr">
      <vt:lpstr>README</vt:lpstr>
      <vt:lpstr>BRB_Materialien</vt:lpstr>
      <vt:lpstr>BRB_Brennstoffe</vt:lpstr>
      <vt:lpstr>BRB_Ascheanalytik</vt:lpstr>
      <vt:lpstr>SÜ-Zusammensetzungen</vt:lpstr>
      <vt:lpstr>BRB_Materialien!Druckbereich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Viktoria Scheff</dc:creator>
  <cp:lastModifiedBy>Viktoria Scheff</cp:lastModifiedBy>
  <cp:lastPrinted>2023-03-24T14:26:33Z</cp:lastPrinted>
  <dcterms:created xsi:type="dcterms:W3CDTF">2022-08-03T15:17:41Z</dcterms:created>
  <dcterms:modified xsi:type="dcterms:W3CDTF">2024-08-26T10:28:56Z</dcterms:modified>
</cp:coreProperties>
</file>