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G:\Meine Ablage\DATEN2\Dis\Souveraine Saatgutsysteme\Promotionsverfahren\Veröffentlichung\Anonymisierung\"/>
    </mc:Choice>
  </mc:AlternateContent>
  <xr:revisionPtr revIDLastSave="0" documentId="8_{FC1AE9B0-F8B7-4587-B91D-24E46B2F64AF}" xr6:coauthVersionLast="47" xr6:coauthVersionMax="47" xr10:uidLastSave="{00000000-0000-0000-0000-000000000000}"/>
  <bookViews>
    <workbookView xWindow="-120" yWindow="-120" windowWidth="29040" windowHeight="15720" activeTab="1" xr2:uid="{D9EBBDB9-6263-42F4-B642-33502E676B48}"/>
  </bookViews>
  <sheets>
    <sheet name="Bonitur_W42_2018_UPOV (1)" sheetId="30" r:id="rId1"/>
    <sheet name="Tabelle1" sheetId="35" r:id="rId2"/>
  </sheets>
  <externalReferences>
    <externalReference r:id="rId3"/>
  </externalReferences>
  <definedNames>
    <definedName name="_Hlk2124438" localSheetId="1">Tabelle1!$G$103</definedName>
    <definedName name="_Hlk2125042" localSheetId="1">Tabelle1!$G$114</definedName>
    <definedName name="_Hlk2125390" localSheetId="1">Tabelle1!$F$107</definedName>
    <definedName name="_Hlk2127938" localSheetId="1">Tabelle1!#REF!</definedName>
    <definedName name="_Hlk2129096" localSheetId="1">Tabelle1!#REF!</definedName>
    <definedName name="_Hlk2154714" localSheetId="1">Tabelle1!$G$102</definedName>
    <definedName name="_Hlk509351211" localSheetId="1">Tabelle1!$G$15</definedName>
    <definedName name="_xlnm.Print_Area" localSheetId="1">Tabelle1!$C$1:$K$203</definedName>
    <definedName name="_xlnm.Print_Titles" localSheetId="0">'Bonitur_W42_2018_UPOV (1)'!$1:$9</definedName>
    <definedName name="T_GEMÜSE_ACCESSIONS_04012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V20" i="35" l="1"/>
  <c r="IV21" i="35"/>
  <c r="IV22" i="35"/>
  <c r="IV23" i="35"/>
  <c r="IV24" i="35"/>
  <c r="IV25" i="35"/>
  <c r="IV26" i="35"/>
  <c r="J183" i="35"/>
  <c r="I183" i="35"/>
  <c r="H183" i="35"/>
  <c r="J166" i="35"/>
  <c r="J49" i="35"/>
  <c r="J195" i="35" s="1"/>
  <c r="I49" i="35"/>
  <c r="H49" i="35"/>
  <c r="L49" i="35" s="1"/>
  <c r="H136" i="35"/>
  <c r="L136" i="35" s="1"/>
  <c r="I136" i="35"/>
  <c r="I195" i="35" s="1"/>
  <c r="J136" i="35"/>
  <c r="K136" i="35"/>
  <c r="K195" i="35" s="1"/>
  <c r="I166" i="35"/>
  <c r="L166" i="35" s="1"/>
  <c r="D188" i="35"/>
  <c r="I192" i="35"/>
  <c r="L192" i="35" s="1"/>
  <c r="G10" i="30"/>
  <c r="G11" i="30"/>
  <c r="G12" i="30"/>
  <c r="G13" i="30"/>
  <c r="G14" i="30"/>
  <c r="G15" i="30"/>
  <c r="L183" i="35"/>
  <c r="J184" i="35" s="1"/>
  <c r="H184" i="35"/>
  <c r="H195" i="35"/>
  <c r="J50" i="35" l="1"/>
  <c r="K50" i="35"/>
  <c r="H50" i="35"/>
  <c r="L195" i="35"/>
  <c r="I50" i="35"/>
  <c r="K167" i="35"/>
  <c r="H167" i="35"/>
  <c r="I167" i="35"/>
  <c r="J167" i="35"/>
  <c r="I137" i="35"/>
  <c r="K137" i="35"/>
  <c r="J137" i="35"/>
  <c r="H137" i="35"/>
  <c r="L137" i="35" s="1"/>
  <c r="H193" i="35"/>
  <c r="L193" i="35" s="1"/>
  <c r="K193" i="35"/>
  <c r="I193" i="35"/>
  <c r="J193" i="35"/>
  <c r="I184" i="35"/>
  <c r="L184" i="35" s="1"/>
  <c r="K184" i="35"/>
  <c r="J196" i="35" l="1"/>
  <c r="H196" i="35"/>
  <c r="I196" i="35"/>
  <c r="K196" i="35"/>
  <c r="L167" i="35"/>
  <c r="L50" i="35"/>
  <c r="L196" i="35" l="1"/>
</calcChain>
</file>

<file path=xl/sharedStrings.xml><?xml version="1.0" encoding="utf-8"?>
<sst xmlns="http://schemas.openxmlformats.org/spreadsheetml/2006/main" count="762" uniqueCount="305">
  <si>
    <t>Datum:</t>
  </si>
  <si>
    <t>Akzession</t>
  </si>
  <si>
    <t>Bemerkungen</t>
  </si>
  <si>
    <t xml:space="preserve">Frucht                                             </t>
  </si>
  <si>
    <t>Agronomische Kriterien</t>
  </si>
  <si>
    <t>Ort:</t>
  </si>
  <si>
    <t>Frauenfeld</t>
  </si>
  <si>
    <t>Auswertung gemäss Degustation</t>
  </si>
  <si>
    <t>Andenbeere
Andenpomeranzen
Kappstachelbeere
Liebesperlen
Bolsa de amor (Liebestasche)</t>
  </si>
  <si>
    <t>Name:</t>
  </si>
  <si>
    <t>Auswertung gemäss UPOV Richtlinien TG/236/1; 2007-03-28</t>
  </si>
  <si>
    <r>
      <t xml:space="preserve">Form im Querschnitt
1, 2, 3 </t>
    </r>
    <r>
      <rPr>
        <sz val="8"/>
        <color indexed="10"/>
        <rFont val="Arial"/>
        <family val="2"/>
      </rPr>
      <t>(UPOV 24)</t>
    </r>
  </si>
  <si>
    <t xml:space="preserve"> 1 elliptisch
 2 kreisförmig
 3 winklig</t>
  </si>
  <si>
    <r>
      <t xml:space="preserve">Tiefe der Stielhöhle
1, 3, 5, 7, </t>
    </r>
    <r>
      <rPr>
        <sz val="8"/>
        <color indexed="10"/>
        <rFont val="Arial"/>
        <family val="2"/>
      </rPr>
      <t>(UPOV 25)</t>
    </r>
  </si>
  <si>
    <t xml:space="preserve"> 1 fehlend, sehr flach
 3 flach
 5 mittel
 7 tief</t>
  </si>
  <si>
    <r>
      <t xml:space="preserve">Form der Spitze
1, 2, 3 </t>
    </r>
    <r>
      <rPr>
        <sz val="8"/>
        <color indexed="10"/>
        <rFont val="Arial"/>
        <family val="2"/>
      </rPr>
      <t>(UPOV 26)</t>
    </r>
  </si>
  <si>
    <t xml:space="preserve"> 1 zugespitzt
 2 abgerundet
 3 eingesenkt</t>
  </si>
  <si>
    <r>
      <t xml:space="preserve">Hauptfarbe (zur Erntereife)
1, 2, 3, 4, 5, </t>
    </r>
    <r>
      <rPr>
        <sz val="8"/>
        <color indexed="10"/>
        <rFont val="Arial"/>
        <family val="2"/>
      </rPr>
      <t>(UPOV 27)</t>
    </r>
  </si>
  <si>
    <t xml:space="preserve"> 1 weiss
 2 grün
 3 gelb
 4 orange
 5 purpurn
 6 bräunlich</t>
  </si>
  <si>
    <r>
      <t xml:space="preserve">Intensität der Hauptfarbe (zur Erntereife)
1, 2, 3, </t>
    </r>
    <r>
      <rPr>
        <sz val="8"/>
        <color indexed="10"/>
        <rFont val="Arial"/>
        <family val="2"/>
      </rPr>
      <t>(UPOV 28)</t>
    </r>
  </si>
  <si>
    <t xml:space="preserve"> 1 hell
 2 mittel
 3 dunkel</t>
  </si>
  <si>
    <t>Physalis div. Var.</t>
  </si>
  <si>
    <t>Klostergarten Wettingen</t>
  </si>
  <si>
    <t>Lachen</t>
  </si>
  <si>
    <t>Arbon</t>
  </si>
  <si>
    <t>OGIF - Offenes Gärtnern in Frauenfeld</t>
  </si>
  <si>
    <t>Brache Guggach</t>
  </si>
  <si>
    <t>Lattich</t>
  </si>
  <si>
    <t xml:space="preserve"> 1   sehr klein
 2   klein
 3   mittel
 4   gross
 5   sehr gross</t>
  </si>
  <si>
    <t>Nutzungskontinuität
1, 2, 3, 4, 5</t>
  </si>
  <si>
    <t>Unterstützung
1, 2, 3, 4, 5</t>
  </si>
  <si>
    <t>Bodenhaftung
1, 2, 3, 4, 5</t>
  </si>
  <si>
    <t>Sozialstruktur
1, 2, 3, 4, 5</t>
  </si>
  <si>
    <t>Organisations- struktur
1, 2, 3, 4, 5</t>
  </si>
  <si>
    <t>Bevölkerung</t>
  </si>
  <si>
    <t>Adliswiler Markerbse - 15.2057</t>
  </si>
  <si>
    <t>Commander - 89.6460</t>
  </si>
  <si>
    <t>Meuch - 14.0058</t>
  </si>
  <si>
    <t>Vaters Dicke Bohnen - 15.2071</t>
  </si>
  <si>
    <t>MUSSELBURGH - 14.0065</t>
  </si>
  <si>
    <t>THE LYON - 14.2045</t>
  </si>
  <si>
    <t>Rouge de Verone Omega - 85.5718</t>
  </si>
  <si>
    <t>Rouge de Verone Pommee - 82.5243</t>
  </si>
  <si>
    <t>Rouge de Chioggia - 82.5492</t>
  </si>
  <si>
    <t>Gandria flachrund – 16.2054</t>
  </si>
  <si>
    <t>Belle du marcheé – 16.2056</t>
  </si>
  <si>
    <t>Präsident Garfield – GE-727</t>
  </si>
  <si>
    <t>Gezahnte Bührer-Keel</t>
  </si>
  <si>
    <t>Gerippte Rote</t>
  </si>
  <si>
    <t>Zapotec</t>
  </si>
  <si>
    <t>Coco bariole noir - 85.5719</t>
  </si>
  <si>
    <t>Gris du pays 1987 - 16.2081</t>
  </si>
  <si>
    <t>Schnägglibohne - 18.2029</t>
  </si>
  <si>
    <t>Krauser von Changins</t>
  </si>
  <si>
    <t>Salade de père Forrel</t>
  </si>
  <si>
    <t>Winterbutterkopf</t>
  </si>
  <si>
    <t>Wunder Typ S</t>
  </si>
  <si>
    <t>Wunder Typ U</t>
  </si>
  <si>
    <t>Erbsen</t>
  </si>
  <si>
    <t>Nüsslisalat NAP 07 BS</t>
  </si>
  <si>
    <t>Resista 91.1408 aus NAP 06</t>
  </si>
  <si>
    <t>Rohner BS 18</t>
  </si>
  <si>
    <t>Pariser Markt Typ M</t>
  </si>
  <si>
    <t>Parisienne markt Orly - 89.6399</t>
  </si>
  <si>
    <t>Parisienne ronde - 89.6328</t>
  </si>
  <si>
    <t>Parisienne - 89.6364</t>
  </si>
  <si>
    <t>Nantaise tip top - 89.6332</t>
  </si>
  <si>
    <t>Tip-top calibree - 89.6368</t>
  </si>
  <si>
    <t>Tip Top HATIVE - 15.2054</t>
  </si>
  <si>
    <t>Jaune longue de Doubs - 82.5697</t>
  </si>
  <si>
    <t>Jaune obtuse du Doubs - 89.6374</t>
  </si>
  <si>
    <t>Ananaskirsche</t>
  </si>
  <si>
    <t>Schönbrunner Gold</t>
  </si>
  <si>
    <t>Sternkirsche</t>
  </si>
  <si>
    <t>Carmini Typ U</t>
  </si>
  <si>
    <t>Sugar An Typ M</t>
  </si>
  <si>
    <t>Sultan Typ B</t>
  </si>
  <si>
    <t>Snackgurke Bosten Pickling</t>
  </si>
  <si>
    <t>Ei des Drachen</t>
  </si>
  <si>
    <t>Iwa</t>
  </si>
  <si>
    <t>Mezzo Lungo di Polignano</t>
  </si>
  <si>
    <t>Edmonson</t>
  </si>
  <si>
    <t>Phoona Kherra</t>
  </si>
  <si>
    <t>Redlands Long White</t>
  </si>
  <si>
    <t>White Wonder</t>
  </si>
  <si>
    <t>Dessert Selektion</t>
  </si>
  <si>
    <t>Gurken</t>
  </si>
  <si>
    <t>Genbank Changins</t>
  </si>
  <si>
    <t>Samenhandel</t>
  </si>
  <si>
    <t>Erhaltungsorganisation</t>
  </si>
  <si>
    <t>Total (Wert)</t>
  </si>
  <si>
    <t>Total (%)</t>
  </si>
  <si>
    <t>Ägyptische Plattrunde 7-002-100</t>
  </si>
  <si>
    <t>Herkunft der Samen</t>
  </si>
  <si>
    <t>Bergkabis</t>
  </si>
  <si>
    <t>Kalibos</t>
  </si>
  <si>
    <t>Wädenswiler Schwertbohne 8-002-46</t>
  </si>
  <si>
    <t>Stangenbohnenn Obermumpf 8-002-40</t>
  </si>
  <si>
    <t>Rubis 7-002-6</t>
  </si>
  <si>
    <t>Jaune du palatinat 5-001-2</t>
  </si>
  <si>
    <t>Gniff</t>
  </si>
  <si>
    <t>Touchon sans couer 5-001-15</t>
  </si>
  <si>
    <t>Buschbohnen</t>
  </si>
  <si>
    <t>Empereur de Russie</t>
  </si>
  <si>
    <t>Royal Burgundy</t>
  </si>
  <si>
    <t>Purple</t>
  </si>
  <si>
    <t>Winnetou</t>
  </si>
  <si>
    <t>Wachs Beste von Allen 8-001-47</t>
  </si>
  <si>
    <t>Blue King</t>
  </si>
  <si>
    <t>Ronde de Valence</t>
  </si>
  <si>
    <t>Obsidian</t>
  </si>
  <si>
    <t>Pourple Long</t>
  </si>
  <si>
    <t>Tadifi</t>
  </si>
  <si>
    <t>Bangladesh Long</t>
  </si>
  <si>
    <t>Filderkraut</t>
  </si>
  <si>
    <t>Zichorien</t>
  </si>
  <si>
    <t>Castelfranco di Luisa</t>
  </si>
  <si>
    <t>Zuckerhut Poncho</t>
  </si>
  <si>
    <t xml:space="preserve">Gandane </t>
  </si>
  <si>
    <t>Adri</t>
  </si>
  <si>
    <t>Girger</t>
  </si>
  <si>
    <t>Chinese Kale</t>
  </si>
  <si>
    <t>Sugar Snap</t>
  </si>
  <si>
    <t>Zuckermais Luther Hill</t>
  </si>
  <si>
    <t>Babymais Thai Baby II</t>
  </si>
  <si>
    <t>Picknick</t>
  </si>
  <si>
    <t>Sprinter von Marbach</t>
  </si>
  <si>
    <t>Damaun KS</t>
  </si>
  <si>
    <t>Popcorn Mais</t>
  </si>
  <si>
    <t xml:space="preserve">Tip Top Selektion Z </t>
  </si>
  <si>
    <t>Rodelika KS</t>
  </si>
  <si>
    <t>Okra</t>
  </si>
  <si>
    <t>Beurre Bernerschnecken 8-002-65</t>
  </si>
  <si>
    <t>Louvier BS 17 19-001-3</t>
  </si>
  <si>
    <t>Noire de Lausanne</t>
  </si>
  <si>
    <t>Rimoni Typ M</t>
  </si>
  <si>
    <t>Pflücksalat Winterlattughino Typ U</t>
  </si>
  <si>
    <t>Beurre Bernerschnecken - 89.6470</t>
  </si>
  <si>
    <t>Variegata di Castelfranco 17.2010 / 4-008-5</t>
  </si>
  <si>
    <t>Incor rouge 86.6174 / 4-008-16</t>
  </si>
  <si>
    <t>Palla rossa prima 84.5745 / 4-008-11</t>
  </si>
  <si>
    <t>Palla rossa marina 84.5741 / 4-008-9</t>
  </si>
  <si>
    <t>Listada de Gandia</t>
  </si>
  <si>
    <t>Rotonda Bianca Sfumata Di Rossa</t>
  </si>
  <si>
    <t xml:space="preserve">Blauhilde Typ M </t>
  </si>
  <si>
    <t>Thurner Typ M</t>
  </si>
  <si>
    <t>Chavannes Typ M</t>
  </si>
  <si>
    <t>Wadenswill rot 19.2081 / 3-013-13</t>
  </si>
  <si>
    <t>Wadenswil RAC 3-014-3</t>
  </si>
  <si>
    <t>Wädenswil weiss 3-014-13</t>
  </si>
  <si>
    <t>Wädenswiler Typ S</t>
  </si>
  <si>
    <t>Feuerkugel Typ M</t>
  </si>
  <si>
    <t>Bijou de Vater 7-002-2 / 90.5785</t>
  </si>
  <si>
    <t>Bikores 17.2036 / 7-002-3</t>
  </si>
  <si>
    <t>Carotte Rouge du Pays 7-002-15 / 18.2039</t>
  </si>
  <si>
    <t>Chioggia Typ M</t>
  </si>
  <si>
    <t>Processor ou sabo 8-001-12 / 19.2084</t>
  </si>
  <si>
    <t>Enfant de MT-Calme 8-001-37 /20.2065</t>
  </si>
  <si>
    <t>Marché du Vully 8-001-18 / 19.2021</t>
  </si>
  <si>
    <t>Gelbhülsige Buschbohne 8-001-46 / 20.2059</t>
  </si>
  <si>
    <t>La Victoire 8-001-32 / 18.2050</t>
  </si>
  <si>
    <t>Filderkraut Weisskohl 1</t>
  </si>
  <si>
    <t>Filderkraut Weisskohl 2</t>
  </si>
  <si>
    <t>Filderkraut Weisskohl 3</t>
  </si>
  <si>
    <t xml:space="preserve">Filderkraut Weisskohl 4 </t>
  </si>
  <si>
    <t>Filderkraut BS 14 Nr. 5</t>
  </si>
  <si>
    <t>Filderkraut HS 21 Nr. 6</t>
  </si>
  <si>
    <t>Filderkraut Spitskool  Nr. 7</t>
  </si>
  <si>
    <t>Filderkraut Weisskohl 5 Nr. 8</t>
  </si>
  <si>
    <t>Petersilie</t>
  </si>
  <si>
    <t>Gigante die Napoli</t>
  </si>
  <si>
    <t>Italienische Riesenpetersilie</t>
  </si>
  <si>
    <t>Napoli Riese Typ M</t>
  </si>
  <si>
    <t xml:space="preserve">Italienische Glatte </t>
  </si>
  <si>
    <t>Berner Landfrauen Typ M</t>
  </si>
  <si>
    <t>Erdbeerkirsche</t>
  </si>
  <si>
    <t>Téléphone - 8-003.273 / 17.2070</t>
  </si>
  <si>
    <t>Kürbis</t>
  </si>
  <si>
    <t>Pflanzen Nr.</t>
  </si>
  <si>
    <t>Jack be little</t>
  </si>
  <si>
    <t>Oelkürbis</t>
  </si>
  <si>
    <t>Butternut Kürbis</t>
  </si>
  <si>
    <t>Vert Olive</t>
  </si>
  <si>
    <t>Blue Ballet</t>
  </si>
  <si>
    <t>Hokkaido grün Selektion Z</t>
  </si>
  <si>
    <t>Uchiki Kuri</t>
  </si>
  <si>
    <t>Atlantic Giant</t>
  </si>
  <si>
    <t>Rouge vif d'Etampes</t>
  </si>
  <si>
    <t>One too many</t>
  </si>
  <si>
    <t>Pink Jumbo Banana</t>
  </si>
  <si>
    <t>Musquée de Provence</t>
  </si>
  <si>
    <t>Sweet Dumpling (=Patidou)</t>
  </si>
  <si>
    <t>Cucurbita pepo</t>
  </si>
  <si>
    <t>Cucurbita moschata</t>
  </si>
  <si>
    <t>Cucurbita maxima</t>
  </si>
  <si>
    <t>Zea mais</t>
  </si>
  <si>
    <t>Cichorium intybus</t>
  </si>
  <si>
    <t>Pisum sativum</t>
  </si>
  <si>
    <t>Solanum lycopersicum</t>
  </si>
  <si>
    <t>Lactuca sativa</t>
  </si>
  <si>
    <t>Valerianella locusta</t>
  </si>
  <si>
    <t>Daucus carota</t>
  </si>
  <si>
    <t>Cucumis sativus</t>
  </si>
  <si>
    <t>Beta vulgaris subsp. vulgaris</t>
  </si>
  <si>
    <t>Brassica oleracea convar. capitata var. alba</t>
  </si>
  <si>
    <t>Brassica oleracea convar. capitata var. rubra</t>
  </si>
  <si>
    <t>Solanum melongena</t>
  </si>
  <si>
    <t>Petroselinum crispum</t>
  </si>
  <si>
    <t>Akzessionen Anzahl</t>
  </si>
  <si>
    <t>Plantago coronopus</t>
  </si>
  <si>
    <t>Hirschhornwegerich</t>
  </si>
  <si>
    <t>Eruca vesicaria subsp. sativa</t>
  </si>
  <si>
    <t>Barbarea vulgaris</t>
  </si>
  <si>
    <t>Echtes Barbarakraut</t>
  </si>
  <si>
    <t>Diplotaxis erucoides</t>
  </si>
  <si>
    <t>Wasabi-Rauke</t>
  </si>
  <si>
    <t>Rucola Türkischer</t>
  </si>
  <si>
    <t>Glebionis coronaria var. coronaria</t>
  </si>
  <si>
    <t>Speisechrysantheme</t>
  </si>
  <si>
    <t>Tagetes tenuifolia</t>
  </si>
  <si>
    <t>Färbertagetes</t>
  </si>
  <si>
    <t>Abelmoschus esculentus</t>
  </si>
  <si>
    <t>Corchorus olitorius</t>
  </si>
  <si>
    <t>Randen, Rote Rüben</t>
  </si>
  <si>
    <t>Muluchiya, Malokhia</t>
  </si>
  <si>
    <t>Rote Kugel</t>
  </si>
  <si>
    <t>Schwarzer Popcorn</t>
  </si>
  <si>
    <t>Dacota Black Corn</t>
  </si>
  <si>
    <t>Lilapop</t>
  </si>
  <si>
    <t>Mini Blue Popcorn</t>
  </si>
  <si>
    <t>Glass Gem Corn B</t>
  </si>
  <si>
    <t>Glass Gem A</t>
  </si>
  <si>
    <t>Cinema</t>
  </si>
  <si>
    <t>Popi-Hopi</t>
  </si>
  <si>
    <t>Amish Butter</t>
  </si>
  <si>
    <t>Weinländerin Typ M</t>
  </si>
  <si>
    <t>Weinländerin Typ U</t>
  </si>
  <si>
    <t>Physalis spp.</t>
  </si>
  <si>
    <t>Nüsslisalat, Feldaslat</t>
  </si>
  <si>
    <t>Tomaten</t>
  </si>
  <si>
    <t>Winterlattughino</t>
  </si>
  <si>
    <t>Kohl</t>
  </si>
  <si>
    <t>Lauch</t>
  </si>
  <si>
    <t>Karotten Früh</t>
  </si>
  <si>
    <t>Karotten Lager</t>
  </si>
  <si>
    <t>Stangenbohnen</t>
  </si>
  <si>
    <t>Bohnen Stangen</t>
  </si>
  <si>
    <t>Bohnen Busch</t>
  </si>
  <si>
    <t>Andenbeere</t>
  </si>
  <si>
    <t>Muotathaler</t>
  </si>
  <si>
    <t>Calendula officinalis</t>
  </si>
  <si>
    <t>Ringelblume</t>
  </si>
  <si>
    <t>Schnittlauch</t>
  </si>
  <si>
    <t>Kapuzinerkresse</t>
  </si>
  <si>
    <t>Allium schoenoprasum</t>
  </si>
  <si>
    <t>Centaurea cyanus</t>
  </si>
  <si>
    <t>Kornblume</t>
  </si>
  <si>
    <t>Essbare Blumen</t>
  </si>
  <si>
    <t>Kräuter</t>
  </si>
  <si>
    <t>Knackerbsen</t>
  </si>
  <si>
    <t>Mais Popcorn</t>
  </si>
  <si>
    <t>Mais Kolben</t>
  </si>
  <si>
    <t>Flämmchen</t>
  </si>
  <si>
    <t>Myosotis sylvatica</t>
  </si>
  <si>
    <t>Vergissmeinicht</t>
  </si>
  <si>
    <t>Neue</t>
  </si>
  <si>
    <t>Kohl Sauerkraut</t>
  </si>
  <si>
    <t>Gurken Snack</t>
  </si>
  <si>
    <t>Borago officinalis</t>
  </si>
  <si>
    <t>Borretsch</t>
  </si>
  <si>
    <t>Salbei</t>
  </si>
  <si>
    <t>Salvia coccinea</t>
  </si>
  <si>
    <t>Spargelerbse, Flügelerbse</t>
  </si>
  <si>
    <t>Tetragonolobus purpureus</t>
  </si>
  <si>
    <t xml:space="preserve">ACCCENAME </t>
  </si>
  <si>
    <t>VARCOMMONNAMED</t>
  </si>
  <si>
    <t>Lateinischer Name</t>
  </si>
  <si>
    <t>Common crop name</t>
  </si>
  <si>
    <t>Accession name</t>
  </si>
  <si>
    <t>LATINNAME</t>
  </si>
  <si>
    <t>Tropaeolum majus</t>
  </si>
  <si>
    <t>Auberginen</t>
  </si>
  <si>
    <t>Popcornmais</t>
  </si>
  <si>
    <t>Rucola sativa</t>
  </si>
  <si>
    <t>Alium tuberosum</t>
  </si>
  <si>
    <t>Girger, Eritreischer Rucola</t>
  </si>
  <si>
    <t>Gandane, Afghanischer Schnittknoblauch</t>
  </si>
  <si>
    <t>Adri, Eritreischer Blattsenf</t>
  </si>
  <si>
    <t>Chinesischer Brokkoli</t>
  </si>
  <si>
    <t>Brassica oleracea var. alboglabra</t>
  </si>
  <si>
    <t>Allium ampeloprasum subsp. ampeloprasum</t>
  </si>
  <si>
    <t>Allium ampeloprasum subsp. ampeloprasum</t>
  </si>
  <si>
    <t>Muluchiya, Malokhia, Langkapselige Jute</t>
  </si>
  <si>
    <t>Typ Saatgutpraxis jenseits agrarischer Verwertungslogik</t>
  </si>
  <si>
    <t>Typ Interkulturelle Akzessionen als Artefakte außereuropäischer Herkunft</t>
  </si>
  <si>
    <t>Typ Differenzierte Anpassung an spezifische Gartenkonzepte</t>
  </si>
  <si>
    <t>Typ Einfachnennungen als gruppenspezifische Sortenpräferenzen</t>
  </si>
  <si>
    <t>Typ Mehrfachnennungen als Indikatoren kollektiver Sortenpräferenzen</t>
  </si>
  <si>
    <t>Winterlattughino, -kopfsalat</t>
  </si>
  <si>
    <t>Winterkopfsalat</t>
  </si>
  <si>
    <t>Phaseolus vulgaris var. nanus</t>
  </si>
  <si>
    <t>Phaseolus vulgaris ssp. vulgaris var. vulgaris</t>
  </si>
  <si>
    <t>Kulturgruppe</t>
  </si>
  <si>
    <t>Zeile Nummer</t>
  </si>
  <si>
    <t>Anhang 1: _x0007_Herkunft und gruppenspezifische Auswahl der Akzessionen im Projekt Sagezu Tabelle A1: Dokumentierte Herkunft der im Projekt Sagezu verwendeten Akzessionen (Stand: 25.05.2025) Blatt A1-1 Dokumentation der Herkunft sämtlicher im Projekt Sagezu verwendeten Akzessionen. Erfasst sind Gattung, Art, Akzessionsname und jeweilige Herkunftsquelle. Die Darstellung differenziert zwischen institutionellen, privaten, formellen und nicht formellen Bezugswegen und bildet eine zentrale Datengrundlage für die Analyse der Sortenwahl in den untersuchten Gemeinschaftsgärten. Sie verdeutlicht die strukturelle Bedeutung unterschiedlicher Herkunftsformen und liefert eine empirische Basis zur Untersuchung syste-mischer Abhängigkeiten, sozialer Aneignungsprozesse und narrativer Dynamiken urbaner Saatgutsysteme (Stand: 25.05.2025).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</si>
</sst>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0"/>
      <name val="Arial"/>
    </font>
    <font>
      <sz val="10"/>
      <name val="MS Sans Serif"/>
      <family val="2"/>
    </font>
    <font>
      <b/>
      <sz val="16"/>
      <name val="Arial"/>
      <family val="2"/>
    </font>
    <font>
      <b/>
      <sz val="12"/>
      <name val="Arial"/>
      <family val="2"/>
    </font>
    <font>
      <sz val="8"/>
      <name val="Arial"/>
      <family val="2"/>
    </font>
    <font>
      <sz val="10"/>
      <name val="Arial"/>
      <family val="2"/>
    </font>
    <font>
      <b/>
      <i/>
      <sz val="12"/>
      <name val="Arial"/>
      <family val="2"/>
    </font>
    <font>
      <sz val="8"/>
      <color indexed="10"/>
      <name val="Arial"/>
      <family val="2"/>
    </font>
    <font>
      <b/>
      <sz val="14"/>
      <name val="Arial"/>
      <family val="2"/>
    </font>
    <font>
      <b/>
      <sz val="9"/>
      <name val="Arial"/>
      <family val="2"/>
    </font>
    <font>
      <b/>
      <sz val="26"/>
      <name val="Arial"/>
      <family val="2"/>
    </font>
    <font>
      <b/>
      <sz val="6"/>
      <name val="Arial"/>
      <family val="2"/>
    </font>
    <font>
      <sz val="12"/>
      <name val="Arial"/>
      <family val="2"/>
    </font>
    <font>
      <sz val="7"/>
      <name val="Arial"/>
      <family val="2"/>
    </font>
    <font>
      <sz val="6"/>
      <name val="Arial"/>
      <family val="2"/>
    </font>
    <font>
      <sz val="5"/>
      <name val="Arial"/>
      <family val="2"/>
    </font>
    <font>
      <sz val="8"/>
      <name val="Arial"/>
      <family val="2"/>
    </font>
    <font>
      <i/>
      <sz val="6"/>
      <name val="Arial"/>
      <family val="2"/>
    </font>
    <font>
      <sz val="6"/>
      <color rgb="FF000000"/>
      <name val="Arial"/>
      <family val="2"/>
    </font>
    <font>
      <i/>
      <sz val="9"/>
      <color theme="1"/>
      <name val="Calibri"/>
      <family val="2"/>
    </font>
    <font>
      <i/>
      <sz val="6"/>
      <color rgb="FF000000"/>
      <name val="Arial"/>
      <family val="2"/>
    </font>
  </fonts>
  <fills count="10">
    <fill>
      <patternFill patternType="none"/>
    </fill>
    <fill>
      <patternFill patternType="gray125"/>
    </fill>
    <fill>
      <patternFill patternType="solid">
        <fgColor indexed="42"/>
        <bgColor indexed="64"/>
      </patternFill>
    </fill>
    <fill>
      <patternFill patternType="solid">
        <fgColor theme="0"/>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0"/>
        <bgColor theme="0"/>
      </patternFill>
    </fill>
    <fill>
      <patternFill patternType="solid">
        <fgColor rgb="FFFFFF00"/>
        <bgColor indexed="64"/>
      </patternFill>
    </fill>
    <fill>
      <patternFill patternType="solid">
        <fgColor theme="3" tint="0.79998168889431442"/>
        <bgColor indexed="64"/>
      </patternFill>
    </fill>
  </fills>
  <borders count="30">
    <border>
      <left/>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medium">
        <color indexed="64"/>
      </left>
      <right/>
      <top style="thin">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5" fillId="0" borderId="0"/>
    <xf numFmtId="0" fontId="1" fillId="0" borderId="0"/>
  </cellStyleXfs>
  <cellXfs count="113">
    <xf numFmtId="0" fontId="0" fillId="0" borderId="0" xfId="0"/>
    <xf numFmtId="0" fontId="3" fillId="0" borderId="0" xfId="2" applyFont="1"/>
    <xf numFmtId="0" fontId="5" fillId="0" borderId="0" xfId="2" applyFont="1"/>
    <xf numFmtId="0" fontId="5" fillId="0" borderId="0" xfId="2" applyFont="1" applyAlignment="1">
      <alignment horizontal="left"/>
    </xf>
    <xf numFmtId="0" fontId="4" fillId="2" borderId="1" xfId="2" applyFont="1" applyFill="1" applyBorder="1" applyAlignment="1">
      <alignment vertical="center" wrapText="1"/>
    </xf>
    <xf numFmtId="0" fontId="3" fillId="0" borderId="0" xfId="2" applyFont="1" applyAlignment="1">
      <alignment wrapText="1"/>
    </xf>
    <xf numFmtId="49" fontId="4" fillId="2" borderId="2" xfId="2" applyNumberFormat="1" applyFont="1" applyFill="1" applyBorder="1" applyAlignment="1">
      <alignment vertical="center" wrapText="1"/>
    </xf>
    <xf numFmtId="0" fontId="5" fillId="0" borderId="3" xfId="2" applyFont="1" applyBorder="1" applyAlignment="1">
      <alignment vertical="center"/>
    </xf>
    <xf numFmtId="0" fontId="5" fillId="0" borderId="3" xfId="2" applyFont="1" applyBorder="1" applyAlignment="1">
      <alignment horizontal="center" vertical="center"/>
    </xf>
    <xf numFmtId="0" fontId="5" fillId="0" borderId="4" xfId="2" applyFont="1" applyBorder="1" applyAlignment="1">
      <alignment horizontal="center" vertical="center"/>
    </xf>
    <xf numFmtId="0" fontId="3" fillId="0" borderId="5" xfId="2" applyFont="1" applyBorder="1"/>
    <xf numFmtId="0" fontId="8" fillId="2" borderId="6" xfId="2" applyFont="1" applyFill="1" applyBorder="1" applyAlignment="1">
      <alignment horizontal="left" vertical="center"/>
    </xf>
    <xf numFmtId="0" fontId="5" fillId="0" borderId="7" xfId="2" applyFont="1" applyBorder="1" applyAlignment="1">
      <alignment horizontal="left" vertical="center"/>
    </xf>
    <xf numFmtId="0" fontId="5" fillId="0" borderId="8" xfId="2" applyFont="1" applyBorder="1" applyAlignment="1">
      <alignment horizontal="center" vertical="center"/>
    </xf>
    <xf numFmtId="0" fontId="3" fillId="0" borderId="5" xfId="2" applyFont="1" applyBorder="1" applyAlignment="1">
      <alignment horizontal="left" vertical="center"/>
    </xf>
    <xf numFmtId="14" fontId="3" fillId="0" borderId="5" xfId="2" applyNumberFormat="1" applyFont="1" applyBorder="1" applyAlignment="1">
      <alignment horizontal="left" vertical="center"/>
    </xf>
    <xf numFmtId="0" fontId="3" fillId="0" borderId="5" xfId="2" applyFont="1" applyBorder="1" applyAlignment="1">
      <alignment vertical="center"/>
    </xf>
    <xf numFmtId="0" fontId="10" fillId="0" borderId="9" xfId="2" applyFont="1" applyBorder="1" applyAlignment="1">
      <alignment horizontal="center" vertical="center"/>
    </xf>
    <xf numFmtId="0" fontId="11" fillId="0" borderId="9" xfId="2" applyFont="1" applyBorder="1" applyAlignment="1">
      <alignment horizontal="center" vertical="center" wrapText="1"/>
    </xf>
    <xf numFmtId="0" fontId="12" fillId="2" borderId="7" xfId="2" applyFont="1" applyFill="1" applyBorder="1" applyAlignment="1">
      <alignment horizontal="left" vertical="center"/>
    </xf>
    <xf numFmtId="0" fontId="3" fillId="3" borderId="0" xfId="2" applyFont="1" applyFill="1" applyAlignment="1">
      <alignment vertical="center"/>
    </xf>
    <xf numFmtId="0" fontId="3" fillId="0" borderId="10" xfId="2" applyFont="1" applyBorder="1"/>
    <xf numFmtId="0" fontId="3" fillId="0" borderId="11" xfId="2" applyFont="1" applyBorder="1"/>
    <xf numFmtId="0" fontId="3" fillId="0" borderId="12" xfId="2" applyFont="1" applyBorder="1"/>
    <xf numFmtId="0" fontId="3" fillId="0" borderId="13" xfId="2" applyFont="1" applyBorder="1" applyAlignment="1">
      <alignment wrapText="1"/>
    </xf>
    <xf numFmtId="0" fontId="4" fillId="2" borderId="14" xfId="2" applyFont="1" applyFill="1" applyBorder="1" applyAlignment="1">
      <alignment horizontal="center" vertical="center"/>
    </xf>
    <xf numFmtId="0" fontId="0" fillId="0" borderId="0" xfId="0" applyAlignment="1">
      <alignment horizontal="center" vertical="center"/>
    </xf>
    <xf numFmtId="0" fontId="14" fillId="4" borderId="3" xfId="2" applyFont="1" applyFill="1" applyBorder="1" applyAlignment="1">
      <alignment horizontal="center" vertical="center"/>
    </xf>
    <xf numFmtId="0" fontId="14" fillId="0" borderId="0" xfId="0" applyFont="1"/>
    <xf numFmtId="0" fontId="0" fillId="3" borderId="0" xfId="0" applyFill="1"/>
    <xf numFmtId="0" fontId="0" fillId="3" borderId="0" xfId="0" applyFill="1" applyAlignment="1">
      <alignment horizontal="center" vertical="center"/>
    </xf>
    <xf numFmtId="0" fontId="11" fillId="4" borderId="3" xfId="2" applyFont="1" applyFill="1" applyBorder="1" applyAlignment="1">
      <alignment horizontal="center" vertical="center"/>
    </xf>
    <xf numFmtId="0" fontId="15" fillId="3" borderId="15" xfId="0" applyFont="1" applyFill="1" applyBorder="1" applyAlignment="1">
      <alignment horizontal="center" textRotation="90" wrapText="1"/>
    </xf>
    <xf numFmtId="0" fontId="15" fillId="3" borderId="16" xfId="0" applyFont="1" applyFill="1" applyBorder="1" applyAlignment="1">
      <alignment horizontal="center" textRotation="90" wrapText="1"/>
    </xf>
    <xf numFmtId="0" fontId="15" fillId="5" borderId="15" xfId="2" applyFont="1" applyFill="1" applyBorder="1" applyAlignment="1">
      <alignment horizontal="center" vertical="top" wrapText="1"/>
    </xf>
    <xf numFmtId="0" fontId="14" fillId="4" borderId="2" xfId="2" applyFont="1" applyFill="1" applyBorder="1" applyAlignment="1">
      <alignment horizontal="center" vertical="center"/>
    </xf>
    <xf numFmtId="0" fontId="14" fillId="0" borderId="17" xfId="0" applyFont="1" applyBorder="1" applyAlignment="1">
      <alignment vertical="center"/>
    </xf>
    <xf numFmtId="0" fontId="14" fillId="4" borderId="15" xfId="2" applyFont="1" applyFill="1" applyBorder="1" applyAlignment="1">
      <alignment horizontal="center" vertical="center"/>
    </xf>
    <xf numFmtId="0" fontId="14" fillId="4" borderId="16" xfId="2" applyFont="1" applyFill="1" applyBorder="1" applyAlignment="1">
      <alignment horizontal="center" vertical="center"/>
    </xf>
    <xf numFmtId="0" fontId="14" fillId="4" borderId="11" xfId="2" applyFont="1" applyFill="1" applyBorder="1" applyAlignment="1">
      <alignment horizontal="center" vertical="center"/>
    </xf>
    <xf numFmtId="0" fontId="17" fillId="0" borderId="0" xfId="0" applyFont="1" applyAlignment="1">
      <alignment vertical="center"/>
    </xf>
    <xf numFmtId="0" fontId="17" fillId="3" borderId="0" xfId="0" applyFont="1" applyFill="1" applyAlignment="1">
      <alignment vertical="center"/>
    </xf>
    <xf numFmtId="0" fontId="14" fillId="0" borderId="18" xfId="0" applyFont="1" applyBorder="1" applyAlignment="1">
      <alignment horizontal="left" vertical="center"/>
    </xf>
    <xf numFmtId="0" fontId="14" fillId="0" borderId="17" xfId="0" applyFont="1" applyBorder="1" applyAlignment="1">
      <alignment horizontal="left" vertical="center"/>
    </xf>
    <xf numFmtId="0" fontId="18" fillId="0" borderId="17" xfId="0" applyFont="1" applyBorder="1" applyAlignment="1">
      <alignment vertical="center"/>
    </xf>
    <xf numFmtId="0" fontId="18" fillId="0" borderId="0" xfId="0" applyFont="1" applyAlignment="1">
      <alignment vertical="center"/>
    </xf>
    <xf numFmtId="0" fontId="14" fillId="0" borderId="17" xfId="0" applyFont="1" applyBorder="1"/>
    <xf numFmtId="164" fontId="11" fillId="4" borderId="3" xfId="2" applyNumberFormat="1" applyFont="1" applyFill="1" applyBorder="1" applyAlignment="1">
      <alignment horizontal="center" vertical="center"/>
    </xf>
    <xf numFmtId="0" fontId="3" fillId="0" borderId="12" xfId="0" applyFont="1" applyBorder="1" applyAlignment="1">
      <alignment vertical="center"/>
    </xf>
    <xf numFmtId="0" fontId="3" fillId="0" borderId="0" xfId="0" applyFont="1" applyAlignment="1">
      <alignment vertical="center"/>
    </xf>
    <xf numFmtId="0" fontId="13" fillId="6" borderId="4" xfId="0" applyFont="1" applyFill="1" applyBorder="1" applyAlignment="1">
      <alignment horizontal="center" vertical="center"/>
    </xf>
    <xf numFmtId="0" fontId="13" fillId="6" borderId="19" xfId="0" applyFont="1" applyFill="1" applyBorder="1" applyAlignment="1">
      <alignment horizontal="center" vertical="center"/>
    </xf>
    <xf numFmtId="0" fontId="13" fillId="6" borderId="11" xfId="0" applyFont="1" applyFill="1" applyBorder="1" applyAlignment="1">
      <alignment horizontal="center" vertical="center"/>
    </xf>
    <xf numFmtId="0" fontId="4" fillId="0" borderId="20" xfId="0" applyFont="1" applyBorder="1" applyAlignment="1">
      <alignment horizontal="left" vertical="center" wrapText="1"/>
    </xf>
    <xf numFmtId="0" fontId="4" fillId="0" borderId="2" xfId="0" applyFont="1" applyBorder="1" applyAlignment="1">
      <alignment horizontal="left" vertical="center" wrapText="1"/>
    </xf>
    <xf numFmtId="0" fontId="18" fillId="0" borderId="18" xfId="0" applyFont="1" applyBorder="1" applyAlignment="1">
      <alignment vertical="center"/>
    </xf>
    <xf numFmtId="0" fontId="4" fillId="0" borderId="16" xfId="0" applyFont="1" applyBorder="1" applyAlignment="1">
      <alignment horizontal="left" vertical="top" wrapText="1"/>
    </xf>
    <xf numFmtId="0" fontId="19" fillId="7" borderId="29" xfId="0" applyFont="1" applyFill="1" applyBorder="1" applyAlignment="1">
      <alignment horizontal="center" vertical="top" wrapText="1"/>
    </xf>
    <xf numFmtId="0" fontId="14" fillId="0" borderId="18" xfId="0" applyFont="1" applyBorder="1" applyAlignment="1">
      <alignment vertical="center"/>
    </xf>
    <xf numFmtId="0" fontId="14" fillId="0" borderId="3" xfId="2" applyFont="1" applyBorder="1" applyAlignment="1">
      <alignment horizontal="center" vertical="center"/>
    </xf>
    <xf numFmtId="0" fontId="14" fillId="0" borderId="0" xfId="0" applyFont="1" applyAlignment="1">
      <alignment horizontal="left" vertical="center"/>
    </xf>
    <xf numFmtId="0" fontId="14" fillId="0" borderId="0" xfId="2" applyFont="1" applyAlignment="1">
      <alignment horizontal="center" vertical="center"/>
    </xf>
    <xf numFmtId="0" fontId="9" fillId="0" borderId="0" xfId="0" applyFont="1" applyAlignment="1">
      <alignment horizontal="left" vertical="center"/>
    </xf>
    <xf numFmtId="0" fontId="11" fillId="0" borderId="12" xfId="0" applyFont="1" applyBorder="1" applyAlignment="1">
      <alignment horizontal="left" vertical="center"/>
    </xf>
    <xf numFmtId="0" fontId="11" fillId="0" borderId="5" xfId="0" applyFont="1" applyBorder="1" applyAlignment="1">
      <alignment horizontal="left" vertical="center"/>
    </xf>
    <xf numFmtId="0" fontId="17" fillId="0" borderId="0" xfId="0" applyFont="1" applyAlignment="1">
      <alignment horizontal="left" vertical="center"/>
    </xf>
    <xf numFmtId="0" fontId="4" fillId="0" borderId="3" xfId="0" applyFont="1" applyBorder="1" applyAlignment="1">
      <alignment horizontal="left" vertical="center" wrapText="1"/>
    </xf>
    <xf numFmtId="0" fontId="14" fillId="0" borderId="13" xfId="0" applyFont="1" applyBorder="1"/>
    <xf numFmtId="0" fontId="14" fillId="0" borderId="21" xfId="0" applyFont="1" applyBorder="1"/>
    <xf numFmtId="0" fontId="17" fillId="0" borderId="0" xfId="0" applyFont="1" applyAlignment="1">
      <alignment horizontal="justify" vertical="center"/>
    </xf>
    <xf numFmtId="0" fontId="17" fillId="0" borderId="21" xfId="0" applyFont="1" applyBorder="1" applyAlignment="1">
      <alignment vertical="center"/>
    </xf>
    <xf numFmtId="0" fontId="20" fillId="0" borderId="0" xfId="0" applyFont="1" applyAlignment="1">
      <alignment horizontal="left" vertical="center"/>
    </xf>
    <xf numFmtId="0" fontId="17" fillId="0" borderId="21" xfId="0" applyFont="1" applyBorder="1" applyAlignment="1">
      <alignment horizontal="left" vertical="center"/>
    </xf>
    <xf numFmtId="0" fontId="17" fillId="0" borderId="12" xfId="0" applyFont="1" applyBorder="1" applyAlignment="1">
      <alignment vertical="center"/>
    </xf>
    <xf numFmtId="0" fontId="0" fillId="0" borderId="13" xfId="0" applyBorder="1"/>
    <xf numFmtId="0" fontId="0" fillId="0" borderId="21" xfId="0" applyBorder="1"/>
    <xf numFmtId="0" fontId="14" fillId="0" borderId="2" xfId="0" applyFont="1" applyBorder="1"/>
    <xf numFmtId="0" fontId="14" fillId="0" borderId="15" xfId="0" applyFont="1" applyBorder="1"/>
    <xf numFmtId="0" fontId="17" fillId="3" borderId="10" xfId="0" applyFont="1" applyFill="1" applyBorder="1" applyAlignment="1">
      <alignment vertical="center"/>
    </xf>
    <xf numFmtId="0" fontId="14" fillId="0" borderId="5" xfId="0" applyFont="1" applyBorder="1"/>
    <xf numFmtId="0" fontId="14" fillId="0" borderId="3" xfId="0" applyFont="1" applyBorder="1"/>
    <xf numFmtId="164" fontId="14" fillId="0" borderId="3" xfId="0" applyNumberFormat="1" applyFont="1" applyBorder="1"/>
    <xf numFmtId="0" fontId="11" fillId="0" borderId="3" xfId="0" applyFont="1" applyBorder="1"/>
    <xf numFmtId="164" fontId="11" fillId="0" borderId="3" xfId="0" applyNumberFormat="1" applyFont="1" applyBorder="1"/>
    <xf numFmtId="164" fontId="14" fillId="0" borderId="3" xfId="2" applyNumberFormat="1" applyFont="1" applyBorder="1" applyAlignment="1">
      <alignment horizontal="center" vertical="center"/>
    </xf>
    <xf numFmtId="0" fontId="0" fillId="0" borderId="2" xfId="0" applyBorder="1"/>
    <xf numFmtId="0" fontId="11" fillId="0" borderId="20" xfId="1" applyFont="1" applyBorder="1" applyAlignment="1">
      <alignment horizontal="left" vertical="center"/>
    </xf>
    <xf numFmtId="0" fontId="14" fillId="0" borderId="20" xfId="1" applyFont="1" applyBorder="1" applyAlignment="1">
      <alignment horizontal="left" vertical="center"/>
    </xf>
    <xf numFmtId="0" fontId="14" fillId="0" borderId="12" xfId="0" applyFont="1" applyBorder="1" applyAlignment="1">
      <alignment horizontal="left" vertical="center"/>
    </xf>
    <xf numFmtId="0" fontId="14" fillId="0" borderId="5" xfId="0" applyFont="1" applyBorder="1" applyAlignment="1">
      <alignment horizontal="left" vertical="center"/>
    </xf>
    <xf numFmtId="0" fontId="0" fillId="0" borderId="12" xfId="0" applyBorder="1"/>
    <xf numFmtId="0" fontId="14" fillId="0" borderId="18" xfId="0" applyFont="1" applyBorder="1"/>
    <xf numFmtId="0" fontId="14" fillId="0" borderId="16" xfId="0" applyFont="1" applyBorder="1"/>
    <xf numFmtId="0" fontId="17" fillId="0" borderId="18" xfId="0" applyFont="1" applyBorder="1" applyAlignment="1">
      <alignment vertical="center"/>
    </xf>
    <xf numFmtId="0" fontId="19" fillId="7" borderId="29" xfId="0" applyFont="1" applyFill="1" applyBorder="1" applyAlignment="1">
      <alignment horizontal="left" vertical="top" wrapText="1"/>
    </xf>
    <xf numFmtId="0" fontId="6" fillId="0" borderId="12" xfId="2" applyFont="1" applyBorder="1" applyAlignment="1">
      <alignment horizontal="left" vertical="center"/>
    </xf>
    <xf numFmtId="0" fontId="12" fillId="8" borderId="22" xfId="2" applyFont="1" applyFill="1" applyBorder="1" applyAlignment="1">
      <alignment horizontal="left" vertical="center"/>
    </xf>
    <xf numFmtId="0" fontId="12" fillId="8" borderId="19" xfId="2" applyFont="1" applyFill="1" applyBorder="1" applyAlignment="1">
      <alignment horizontal="left" vertical="center"/>
    </xf>
    <xf numFmtId="0" fontId="12" fillId="8" borderId="11" xfId="2" applyFont="1" applyFill="1" applyBorder="1" applyAlignment="1">
      <alignment horizontal="left" vertical="center"/>
    </xf>
    <xf numFmtId="0" fontId="12" fillId="9" borderId="22" xfId="2" applyFont="1" applyFill="1" applyBorder="1" applyAlignment="1">
      <alignment horizontal="left" vertical="center"/>
    </xf>
    <xf numFmtId="0" fontId="12" fillId="9" borderId="19" xfId="2" applyFont="1" applyFill="1" applyBorder="1" applyAlignment="1">
      <alignment horizontal="left" vertical="center"/>
    </xf>
    <xf numFmtId="0" fontId="12" fillId="9" borderId="11" xfId="2" applyFont="1" applyFill="1" applyBorder="1" applyAlignment="1">
      <alignment horizontal="left" vertical="center"/>
    </xf>
    <xf numFmtId="0" fontId="4" fillId="2" borderId="23" xfId="2" applyFont="1" applyFill="1" applyBorder="1" applyAlignment="1">
      <alignment horizontal="center" vertical="center" wrapText="1"/>
    </xf>
    <xf numFmtId="0" fontId="4" fillId="2" borderId="24" xfId="2" applyFont="1" applyFill="1" applyBorder="1" applyAlignment="1">
      <alignment horizontal="center" vertical="center" wrapText="1"/>
    </xf>
    <xf numFmtId="0" fontId="4" fillId="2" borderId="16" xfId="2" applyFont="1" applyFill="1" applyBorder="1" applyAlignment="1">
      <alignment horizontal="center" vertical="center" wrapText="1"/>
    </xf>
    <xf numFmtId="0" fontId="4" fillId="2" borderId="25" xfId="2" applyFont="1" applyFill="1" applyBorder="1" applyAlignment="1">
      <alignment horizontal="center" vertical="center" wrapText="1"/>
    </xf>
    <xf numFmtId="0" fontId="2" fillId="0" borderId="26" xfId="2" applyFont="1" applyBorder="1" applyAlignment="1">
      <alignment horizontal="center" vertical="center" wrapText="1"/>
    </xf>
    <xf numFmtId="0" fontId="2" fillId="0" borderId="27" xfId="2" applyFont="1" applyBorder="1" applyAlignment="1">
      <alignment horizontal="center" vertical="center" wrapText="1"/>
    </xf>
    <xf numFmtId="0" fontId="2" fillId="0" borderId="28" xfId="2" applyFont="1" applyBorder="1" applyAlignment="1">
      <alignment horizontal="center" vertical="center" wrapText="1"/>
    </xf>
    <xf numFmtId="49" fontId="9" fillId="3" borderId="20" xfId="2" applyNumberFormat="1" applyFont="1" applyFill="1" applyBorder="1" applyAlignment="1">
      <alignment horizontal="left" vertical="center" wrapText="1"/>
    </xf>
    <xf numFmtId="49" fontId="9" fillId="3" borderId="12" xfId="2" applyNumberFormat="1" applyFont="1" applyFill="1" applyBorder="1" applyAlignment="1">
      <alignment horizontal="left" vertical="center" wrapText="1"/>
    </xf>
    <xf numFmtId="49" fontId="9" fillId="3" borderId="16" xfId="2" applyNumberFormat="1" applyFont="1" applyFill="1" applyBorder="1" applyAlignment="1">
      <alignment horizontal="left" vertical="center" wrapText="1"/>
    </xf>
    <xf numFmtId="49" fontId="9" fillId="3" borderId="5" xfId="2" applyNumberFormat="1" applyFont="1" applyFill="1" applyBorder="1" applyAlignment="1">
      <alignment horizontal="left" vertical="center" wrapText="1"/>
    </xf>
  </cellXfs>
  <cellStyles count="3">
    <cellStyle name="Standard" xfId="0" builtinId="0"/>
    <cellStyle name="Standard 2" xfId="1" xr:uid="{B19E741C-C8CB-4F12-9F38-5967FD370AC2}"/>
    <cellStyle name="Standard_Bonitur Stabo Sa Ke Ku 23.11. 04" xfId="2" xr:uid="{972FAEBF-13BF-4B1D-8A49-D48988549AB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jpeg"/><Relationship Id="rId7" Type="http://schemas.openxmlformats.org/officeDocument/2006/relationships/image" Target="../media/image12.jpeg"/><Relationship Id="rId12" Type="http://schemas.openxmlformats.org/officeDocument/2006/relationships/image" Target="../media/image17.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jpeg"/><Relationship Id="rId11" Type="http://schemas.openxmlformats.org/officeDocument/2006/relationships/image" Target="../media/image16.jpeg"/><Relationship Id="rId5" Type="http://schemas.openxmlformats.org/officeDocument/2006/relationships/image" Target="../media/image10.png"/><Relationship Id="rId10" Type="http://schemas.openxmlformats.org/officeDocument/2006/relationships/image" Target="../media/image15.png"/><Relationship Id="rId4" Type="http://schemas.openxmlformats.org/officeDocument/2006/relationships/image" Target="../media/image9.jpeg"/><Relationship Id="rId9" Type="http://schemas.openxmlformats.org/officeDocument/2006/relationships/image" Target="../media/image14.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13</xdr:col>
      <xdr:colOff>0</xdr:colOff>
      <xdr:row>0</xdr:row>
      <xdr:rowOff>47625</xdr:rowOff>
    </xdr:from>
    <xdr:to>
      <xdr:col>13</xdr:col>
      <xdr:colOff>0</xdr:colOff>
      <xdr:row>0</xdr:row>
      <xdr:rowOff>495300</xdr:rowOff>
    </xdr:to>
    <xdr:pic>
      <xdr:nvPicPr>
        <xdr:cNvPr id="172928" name="Picture 2">
          <a:extLst>
            <a:ext uri="{FF2B5EF4-FFF2-40B4-BE49-F238E27FC236}">
              <a16:creationId xmlns:a16="http://schemas.microsoft.com/office/drawing/2014/main" id="{04B561C6-A03C-6E1E-02AF-B44CE8450F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2929" name="Picture 2">
          <a:extLst>
            <a:ext uri="{FF2B5EF4-FFF2-40B4-BE49-F238E27FC236}">
              <a16:creationId xmlns:a16="http://schemas.microsoft.com/office/drawing/2014/main" id="{31586996-A831-5E2C-2910-7F0F079804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2930" name="Grafik 12">
          <a:extLst>
            <a:ext uri="{FF2B5EF4-FFF2-40B4-BE49-F238E27FC236}">
              <a16:creationId xmlns:a16="http://schemas.microsoft.com/office/drawing/2014/main" id="{141B38F9-39C7-B794-53F5-180B4474C58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2931" name="Grafik 23" descr="de_hoch_rot.jpg">
          <a:extLst>
            <a:ext uri="{FF2B5EF4-FFF2-40B4-BE49-F238E27FC236}">
              <a16:creationId xmlns:a16="http://schemas.microsoft.com/office/drawing/2014/main" id="{596F1ABF-820C-04FD-2FF2-B6C155376B3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29716" name="Object 20" hidden="1">
              <a:extLst>
                <a:ext uri="{63B3BB69-23CF-44E3-9099-C40C66FF867C}">
                  <a14:compatExt spid="_x0000_s29716"/>
                </a:ext>
                <a:ext uri="{FF2B5EF4-FFF2-40B4-BE49-F238E27FC236}">
                  <a16:creationId xmlns:a16="http://schemas.microsoft.com/office/drawing/2014/main" id="{00000000-0008-0000-0000-000014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190500</xdr:rowOff>
    </xdr:to>
    <xdr:pic>
      <xdr:nvPicPr>
        <xdr:cNvPr id="172932" name="Grafik 25" descr="de_hoch_rot.jpg">
          <a:extLst>
            <a:ext uri="{FF2B5EF4-FFF2-40B4-BE49-F238E27FC236}">
              <a16:creationId xmlns:a16="http://schemas.microsoft.com/office/drawing/2014/main" id="{00EDDB30-3478-0517-A63C-A984F116350C}"/>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201525" y="57150"/>
          <a:ext cx="3076575"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2933" name="Picture 2">
          <a:extLst>
            <a:ext uri="{FF2B5EF4-FFF2-40B4-BE49-F238E27FC236}">
              <a16:creationId xmlns:a16="http://schemas.microsoft.com/office/drawing/2014/main" id="{B1354F6E-416F-9B48-521E-BAD9783B73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2934" name="Picture 2">
          <a:extLst>
            <a:ext uri="{FF2B5EF4-FFF2-40B4-BE49-F238E27FC236}">
              <a16:creationId xmlns:a16="http://schemas.microsoft.com/office/drawing/2014/main" id="{79B5B715-64D1-06F4-C846-818BCC1054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2935" name="Grafik 12">
          <a:extLst>
            <a:ext uri="{FF2B5EF4-FFF2-40B4-BE49-F238E27FC236}">
              <a16:creationId xmlns:a16="http://schemas.microsoft.com/office/drawing/2014/main" id="{13EC881C-8252-8C4C-8F4A-6F7113F6315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2936" name="Grafik 11" descr="de_hoch_rot.jpg">
          <a:extLst>
            <a:ext uri="{FF2B5EF4-FFF2-40B4-BE49-F238E27FC236}">
              <a16:creationId xmlns:a16="http://schemas.microsoft.com/office/drawing/2014/main" id="{467BF81E-CBAE-B15A-CC61-5ABE6F0CE06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29908" name="Object 212" hidden="1">
              <a:extLst>
                <a:ext uri="{63B3BB69-23CF-44E3-9099-C40C66FF867C}">
                  <a14:compatExt spid="_x0000_s29908"/>
                </a:ext>
                <a:ext uri="{FF2B5EF4-FFF2-40B4-BE49-F238E27FC236}">
                  <a16:creationId xmlns:a16="http://schemas.microsoft.com/office/drawing/2014/main" id="{00000000-0008-0000-0000-0000D4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190500</xdr:rowOff>
    </xdr:to>
    <xdr:pic>
      <xdr:nvPicPr>
        <xdr:cNvPr id="172937" name="Grafik 13" descr="de_hoch_rot.jpg">
          <a:extLst>
            <a:ext uri="{FF2B5EF4-FFF2-40B4-BE49-F238E27FC236}">
              <a16:creationId xmlns:a16="http://schemas.microsoft.com/office/drawing/2014/main" id="{3FC7E9EF-B154-C2E1-3D41-32D1DA0F2C85}"/>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201525" y="57150"/>
          <a:ext cx="3076575"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2938" name="Picture 2">
          <a:extLst>
            <a:ext uri="{FF2B5EF4-FFF2-40B4-BE49-F238E27FC236}">
              <a16:creationId xmlns:a16="http://schemas.microsoft.com/office/drawing/2014/main" id="{092A83AF-DF20-4680-8F1D-1CED7A921C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2939" name="Picture 2">
          <a:extLst>
            <a:ext uri="{FF2B5EF4-FFF2-40B4-BE49-F238E27FC236}">
              <a16:creationId xmlns:a16="http://schemas.microsoft.com/office/drawing/2014/main" id="{CB7ED74A-307F-A4D7-BF5D-A9ED1EAEC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1438275</xdr:colOff>
      <xdr:row>1</xdr:row>
      <xdr:rowOff>133350</xdr:rowOff>
    </xdr:to>
    <xdr:pic>
      <xdr:nvPicPr>
        <xdr:cNvPr id="172940" name="Grafik 12">
          <a:extLst>
            <a:ext uri="{FF2B5EF4-FFF2-40B4-BE49-F238E27FC236}">
              <a16:creationId xmlns:a16="http://schemas.microsoft.com/office/drawing/2014/main" id="{BA8F9AF9-C1FC-5218-0E84-4A2280A4E6E1}"/>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3173075" y="85725"/>
          <a:ext cx="21050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2941" name="Grafik 23" descr="de_hoch_rot.jpg">
          <a:extLst>
            <a:ext uri="{FF2B5EF4-FFF2-40B4-BE49-F238E27FC236}">
              <a16:creationId xmlns:a16="http://schemas.microsoft.com/office/drawing/2014/main" id="{E5527338-3495-45E8-FD5D-630DD5BC9E7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29909" name="Object 213" hidden="1">
              <a:extLst>
                <a:ext uri="{63B3BB69-23CF-44E3-9099-C40C66FF867C}">
                  <a14:compatExt spid="_x0000_s29909"/>
                </a:ext>
                <a:ext uri="{FF2B5EF4-FFF2-40B4-BE49-F238E27FC236}">
                  <a16:creationId xmlns:a16="http://schemas.microsoft.com/office/drawing/2014/main" id="{00000000-0008-0000-0000-0000D5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114300</xdr:rowOff>
    </xdr:to>
    <xdr:pic>
      <xdr:nvPicPr>
        <xdr:cNvPr id="172942" name="Grafik 25" descr="de_hoch_rot.jpg">
          <a:extLst>
            <a:ext uri="{FF2B5EF4-FFF2-40B4-BE49-F238E27FC236}">
              <a16:creationId xmlns:a16="http://schemas.microsoft.com/office/drawing/2014/main" id="{8297678C-26BF-A99C-7784-795426C794BE}"/>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201525" y="57150"/>
          <a:ext cx="3076575"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2943" name="Picture 2">
          <a:extLst>
            <a:ext uri="{FF2B5EF4-FFF2-40B4-BE49-F238E27FC236}">
              <a16:creationId xmlns:a16="http://schemas.microsoft.com/office/drawing/2014/main" id="{AAD883B0-8DFC-7345-F135-99224F4479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2944" name="Picture 2">
          <a:extLst>
            <a:ext uri="{FF2B5EF4-FFF2-40B4-BE49-F238E27FC236}">
              <a16:creationId xmlns:a16="http://schemas.microsoft.com/office/drawing/2014/main" id="{4B2A7782-BD97-AC18-1517-2372637E5E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2945" name="Grafik 12">
          <a:extLst>
            <a:ext uri="{FF2B5EF4-FFF2-40B4-BE49-F238E27FC236}">
              <a16:creationId xmlns:a16="http://schemas.microsoft.com/office/drawing/2014/main" id="{E6F38A57-D894-1983-6289-2B1156541FF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2946" name="Grafik 23" descr="de_hoch_rot.jpg">
          <a:extLst>
            <a:ext uri="{FF2B5EF4-FFF2-40B4-BE49-F238E27FC236}">
              <a16:creationId xmlns:a16="http://schemas.microsoft.com/office/drawing/2014/main" id="{24149139-8E69-A63E-F4FB-DA6EB0962CE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29910" name="Object 214" hidden="1">
              <a:extLst>
                <a:ext uri="{63B3BB69-23CF-44E3-9099-C40C66FF867C}">
                  <a14:compatExt spid="_x0000_s29910"/>
                </a:ext>
                <a:ext uri="{FF2B5EF4-FFF2-40B4-BE49-F238E27FC236}">
                  <a16:creationId xmlns:a16="http://schemas.microsoft.com/office/drawing/2014/main" id="{00000000-0008-0000-0000-0000D6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114300</xdr:rowOff>
    </xdr:to>
    <xdr:pic>
      <xdr:nvPicPr>
        <xdr:cNvPr id="172947" name="Grafik 25" descr="de_hoch_rot.jpg">
          <a:extLst>
            <a:ext uri="{FF2B5EF4-FFF2-40B4-BE49-F238E27FC236}">
              <a16:creationId xmlns:a16="http://schemas.microsoft.com/office/drawing/2014/main" id="{608995EA-0238-9B2E-D8F7-16E441507E88}"/>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201525" y="57150"/>
          <a:ext cx="3076575"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2948" name="Picture 2">
          <a:extLst>
            <a:ext uri="{FF2B5EF4-FFF2-40B4-BE49-F238E27FC236}">
              <a16:creationId xmlns:a16="http://schemas.microsoft.com/office/drawing/2014/main" id="{6715B2F1-CD93-7109-0085-3119C2D7A3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2949" name="Picture 2">
          <a:extLst>
            <a:ext uri="{FF2B5EF4-FFF2-40B4-BE49-F238E27FC236}">
              <a16:creationId xmlns:a16="http://schemas.microsoft.com/office/drawing/2014/main" id="{0605B0C3-4DB7-FD6A-EB5C-B19B073656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2950" name="Grafik 12">
          <a:extLst>
            <a:ext uri="{FF2B5EF4-FFF2-40B4-BE49-F238E27FC236}">
              <a16:creationId xmlns:a16="http://schemas.microsoft.com/office/drawing/2014/main" id="{FA826AB0-B3FB-A267-A30E-743C3D86B25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2951" name="Grafik 23" descr="de_hoch_rot.jpg">
          <a:extLst>
            <a:ext uri="{FF2B5EF4-FFF2-40B4-BE49-F238E27FC236}">
              <a16:creationId xmlns:a16="http://schemas.microsoft.com/office/drawing/2014/main" id="{93E3ED7B-E850-EC95-A86C-8E6BECA7A37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29911" name="Object 215" hidden="1">
              <a:extLst>
                <a:ext uri="{63B3BB69-23CF-44E3-9099-C40C66FF867C}">
                  <a14:compatExt spid="_x0000_s29911"/>
                </a:ext>
                <a:ext uri="{FF2B5EF4-FFF2-40B4-BE49-F238E27FC236}">
                  <a16:creationId xmlns:a16="http://schemas.microsoft.com/office/drawing/2014/main" id="{00000000-0008-0000-0000-0000D7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190500</xdr:rowOff>
    </xdr:to>
    <xdr:pic>
      <xdr:nvPicPr>
        <xdr:cNvPr id="172952" name="Grafik 25" descr="de_hoch_rot.jpg">
          <a:extLst>
            <a:ext uri="{FF2B5EF4-FFF2-40B4-BE49-F238E27FC236}">
              <a16:creationId xmlns:a16="http://schemas.microsoft.com/office/drawing/2014/main" id="{0B6BD58F-8629-6551-679E-B7A34EB08427}"/>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201525" y="57150"/>
          <a:ext cx="3076575"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2953" name="Picture 2">
          <a:extLst>
            <a:ext uri="{FF2B5EF4-FFF2-40B4-BE49-F238E27FC236}">
              <a16:creationId xmlns:a16="http://schemas.microsoft.com/office/drawing/2014/main" id="{75C2DDBF-EAE8-5608-EF95-53A315C8A1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2954" name="Picture 2">
          <a:extLst>
            <a:ext uri="{FF2B5EF4-FFF2-40B4-BE49-F238E27FC236}">
              <a16:creationId xmlns:a16="http://schemas.microsoft.com/office/drawing/2014/main" id="{CE1E30FD-6EE5-D5F3-78C7-E7C8B09B03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2955" name="Grafik 12">
          <a:extLst>
            <a:ext uri="{FF2B5EF4-FFF2-40B4-BE49-F238E27FC236}">
              <a16:creationId xmlns:a16="http://schemas.microsoft.com/office/drawing/2014/main" id="{C749DDCD-2BB7-115F-2D93-187D45E8DC5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2956" name="Grafik 11" descr="de_hoch_rot.jpg">
          <a:extLst>
            <a:ext uri="{FF2B5EF4-FFF2-40B4-BE49-F238E27FC236}">
              <a16:creationId xmlns:a16="http://schemas.microsoft.com/office/drawing/2014/main" id="{3A44B571-2F30-8AA1-C1E1-AD123EDBE38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29912" name="Object 216" hidden="1">
              <a:extLst>
                <a:ext uri="{63B3BB69-23CF-44E3-9099-C40C66FF867C}">
                  <a14:compatExt spid="_x0000_s29912"/>
                </a:ext>
                <a:ext uri="{FF2B5EF4-FFF2-40B4-BE49-F238E27FC236}">
                  <a16:creationId xmlns:a16="http://schemas.microsoft.com/office/drawing/2014/main" id="{00000000-0008-0000-0000-0000D8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190500</xdr:rowOff>
    </xdr:to>
    <xdr:pic>
      <xdr:nvPicPr>
        <xdr:cNvPr id="172957" name="Grafik 13" descr="de_hoch_rot.jpg">
          <a:extLst>
            <a:ext uri="{FF2B5EF4-FFF2-40B4-BE49-F238E27FC236}">
              <a16:creationId xmlns:a16="http://schemas.microsoft.com/office/drawing/2014/main" id="{7BC9DDE7-5294-F62A-0064-F1DF76628CFA}"/>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201525" y="57150"/>
          <a:ext cx="3076575"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2958" name="Picture 2">
          <a:extLst>
            <a:ext uri="{FF2B5EF4-FFF2-40B4-BE49-F238E27FC236}">
              <a16:creationId xmlns:a16="http://schemas.microsoft.com/office/drawing/2014/main" id="{4D4CE2C1-9848-33F7-D224-A23EAE616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2959" name="Picture 2">
          <a:extLst>
            <a:ext uri="{FF2B5EF4-FFF2-40B4-BE49-F238E27FC236}">
              <a16:creationId xmlns:a16="http://schemas.microsoft.com/office/drawing/2014/main" id="{F2B4AD23-89C4-5BB4-D7CA-C76EC30BD9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2960" name="Grafik 12">
          <a:extLst>
            <a:ext uri="{FF2B5EF4-FFF2-40B4-BE49-F238E27FC236}">
              <a16:creationId xmlns:a16="http://schemas.microsoft.com/office/drawing/2014/main" id="{F53366E9-7F8C-969F-F2EE-F1B0D8059D1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2961" name="Grafik 23" descr="de_hoch_rot.jpg">
          <a:extLst>
            <a:ext uri="{FF2B5EF4-FFF2-40B4-BE49-F238E27FC236}">
              <a16:creationId xmlns:a16="http://schemas.microsoft.com/office/drawing/2014/main" id="{B7DD0824-9645-B208-CF91-31410BE070E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29913" name="Object 217" hidden="1">
              <a:extLst>
                <a:ext uri="{63B3BB69-23CF-44E3-9099-C40C66FF867C}">
                  <a14:compatExt spid="_x0000_s29913"/>
                </a:ext>
                <a:ext uri="{FF2B5EF4-FFF2-40B4-BE49-F238E27FC236}">
                  <a16:creationId xmlns:a16="http://schemas.microsoft.com/office/drawing/2014/main" id="{00000000-0008-0000-0000-0000D9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114300</xdr:rowOff>
    </xdr:to>
    <xdr:pic>
      <xdr:nvPicPr>
        <xdr:cNvPr id="172962" name="Grafik 25" descr="de_hoch_rot.jpg">
          <a:extLst>
            <a:ext uri="{FF2B5EF4-FFF2-40B4-BE49-F238E27FC236}">
              <a16:creationId xmlns:a16="http://schemas.microsoft.com/office/drawing/2014/main" id="{43B467D3-8986-D890-9939-D623317DC26C}"/>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201525" y="57150"/>
          <a:ext cx="3076575"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2963" name="Picture 2">
          <a:extLst>
            <a:ext uri="{FF2B5EF4-FFF2-40B4-BE49-F238E27FC236}">
              <a16:creationId xmlns:a16="http://schemas.microsoft.com/office/drawing/2014/main" id="{E0E42B2A-045D-FF7D-2251-9E4455DB9D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2964" name="Picture 2">
          <a:extLst>
            <a:ext uri="{FF2B5EF4-FFF2-40B4-BE49-F238E27FC236}">
              <a16:creationId xmlns:a16="http://schemas.microsoft.com/office/drawing/2014/main" id="{DA904C5E-5E5E-29DB-858B-53037EA750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1438275</xdr:colOff>
      <xdr:row>1</xdr:row>
      <xdr:rowOff>133350</xdr:rowOff>
    </xdr:to>
    <xdr:pic>
      <xdr:nvPicPr>
        <xdr:cNvPr id="172965" name="Grafik 12">
          <a:extLst>
            <a:ext uri="{FF2B5EF4-FFF2-40B4-BE49-F238E27FC236}">
              <a16:creationId xmlns:a16="http://schemas.microsoft.com/office/drawing/2014/main" id="{77825570-1A63-32B1-D7F4-F5CDAFCE1568}"/>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3173075" y="85725"/>
          <a:ext cx="21050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13</xdr:col>
      <xdr:colOff>0</xdr:colOff>
      <xdr:row>1</xdr:row>
      <xdr:rowOff>57150</xdr:rowOff>
    </xdr:to>
    <xdr:pic>
      <xdr:nvPicPr>
        <xdr:cNvPr id="172966" name="Grafik 23" descr="de_hoch_rot.jpg">
          <a:extLst>
            <a:ext uri="{FF2B5EF4-FFF2-40B4-BE49-F238E27FC236}">
              <a16:creationId xmlns:a16="http://schemas.microsoft.com/office/drawing/2014/main" id="{F7CE9539-71F7-58DE-442B-43761060E09D}"/>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1991975" y="85725"/>
          <a:ext cx="356235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29914" name="Object 218" hidden="1">
              <a:extLst>
                <a:ext uri="{63B3BB69-23CF-44E3-9099-C40C66FF867C}">
                  <a14:compatExt spid="_x0000_s29914"/>
                </a:ext>
                <a:ext uri="{FF2B5EF4-FFF2-40B4-BE49-F238E27FC236}">
                  <a16:creationId xmlns:a16="http://schemas.microsoft.com/office/drawing/2014/main" id="{00000000-0008-0000-0000-0000DA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114300</xdr:rowOff>
    </xdr:to>
    <xdr:pic>
      <xdr:nvPicPr>
        <xdr:cNvPr id="172967" name="Grafik 25" descr="de_hoch_rot.jpg">
          <a:extLst>
            <a:ext uri="{FF2B5EF4-FFF2-40B4-BE49-F238E27FC236}">
              <a16:creationId xmlns:a16="http://schemas.microsoft.com/office/drawing/2014/main" id="{2ACDA469-3D00-FEB5-8A57-FD91DD1AA71D}"/>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201525" y="57150"/>
          <a:ext cx="3076575"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2968" name="Picture 2">
          <a:extLst>
            <a:ext uri="{FF2B5EF4-FFF2-40B4-BE49-F238E27FC236}">
              <a16:creationId xmlns:a16="http://schemas.microsoft.com/office/drawing/2014/main" id="{D3373046-9F8D-55F5-89DF-3D5AC0134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2969" name="Picture 2">
          <a:extLst>
            <a:ext uri="{FF2B5EF4-FFF2-40B4-BE49-F238E27FC236}">
              <a16:creationId xmlns:a16="http://schemas.microsoft.com/office/drawing/2014/main" id="{05B3E41F-F502-6AC6-E40C-8C36738E57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2970" name="Grafik 12">
          <a:extLst>
            <a:ext uri="{FF2B5EF4-FFF2-40B4-BE49-F238E27FC236}">
              <a16:creationId xmlns:a16="http://schemas.microsoft.com/office/drawing/2014/main" id="{2DF02639-5420-D730-4567-4B381D1C48E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13</xdr:col>
      <xdr:colOff>19050</xdr:colOff>
      <xdr:row>1</xdr:row>
      <xdr:rowOff>0</xdr:rowOff>
    </xdr:to>
    <xdr:pic>
      <xdr:nvPicPr>
        <xdr:cNvPr id="172971" name="Grafik 23" descr="de_hoch_rot.jpg">
          <a:extLst>
            <a:ext uri="{FF2B5EF4-FFF2-40B4-BE49-F238E27FC236}">
              <a16:creationId xmlns:a16="http://schemas.microsoft.com/office/drawing/2014/main" id="{E0A82038-5D66-C7C6-F119-DF224F4C0DF3}"/>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1991975" y="85725"/>
          <a:ext cx="358140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29915" name="Object 219" hidden="1">
              <a:extLst>
                <a:ext uri="{63B3BB69-23CF-44E3-9099-C40C66FF867C}">
                  <a14:compatExt spid="_x0000_s29915"/>
                </a:ext>
                <a:ext uri="{FF2B5EF4-FFF2-40B4-BE49-F238E27FC236}">
                  <a16:creationId xmlns:a16="http://schemas.microsoft.com/office/drawing/2014/main" id="{00000000-0008-0000-0000-0000DB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190500</xdr:rowOff>
    </xdr:to>
    <xdr:pic>
      <xdr:nvPicPr>
        <xdr:cNvPr id="172972" name="Grafik 25" descr="de_hoch_rot.jpg">
          <a:extLst>
            <a:ext uri="{FF2B5EF4-FFF2-40B4-BE49-F238E27FC236}">
              <a16:creationId xmlns:a16="http://schemas.microsoft.com/office/drawing/2014/main" id="{23214945-A8D7-096D-828F-D31A932C7456}"/>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201525" y="57150"/>
          <a:ext cx="3076575"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2973" name="Picture 2">
          <a:extLst>
            <a:ext uri="{FF2B5EF4-FFF2-40B4-BE49-F238E27FC236}">
              <a16:creationId xmlns:a16="http://schemas.microsoft.com/office/drawing/2014/main" id="{54D9F5E2-A5FA-1C1D-DD66-C152D16ED7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2974" name="Picture 2">
          <a:extLst>
            <a:ext uri="{FF2B5EF4-FFF2-40B4-BE49-F238E27FC236}">
              <a16:creationId xmlns:a16="http://schemas.microsoft.com/office/drawing/2014/main" id="{F4E3101A-869F-0CDA-D488-E3F754328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2975" name="Grafik 12">
          <a:extLst>
            <a:ext uri="{FF2B5EF4-FFF2-40B4-BE49-F238E27FC236}">
              <a16:creationId xmlns:a16="http://schemas.microsoft.com/office/drawing/2014/main" id="{3E080F27-6227-EA70-0B61-9AC2A7EAB81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2976" name="Grafik 11" descr="de_hoch_rot.jpg">
          <a:extLst>
            <a:ext uri="{FF2B5EF4-FFF2-40B4-BE49-F238E27FC236}">
              <a16:creationId xmlns:a16="http://schemas.microsoft.com/office/drawing/2014/main" id="{2C773B5D-FF1B-DBB5-FC7F-4D4E406D52E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29916" name="Object 220" hidden="1">
              <a:extLst>
                <a:ext uri="{63B3BB69-23CF-44E3-9099-C40C66FF867C}">
                  <a14:compatExt spid="_x0000_s29916"/>
                </a:ext>
                <a:ext uri="{FF2B5EF4-FFF2-40B4-BE49-F238E27FC236}">
                  <a16:creationId xmlns:a16="http://schemas.microsoft.com/office/drawing/2014/main" id="{00000000-0008-0000-0000-0000DC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190500</xdr:rowOff>
    </xdr:to>
    <xdr:pic>
      <xdr:nvPicPr>
        <xdr:cNvPr id="172977" name="Grafik 13" descr="de_hoch_rot.jpg">
          <a:extLst>
            <a:ext uri="{FF2B5EF4-FFF2-40B4-BE49-F238E27FC236}">
              <a16:creationId xmlns:a16="http://schemas.microsoft.com/office/drawing/2014/main" id="{EBB6CB2A-40C2-1474-559B-54D655B1D33D}"/>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201525" y="57150"/>
          <a:ext cx="3076575"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2978" name="Picture 2">
          <a:extLst>
            <a:ext uri="{FF2B5EF4-FFF2-40B4-BE49-F238E27FC236}">
              <a16:creationId xmlns:a16="http://schemas.microsoft.com/office/drawing/2014/main" id="{09E1B82F-53BA-0471-CBD1-A42E7CC04C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2979" name="Picture 2">
          <a:extLst>
            <a:ext uri="{FF2B5EF4-FFF2-40B4-BE49-F238E27FC236}">
              <a16:creationId xmlns:a16="http://schemas.microsoft.com/office/drawing/2014/main" id="{9F9B755E-777E-51CB-BA03-1E17AFC051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2980" name="Grafik 12">
          <a:extLst>
            <a:ext uri="{FF2B5EF4-FFF2-40B4-BE49-F238E27FC236}">
              <a16:creationId xmlns:a16="http://schemas.microsoft.com/office/drawing/2014/main" id="{C839EC63-8E12-1F4E-B711-A9F1F62F680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2981" name="Grafik 23" descr="de_hoch_rot.jpg">
          <a:extLst>
            <a:ext uri="{FF2B5EF4-FFF2-40B4-BE49-F238E27FC236}">
              <a16:creationId xmlns:a16="http://schemas.microsoft.com/office/drawing/2014/main" id="{B67E8379-D9F1-8A50-B810-CE215C0E78E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29917" name="Object 221" hidden="1">
              <a:extLst>
                <a:ext uri="{63B3BB69-23CF-44E3-9099-C40C66FF867C}">
                  <a14:compatExt spid="_x0000_s29917"/>
                </a:ext>
                <a:ext uri="{FF2B5EF4-FFF2-40B4-BE49-F238E27FC236}">
                  <a16:creationId xmlns:a16="http://schemas.microsoft.com/office/drawing/2014/main" id="{00000000-0008-0000-0000-0000DD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114300</xdr:rowOff>
    </xdr:to>
    <xdr:pic>
      <xdr:nvPicPr>
        <xdr:cNvPr id="172982" name="Grafik 25" descr="de_hoch_rot.jpg">
          <a:extLst>
            <a:ext uri="{FF2B5EF4-FFF2-40B4-BE49-F238E27FC236}">
              <a16:creationId xmlns:a16="http://schemas.microsoft.com/office/drawing/2014/main" id="{CF244927-27C8-78A8-E474-41A3259A9E4D}"/>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201525" y="57150"/>
          <a:ext cx="3076575"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2983" name="Picture 2">
          <a:extLst>
            <a:ext uri="{FF2B5EF4-FFF2-40B4-BE49-F238E27FC236}">
              <a16:creationId xmlns:a16="http://schemas.microsoft.com/office/drawing/2014/main" id="{799DCBAC-6D25-265D-8AD7-49DD5884A0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2984" name="Picture 2">
          <a:extLst>
            <a:ext uri="{FF2B5EF4-FFF2-40B4-BE49-F238E27FC236}">
              <a16:creationId xmlns:a16="http://schemas.microsoft.com/office/drawing/2014/main" id="{AEB3808D-F699-9B75-D494-DEAD91136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2985" name="Grafik 12">
          <a:extLst>
            <a:ext uri="{FF2B5EF4-FFF2-40B4-BE49-F238E27FC236}">
              <a16:creationId xmlns:a16="http://schemas.microsoft.com/office/drawing/2014/main" id="{756553D5-39AA-BF30-7F7B-E75260C55A6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2986" name="Grafik 23" descr="de_hoch_rot.jpg">
          <a:extLst>
            <a:ext uri="{FF2B5EF4-FFF2-40B4-BE49-F238E27FC236}">
              <a16:creationId xmlns:a16="http://schemas.microsoft.com/office/drawing/2014/main" id="{4655D4B1-77F4-77FA-9C6F-25538FE9977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29918" name="Object 222" hidden="1">
              <a:extLst>
                <a:ext uri="{63B3BB69-23CF-44E3-9099-C40C66FF867C}">
                  <a14:compatExt spid="_x0000_s29918"/>
                </a:ext>
                <a:ext uri="{FF2B5EF4-FFF2-40B4-BE49-F238E27FC236}">
                  <a16:creationId xmlns:a16="http://schemas.microsoft.com/office/drawing/2014/main" id="{00000000-0008-0000-0000-0000DE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114300</xdr:rowOff>
    </xdr:to>
    <xdr:pic>
      <xdr:nvPicPr>
        <xdr:cNvPr id="172987" name="Grafik 25" descr="de_hoch_rot.jpg">
          <a:extLst>
            <a:ext uri="{FF2B5EF4-FFF2-40B4-BE49-F238E27FC236}">
              <a16:creationId xmlns:a16="http://schemas.microsoft.com/office/drawing/2014/main" id="{29749F92-3BAB-1638-7192-A61B12F5D89D}"/>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201525" y="57150"/>
          <a:ext cx="3076575"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2988" name="Picture 2">
          <a:extLst>
            <a:ext uri="{FF2B5EF4-FFF2-40B4-BE49-F238E27FC236}">
              <a16:creationId xmlns:a16="http://schemas.microsoft.com/office/drawing/2014/main" id="{3D617278-C256-63CE-AB75-40F9803E59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2989" name="Picture 2">
          <a:extLst>
            <a:ext uri="{FF2B5EF4-FFF2-40B4-BE49-F238E27FC236}">
              <a16:creationId xmlns:a16="http://schemas.microsoft.com/office/drawing/2014/main" id="{4D339803-4D48-41A0-745B-873F1281E1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2990" name="Grafik 12">
          <a:extLst>
            <a:ext uri="{FF2B5EF4-FFF2-40B4-BE49-F238E27FC236}">
              <a16:creationId xmlns:a16="http://schemas.microsoft.com/office/drawing/2014/main" id="{73CFE68D-6D5C-6FFE-E8B2-59BBB827408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2991" name="Grafik 23" descr="de_hoch_rot.jpg">
          <a:extLst>
            <a:ext uri="{FF2B5EF4-FFF2-40B4-BE49-F238E27FC236}">
              <a16:creationId xmlns:a16="http://schemas.microsoft.com/office/drawing/2014/main" id="{F8B3A94D-F132-944E-2D9D-13776222250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29919" name="Object 223" hidden="1">
              <a:extLst>
                <a:ext uri="{63B3BB69-23CF-44E3-9099-C40C66FF867C}">
                  <a14:compatExt spid="_x0000_s29919"/>
                </a:ext>
                <a:ext uri="{FF2B5EF4-FFF2-40B4-BE49-F238E27FC236}">
                  <a16:creationId xmlns:a16="http://schemas.microsoft.com/office/drawing/2014/main" id="{00000000-0008-0000-0000-0000DF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190500</xdr:rowOff>
    </xdr:to>
    <xdr:pic>
      <xdr:nvPicPr>
        <xdr:cNvPr id="172992" name="Grafik 25" descr="de_hoch_rot.jpg">
          <a:extLst>
            <a:ext uri="{FF2B5EF4-FFF2-40B4-BE49-F238E27FC236}">
              <a16:creationId xmlns:a16="http://schemas.microsoft.com/office/drawing/2014/main" id="{966C0F77-B28D-972B-A4FC-52A623C47CD9}"/>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201525" y="57150"/>
          <a:ext cx="3076575"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2993" name="Picture 2">
          <a:extLst>
            <a:ext uri="{FF2B5EF4-FFF2-40B4-BE49-F238E27FC236}">
              <a16:creationId xmlns:a16="http://schemas.microsoft.com/office/drawing/2014/main" id="{392FF412-E700-04C7-7643-35C35260FE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2994" name="Picture 2">
          <a:extLst>
            <a:ext uri="{FF2B5EF4-FFF2-40B4-BE49-F238E27FC236}">
              <a16:creationId xmlns:a16="http://schemas.microsoft.com/office/drawing/2014/main" id="{02268061-D783-01D9-74BA-6924008020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2995" name="Grafik 12">
          <a:extLst>
            <a:ext uri="{FF2B5EF4-FFF2-40B4-BE49-F238E27FC236}">
              <a16:creationId xmlns:a16="http://schemas.microsoft.com/office/drawing/2014/main" id="{15B8EA4A-54AD-A52F-E6CD-DDDE8FD138F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2996" name="Grafik 11" descr="de_hoch_rot.jpg">
          <a:extLst>
            <a:ext uri="{FF2B5EF4-FFF2-40B4-BE49-F238E27FC236}">
              <a16:creationId xmlns:a16="http://schemas.microsoft.com/office/drawing/2014/main" id="{0499962F-2912-FC33-316B-60B85259E1B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29920" name="Object 224" hidden="1">
              <a:extLst>
                <a:ext uri="{63B3BB69-23CF-44E3-9099-C40C66FF867C}">
                  <a14:compatExt spid="_x0000_s29920"/>
                </a:ext>
                <a:ext uri="{FF2B5EF4-FFF2-40B4-BE49-F238E27FC236}">
                  <a16:creationId xmlns:a16="http://schemas.microsoft.com/office/drawing/2014/main" id="{00000000-0008-0000-0000-0000E0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190500</xdr:rowOff>
    </xdr:to>
    <xdr:pic>
      <xdr:nvPicPr>
        <xdr:cNvPr id="172997" name="Grafik 13" descr="de_hoch_rot.jpg">
          <a:extLst>
            <a:ext uri="{FF2B5EF4-FFF2-40B4-BE49-F238E27FC236}">
              <a16:creationId xmlns:a16="http://schemas.microsoft.com/office/drawing/2014/main" id="{9AA563ED-BF78-E28B-857A-B32DCA1A6B95}"/>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201525" y="57150"/>
          <a:ext cx="3076575"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2998" name="Picture 2">
          <a:extLst>
            <a:ext uri="{FF2B5EF4-FFF2-40B4-BE49-F238E27FC236}">
              <a16:creationId xmlns:a16="http://schemas.microsoft.com/office/drawing/2014/main" id="{A3777B45-87A2-C9DF-F2C5-7EE098AACC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2999" name="Picture 2">
          <a:extLst>
            <a:ext uri="{FF2B5EF4-FFF2-40B4-BE49-F238E27FC236}">
              <a16:creationId xmlns:a16="http://schemas.microsoft.com/office/drawing/2014/main" id="{2FE8BD0B-4FB3-C2FB-2F69-8C21D15EF2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3000" name="Grafik 12">
          <a:extLst>
            <a:ext uri="{FF2B5EF4-FFF2-40B4-BE49-F238E27FC236}">
              <a16:creationId xmlns:a16="http://schemas.microsoft.com/office/drawing/2014/main" id="{81F8D774-A59F-DB53-4E40-E0799D5D8ED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3001" name="Grafik 23" descr="de_hoch_rot.jpg">
          <a:extLst>
            <a:ext uri="{FF2B5EF4-FFF2-40B4-BE49-F238E27FC236}">
              <a16:creationId xmlns:a16="http://schemas.microsoft.com/office/drawing/2014/main" id="{3317770A-B569-0D2A-6BBA-B96C6D2C6C6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29921" name="Object 225" hidden="1">
              <a:extLst>
                <a:ext uri="{63B3BB69-23CF-44E3-9099-C40C66FF867C}">
                  <a14:compatExt spid="_x0000_s29921"/>
                </a:ext>
                <a:ext uri="{FF2B5EF4-FFF2-40B4-BE49-F238E27FC236}">
                  <a16:creationId xmlns:a16="http://schemas.microsoft.com/office/drawing/2014/main" id="{00000000-0008-0000-0000-0000E1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114300</xdr:rowOff>
    </xdr:to>
    <xdr:pic>
      <xdr:nvPicPr>
        <xdr:cNvPr id="173002" name="Grafik 25" descr="de_hoch_rot.jpg">
          <a:extLst>
            <a:ext uri="{FF2B5EF4-FFF2-40B4-BE49-F238E27FC236}">
              <a16:creationId xmlns:a16="http://schemas.microsoft.com/office/drawing/2014/main" id="{E4426905-4170-632B-C6CE-CD3858912654}"/>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201525" y="57150"/>
          <a:ext cx="3076575"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003" name="Picture 2">
          <a:extLst>
            <a:ext uri="{FF2B5EF4-FFF2-40B4-BE49-F238E27FC236}">
              <a16:creationId xmlns:a16="http://schemas.microsoft.com/office/drawing/2014/main" id="{88BCAC23-7F02-3AC4-D748-3E775E91C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004" name="Picture 2">
          <a:extLst>
            <a:ext uri="{FF2B5EF4-FFF2-40B4-BE49-F238E27FC236}">
              <a16:creationId xmlns:a16="http://schemas.microsoft.com/office/drawing/2014/main" id="{D0A92D60-F32F-DE05-C95B-A6ADA5B7F6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3005" name="Grafik 12">
          <a:extLst>
            <a:ext uri="{FF2B5EF4-FFF2-40B4-BE49-F238E27FC236}">
              <a16:creationId xmlns:a16="http://schemas.microsoft.com/office/drawing/2014/main" id="{60EF1463-481F-FC7D-1E48-FF0F8F4B23E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3006" name="Grafik 11" descr="de_hoch_rot.jpg">
          <a:extLst>
            <a:ext uri="{FF2B5EF4-FFF2-40B4-BE49-F238E27FC236}">
              <a16:creationId xmlns:a16="http://schemas.microsoft.com/office/drawing/2014/main" id="{692BD6B5-5B7B-590F-EF50-DBDE122DE5D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29922" name="Object 226" hidden="1">
              <a:extLst>
                <a:ext uri="{63B3BB69-23CF-44E3-9099-C40C66FF867C}">
                  <a14:compatExt spid="_x0000_s29922"/>
                </a:ext>
                <a:ext uri="{FF2B5EF4-FFF2-40B4-BE49-F238E27FC236}">
                  <a16:creationId xmlns:a16="http://schemas.microsoft.com/office/drawing/2014/main" id="{00000000-0008-0000-0000-0000E2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190500</xdr:rowOff>
    </xdr:to>
    <xdr:pic>
      <xdr:nvPicPr>
        <xdr:cNvPr id="173007" name="Grafik 13" descr="de_hoch_rot.jpg">
          <a:extLst>
            <a:ext uri="{FF2B5EF4-FFF2-40B4-BE49-F238E27FC236}">
              <a16:creationId xmlns:a16="http://schemas.microsoft.com/office/drawing/2014/main" id="{A92CAE2D-7A93-AA40-9B6A-C4A181D50514}"/>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201525" y="57150"/>
          <a:ext cx="3076575"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008" name="Picture 2">
          <a:extLst>
            <a:ext uri="{FF2B5EF4-FFF2-40B4-BE49-F238E27FC236}">
              <a16:creationId xmlns:a16="http://schemas.microsoft.com/office/drawing/2014/main" id="{752BE10B-D95E-AC91-B9C5-7736DC14DA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009" name="Picture 2">
          <a:extLst>
            <a:ext uri="{FF2B5EF4-FFF2-40B4-BE49-F238E27FC236}">
              <a16:creationId xmlns:a16="http://schemas.microsoft.com/office/drawing/2014/main" id="{C4D4050D-211E-43B0-A7E3-BB3E8B05CC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3010" name="Grafik 12">
          <a:extLst>
            <a:ext uri="{FF2B5EF4-FFF2-40B4-BE49-F238E27FC236}">
              <a16:creationId xmlns:a16="http://schemas.microsoft.com/office/drawing/2014/main" id="{9F8250CE-F1F9-3AFF-C8DC-2E85A704472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3011" name="Grafik 23" descr="de_hoch_rot.jpg">
          <a:extLst>
            <a:ext uri="{FF2B5EF4-FFF2-40B4-BE49-F238E27FC236}">
              <a16:creationId xmlns:a16="http://schemas.microsoft.com/office/drawing/2014/main" id="{88B81B65-6F9E-5187-B8D9-9EBEB07A84F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29923" name="Object 227" hidden="1">
              <a:extLst>
                <a:ext uri="{63B3BB69-23CF-44E3-9099-C40C66FF867C}">
                  <a14:compatExt spid="_x0000_s29923"/>
                </a:ext>
                <a:ext uri="{FF2B5EF4-FFF2-40B4-BE49-F238E27FC236}">
                  <a16:creationId xmlns:a16="http://schemas.microsoft.com/office/drawing/2014/main" id="{00000000-0008-0000-0000-0000E3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190500</xdr:rowOff>
    </xdr:to>
    <xdr:pic>
      <xdr:nvPicPr>
        <xdr:cNvPr id="173012" name="Grafik 25" descr="de_hoch_rot.jpg">
          <a:extLst>
            <a:ext uri="{FF2B5EF4-FFF2-40B4-BE49-F238E27FC236}">
              <a16:creationId xmlns:a16="http://schemas.microsoft.com/office/drawing/2014/main" id="{0187B301-5551-87DE-3704-AA83440CEDAC}"/>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201525" y="57150"/>
          <a:ext cx="3076575"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013" name="Picture 2">
          <a:extLst>
            <a:ext uri="{FF2B5EF4-FFF2-40B4-BE49-F238E27FC236}">
              <a16:creationId xmlns:a16="http://schemas.microsoft.com/office/drawing/2014/main" id="{AFA0CB5A-CA6D-FA25-193A-EDD55FFDDB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014" name="Picture 2">
          <a:extLst>
            <a:ext uri="{FF2B5EF4-FFF2-40B4-BE49-F238E27FC236}">
              <a16:creationId xmlns:a16="http://schemas.microsoft.com/office/drawing/2014/main" id="{19AE7616-9064-42AB-B394-C6A39C4B3D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3015" name="Grafik 12">
          <a:extLst>
            <a:ext uri="{FF2B5EF4-FFF2-40B4-BE49-F238E27FC236}">
              <a16:creationId xmlns:a16="http://schemas.microsoft.com/office/drawing/2014/main" id="{FAC60993-4515-ED5F-7837-EC981F0B777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3016" name="Grafik 23" descr="de_hoch_rot.jpg">
          <a:extLst>
            <a:ext uri="{FF2B5EF4-FFF2-40B4-BE49-F238E27FC236}">
              <a16:creationId xmlns:a16="http://schemas.microsoft.com/office/drawing/2014/main" id="{66A6AB23-C231-BC86-B516-8902D7E4AC4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29924" name="Object 228" hidden="1">
              <a:extLst>
                <a:ext uri="{63B3BB69-23CF-44E3-9099-C40C66FF867C}">
                  <a14:compatExt spid="_x0000_s29924"/>
                </a:ext>
                <a:ext uri="{FF2B5EF4-FFF2-40B4-BE49-F238E27FC236}">
                  <a16:creationId xmlns:a16="http://schemas.microsoft.com/office/drawing/2014/main" id="{00000000-0008-0000-0000-0000E4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114300</xdr:rowOff>
    </xdr:to>
    <xdr:pic>
      <xdr:nvPicPr>
        <xdr:cNvPr id="173017" name="Grafik 25" descr="de_hoch_rot.jpg">
          <a:extLst>
            <a:ext uri="{FF2B5EF4-FFF2-40B4-BE49-F238E27FC236}">
              <a16:creationId xmlns:a16="http://schemas.microsoft.com/office/drawing/2014/main" id="{5C63BDDB-D046-7451-238F-7D4DE1257876}"/>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201525" y="57150"/>
          <a:ext cx="3076575"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018" name="Picture 2">
          <a:extLst>
            <a:ext uri="{FF2B5EF4-FFF2-40B4-BE49-F238E27FC236}">
              <a16:creationId xmlns:a16="http://schemas.microsoft.com/office/drawing/2014/main" id="{772CCE89-61EB-4534-5802-DCD933D24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019" name="Picture 2">
          <a:extLst>
            <a:ext uri="{FF2B5EF4-FFF2-40B4-BE49-F238E27FC236}">
              <a16:creationId xmlns:a16="http://schemas.microsoft.com/office/drawing/2014/main" id="{173C018E-2EF4-64D9-E82D-060D780AB8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3020" name="Grafik 12">
          <a:extLst>
            <a:ext uri="{FF2B5EF4-FFF2-40B4-BE49-F238E27FC236}">
              <a16:creationId xmlns:a16="http://schemas.microsoft.com/office/drawing/2014/main" id="{91CE03CF-49DB-C282-C015-0D73B6501F4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3021" name="Grafik 23" descr="de_hoch_rot.jpg">
          <a:extLst>
            <a:ext uri="{FF2B5EF4-FFF2-40B4-BE49-F238E27FC236}">
              <a16:creationId xmlns:a16="http://schemas.microsoft.com/office/drawing/2014/main" id="{C1DFE18E-7199-5170-E945-E1D18522D2F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29925" name="Object 229" hidden="1">
              <a:extLst>
                <a:ext uri="{63B3BB69-23CF-44E3-9099-C40C66FF867C}">
                  <a14:compatExt spid="_x0000_s29925"/>
                </a:ext>
                <a:ext uri="{FF2B5EF4-FFF2-40B4-BE49-F238E27FC236}">
                  <a16:creationId xmlns:a16="http://schemas.microsoft.com/office/drawing/2014/main" id="{00000000-0008-0000-0000-0000E5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190500</xdr:rowOff>
    </xdr:to>
    <xdr:pic>
      <xdr:nvPicPr>
        <xdr:cNvPr id="173022" name="Grafik 25" descr="de_hoch_rot.jpg">
          <a:extLst>
            <a:ext uri="{FF2B5EF4-FFF2-40B4-BE49-F238E27FC236}">
              <a16:creationId xmlns:a16="http://schemas.microsoft.com/office/drawing/2014/main" id="{547FC859-67E5-757D-AC5C-A10AF64F1C52}"/>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201525" y="57150"/>
          <a:ext cx="3076575"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023" name="Picture 2">
          <a:extLst>
            <a:ext uri="{FF2B5EF4-FFF2-40B4-BE49-F238E27FC236}">
              <a16:creationId xmlns:a16="http://schemas.microsoft.com/office/drawing/2014/main" id="{2C535047-B617-30DC-7172-D6DED43036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024" name="Picture 2">
          <a:extLst>
            <a:ext uri="{FF2B5EF4-FFF2-40B4-BE49-F238E27FC236}">
              <a16:creationId xmlns:a16="http://schemas.microsoft.com/office/drawing/2014/main" id="{F7C756B7-5E53-88D4-A61F-03F4D7821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1390650</xdr:colOff>
      <xdr:row>1</xdr:row>
      <xdr:rowOff>200025</xdr:rowOff>
    </xdr:to>
    <xdr:pic>
      <xdr:nvPicPr>
        <xdr:cNvPr id="173025" name="Grafik 12">
          <a:extLst>
            <a:ext uri="{FF2B5EF4-FFF2-40B4-BE49-F238E27FC236}">
              <a16:creationId xmlns:a16="http://schemas.microsoft.com/office/drawing/2014/main" id="{EC380907-1862-1F67-B2EE-88D21AD19406}"/>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3173075" y="85725"/>
          <a:ext cx="205740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13</xdr:col>
      <xdr:colOff>0</xdr:colOff>
      <xdr:row>1</xdr:row>
      <xdr:rowOff>57150</xdr:rowOff>
    </xdr:to>
    <xdr:pic>
      <xdr:nvPicPr>
        <xdr:cNvPr id="173026" name="Grafik 11" descr="de_hoch_rot.jpg">
          <a:extLst>
            <a:ext uri="{FF2B5EF4-FFF2-40B4-BE49-F238E27FC236}">
              <a16:creationId xmlns:a16="http://schemas.microsoft.com/office/drawing/2014/main" id="{BA64EE7C-8E5D-E12A-CB4C-74B59489F1AF}"/>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1991975" y="85725"/>
          <a:ext cx="356235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29926" name="Object 230" hidden="1">
              <a:extLst>
                <a:ext uri="{63B3BB69-23CF-44E3-9099-C40C66FF867C}">
                  <a14:compatExt spid="_x0000_s29926"/>
                </a:ext>
                <a:ext uri="{FF2B5EF4-FFF2-40B4-BE49-F238E27FC236}">
                  <a16:creationId xmlns:a16="http://schemas.microsoft.com/office/drawing/2014/main" id="{00000000-0008-0000-0000-0000E6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190500</xdr:rowOff>
    </xdr:to>
    <xdr:pic>
      <xdr:nvPicPr>
        <xdr:cNvPr id="173027" name="Grafik 13" descr="de_hoch_rot.jpg">
          <a:extLst>
            <a:ext uri="{FF2B5EF4-FFF2-40B4-BE49-F238E27FC236}">
              <a16:creationId xmlns:a16="http://schemas.microsoft.com/office/drawing/2014/main" id="{90F0663D-5557-DC50-BC39-6324245435AC}"/>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201525" y="57150"/>
          <a:ext cx="3076575"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028" name="Picture 2">
          <a:extLst>
            <a:ext uri="{FF2B5EF4-FFF2-40B4-BE49-F238E27FC236}">
              <a16:creationId xmlns:a16="http://schemas.microsoft.com/office/drawing/2014/main" id="{283ABD41-22C3-42BE-8120-7B87D9144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029" name="Picture 2">
          <a:extLst>
            <a:ext uri="{FF2B5EF4-FFF2-40B4-BE49-F238E27FC236}">
              <a16:creationId xmlns:a16="http://schemas.microsoft.com/office/drawing/2014/main" id="{56B65671-A1F3-DC86-917F-A99F2C1D06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1438275</xdr:colOff>
      <xdr:row>0</xdr:row>
      <xdr:rowOff>685800</xdr:rowOff>
    </xdr:to>
    <xdr:pic>
      <xdr:nvPicPr>
        <xdr:cNvPr id="173030" name="Grafik 12">
          <a:extLst>
            <a:ext uri="{FF2B5EF4-FFF2-40B4-BE49-F238E27FC236}">
              <a16:creationId xmlns:a16="http://schemas.microsoft.com/office/drawing/2014/main" id="{C8F7C4AA-0F6D-FA53-FED9-BB22D2448181}"/>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3173075" y="85725"/>
          <a:ext cx="210502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3031" name="Grafik 23" descr="de_hoch_rot.jpg">
          <a:extLst>
            <a:ext uri="{FF2B5EF4-FFF2-40B4-BE49-F238E27FC236}">
              <a16:creationId xmlns:a16="http://schemas.microsoft.com/office/drawing/2014/main" id="{69B65597-DB0A-ACC7-4995-FD06B3BFFA8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29927" name="Object 231" hidden="1">
              <a:extLst>
                <a:ext uri="{63B3BB69-23CF-44E3-9099-C40C66FF867C}">
                  <a14:compatExt spid="_x0000_s29927"/>
                </a:ext>
                <a:ext uri="{FF2B5EF4-FFF2-40B4-BE49-F238E27FC236}">
                  <a16:creationId xmlns:a16="http://schemas.microsoft.com/office/drawing/2014/main" id="{00000000-0008-0000-0000-0000E7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114300</xdr:rowOff>
    </xdr:to>
    <xdr:pic>
      <xdr:nvPicPr>
        <xdr:cNvPr id="173032" name="Grafik 25" descr="de_hoch_rot.jpg">
          <a:extLst>
            <a:ext uri="{FF2B5EF4-FFF2-40B4-BE49-F238E27FC236}">
              <a16:creationId xmlns:a16="http://schemas.microsoft.com/office/drawing/2014/main" id="{F2C82495-7E54-37FD-046B-3A7B189FAE6F}"/>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201525" y="57150"/>
          <a:ext cx="3076575"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033" name="Picture 2">
          <a:extLst>
            <a:ext uri="{FF2B5EF4-FFF2-40B4-BE49-F238E27FC236}">
              <a16:creationId xmlns:a16="http://schemas.microsoft.com/office/drawing/2014/main" id="{E8074C8A-36F5-2904-6D4F-225F6C0761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034" name="Picture 2">
          <a:extLst>
            <a:ext uri="{FF2B5EF4-FFF2-40B4-BE49-F238E27FC236}">
              <a16:creationId xmlns:a16="http://schemas.microsoft.com/office/drawing/2014/main" id="{AE1E4FF0-1A0D-3C8C-DD4A-974074B02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3035" name="Grafik 12">
          <a:extLst>
            <a:ext uri="{FF2B5EF4-FFF2-40B4-BE49-F238E27FC236}">
              <a16:creationId xmlns:a16="http://schemas.microsoft.com/office/drawing/2014/main" id="{7B432B62-97FD-106C-B420-7E0F7517C23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3036" name="Grafik 11" descr="de_hoch_rot.jpg">
          <a:extLst>
            <a:ext uri="{FF2B5EF4-FFF2-40B4-BE49-F238E27FC236}">
              <a16:creationId xmlns:a16="http://schemas.microsoft.com/office/drawing/2014/main" id="{C41EA40D-EF49-95FB-A9DE-B7B7D8AEF02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29928" name="Object 232" hidden="1">
              <a:extLst>
                <a:ext uri="{63B3BB69-23CF-44E3-9099-C40C66FF867C}">
                  <a14:compatExt spid="_x0000_s29928"/>
                </a:ext>
                <a:ext uri="{FF2B5EF4-FFF2-40B4-BE49-F238E27FC236}">
                  <a16:creationId xmlns:a16="http://schemas.microsoft.com/office/drawing/2014/main" id="{00000000-0008-0000-0000-0000E8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190500</xdr:rowOff>
    </xdr:to>
    <xdr:pic>
      <xdr:nvPicPr>
        <xdr:cNvPr id="173037" name="Grafik 13" descr="de_hoch_rot.jpg">
          <a:extLst>
            <a:ext uri="{FF2B5EF4-FFF2-40B4-BE49-F238E27FC236}">
              <a16:creationId xmlns:a16="http://schemas.microsoft.com/office/drawing/2014/main" id="{9D3B66BC-DBE6-917C-5F6E-F617F3C2040C}"/>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201525" y="57150"/>
          <a:ext cx="3076575"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038" name="Picture 2">
          <a:extLst>
            <a:ext uri="{FF2B5EF4-FFF2-40B4-BE49-F238E27FC236}">
              <a16:creationId xmlns:a16="http://schemas.microsoft.com/office/drawing/2014/main" id="{90001D2C-13FA-5EA4-A939-997D1B04B2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039" name="Picture 2">
          <a:extLst>
            <a:ext uri="{FF2B5EF4-FFF2-40B4-BE49-F238E27FC236}">
              <a16:creationId xmlns:a16="http://schemas.microsoft.com/office/drawing/2014/main" id="{50EB3E55-BD5C-62C2-FFBD-BB8CDF0E19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3040" name="Grafik 12">
          <a:extLst>
            <a:ext uri="{FF2B5EF4-FFF2-40B4-BE49-F238E27FC236}">
              <a16:creationId xmlns:a16="http://schemas.microsoft.com/office/drawing/2014/main" id="{80776A05-1A84-A387-2A6E-47597645F8D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3041" name="Grafik 23" descr="de_hoch_rot.jpg">
          <a:extLst>
            <a:ext uri="{FF2B5EF4-FFF2-40B4-BE49-F238E27FC236}">
              <a16:creationId xmlns:a16="http://schemas.microsoft.com/office/drawing/2014/main" id="{91BE953C-46C7-6CEA-B88E-E0FC6A5E64B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29929" name="Object 233" hidden="1">
              <a:extLst>
                <a:ext uri="{63B3BB69-23CF-44E3-9099-C40C66FF867C}">
                  <a14:compatExt spid="_x0000_s29929"/>
                </a:ext>
                <a:ext uri="{FF2B5EF4-FFF2-40B4-BE49-F238E27FC236}">
                  <a16:creationId xmlns:a16="http://schemas.microsoft.com/office/drawing/2014/main" id="{00000000-0008-0000-0000-0000E9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190500</xdr:rowOff>
    </xdr:to>
    <xdr:pic>
      <xdr:nvPicPr>
        <xdr:cNvPr id="173042" name="Grafik 25" descr="de_hoch_rot.jpg">
          <a:extLst>
            <a:ext uri="{FF2B5EF4-FFF2-40B4-BE49-F238E27FC236}">
              <a16:creationId xmlns:a16="http://schemas.microsoft.com/office/drawing/2014/main" id="{6F663A9D-4F78-7155-690D-510E444F5FD8}"/>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201525" y="57150"/>
          <a:ext cx="3076575"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043" name="Picture 2">
          <a:extLst>
            <a:ext uri="{FF2B5EF4-FFF2-40B4-BE49-F238E27FC236}">
              <a16:creationId xmlns:a16="http://schemas.microsoft.com/office/drawing/2014/main" id="{24109E5F-F756-F4D5-046A-FDE0564717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044" name="Picture 2">
          <a:extLst>
            <a:ext uri="{FF2B5EF4-FFF2-40B4-BE49-F238E27FC236}">
              <a16:creationId xmlns:a16="http://schemas.microsoft.com/office/drawing/2014/main" id="{2960EAE4-E260-05B0-2FCF-645A9788C9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3045" name="Grafik 12">
          <a:extLst>
            <a:ext uri="{FF2B5EF4-FFF2-40B4-BE49-F238E27FC236}">
              <a16:creationId xmlns:a16="http://schemas.microsoft.com/office/drawing/2014/main" id="{72F640EF-E63C-E602-9F93-6B73AE31DC4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3046" name="Grafik 23" descr="de_hoch_rot.jpg">
          <a:extLst>
            <a:ext uri="{FF2B5EF4-FFF2-40B4-BE49-F238E27FC236}">
              <a16:creationId xmlns:a16="http://schemas.microsoft.com/office/drawing/2014/main" id="{AA0A4A36-BE75-D28D-9C0D-AEA42BA9ACD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29930" name="Object 234" hidden="1">
              <a:extLst>
                <a:ext uri="{63B3BB69-23CF-44E3-9099-C40C66FF867C}">
                  <a14:compatExt spid="_x0000_s29930"/>
                </a:ext>
                <a:ext uri="{FF2B5EF4-FFF2-40B4-BE49-F238E27FC236}">
                  <a16:creationId xmlns:a16="http://schemas.microsoft.com/office/drawing/2014/main" id="{00000000-0008-0000-0000-0000EA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114300</xdr:rowOff>
    </xdr:to>
    <xdr:pic>
      <xdr:nvPicPr>
        <xdr:cNvPr id="173047" name="Grafik 25" descr="de_hoch_rot.jpg">
          <a:extLst>
            <a:ext uri="{FF2B5EF4-FFF2-40B4-BE49-F238E27FC236}">
              <a16:creationId xmlns:a16="http://schemas.microsoft.com/office/drawing/2014/main" id="{D9595456-FAA2-6216-F80F-A6256F11CBDF}"/>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201525" y="57150"/>
          <a:ext cx="3076575"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048" name="Picture 2">
          <a:extLst>
            <a:ext uri="{FF2B5EF4-FFF2-40B4-BE49-F238E27FC236}">
              <a16:creationId xmlns:a16="http://schemas.microsoft.com/office/drawing/2014/main" id="{0C7A0439-F4F4-B14C-B41F-273C61182A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049" name="Picture 2">
          <a:extLst>
            <a:ext uri="{FF2B5EF4-FFF2-40B4-BE49-F238E27FC236}">
              <a16:creationId xmlns:a16="http://schemas.microsoft.com/office/drawing/2014/main" id="{0EA8D0C4-4E8A-4F3C-53BD-D94E1B45CA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3050" name="Grafik 12">
          <a:extLst>
            <a:ext uri="{FF2B5EF4-FFF2-40B4-BE49-F238E27FC236}">
              <a16:creationId xmlns:a16="http://schemas.microsoft.com/office/drawing/2014/main" id="{EF2C68D8-E304-D58A-AD34-DAAC2A63FE9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3051" name="Grafik 23" descr="de_hoch_rot.jpg">
          <a:extLst>
            <a:ext uri="{FF2B5EF4-FFF2-40B4-BE49-F238E27FC236}">
              <a16:creationId xmlns:a16="http://schemas.microsoft.com/office/drawing/2014/main" id="{47EF25E6-A6B7-D70B-51CF-23C8851644E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29931" name="Object 235" hidden="1">
              <a:extLst>
                <a:ext uri="{63B3BB69-23CF-44E3-9099-C40C66FF867C}">
                  <a14:compatExt spid="_x0000_s29931"/>
                </a:ext>
                <a:ext uri="{FF2B5EF4-FFF2-40B4-BE49-F238E27FC236}">
                  <a16:creationId xmlns:a16="http://schemas.microsoft.com/office/drawing/2014/main" id="{00000000-0008-0000-0000-0000EB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190500</xdr:rowOff>
    </xdr:to>
    <xdr:pic>
      <xdr:nvPicPr>
        <xdr:cNvPr id="173052" name="Grafik 25" descr="de_hoch_rot.jpg">
          <a:extLst>
            <a:ext uri="{FF2B5EF4-FFF2-40B4-BE49-F238E27FC236}">
              <a16:creationId xmlns:a16="http://schemas.microsoft.com/office/drawing/2014/main" id="{D7228A8F-ED32-6BCE-ACE7-2BAE460B945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201525" y="57150"/>
          <a:ext cx="3076575"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053" name="Picture 2">
          <a:extLst>
            <a:ext uri="{FF2B5EF4-FFF2-40B4-BE49-F238E27FC236}">
              <a16:creationId xmlns:a16="http://schemas.microsoft.com/office/drawing/2014/main" id="{B61A3DD4-879E-5575-5C5D-8C782988F8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054" name="Picture 2">
          <a:extLst>
            <a:ext uri="{FF2B5EF4-FFF2-40B4-BE49-F238E27FC236}">
              <a16:creationId xmlns:a16="http://schemas.microsoft.com/office/drawing/2014/main" id="{8CECEC4C-CF58-229F-D77D-37ABDCACF8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3055" name="Grafik 12">
          <a:extLst>
            <a:ext uri="{FF2B5EF4-FFF2-40B4-BE49-F238E27FC236}">
              <a16:creationId xmlns:a16="http://schemas.microsoft.com/office/drawing/2014/main" id="{BE7C8BDB-33AF-8B9A-CD57-F86E88CC339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3056" name="Grafik 11" descr="de_hoch_rot.jpg">
          <a:extLst>
            <a:ext uri="{FF2B5EF4-FFF2-40B4-BE49-F238E27FC236}">
              <a16:creationId xmlns:a16="http://schemas.microsoft.com/office/drawing/2014/main" id="{6DA38005-06F0-B478-ACD1-5B49E54E3F1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29932" name="Object 236" hidden="1">
              <a:extLst>
                <a:ext uri="{63B3BB69-23CF-44E3-9099-C40C66FF867C}">
                  <a14:compatExt spid="_x0000_s29932"/>
                </a:ext>
                <a:ext uri="{FF2B5EF4-FFF2-40B4-BE49-F238E27FC236}">
                  <a16:creationId xmlns:a16="http://schemas.microsoft.com/office/drawing/2014/main" id="{00000000-0008-0000-0000-0000EC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190500</xdr:rowOff>
    </xdr:to>
    <xdr:pic>
      <xdr:nvPicPr>
        <xdr:cNvPr id="173057" name="Grafik 13" descr="de_hoch_rot.jpg">
          <a:extLst>
            <a:ext uri="{FF2B5EF4-FFF2-40B4-BE49-F238E27FC236}">
              <a16:creationId xmlns:a16="http://schemas.microsoft.com/office/drawing/2014/main" id="{AC5D0FFA-9238-3FD7-0F56-9AF2B7CA906A}"/>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201525" y="57150"/>
          <a:ext cx="3076575"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058" name="Picture 2">
          <a:extLst>
            <a:ext uri="{FF2B5EF4-FFF2-40B4-BE49-F238E27FC236}">
              <a16:creationId xmlns:a16="http://schemas.microsoft.com/office/drawing/2014/main" id="{826CC66F-E88F-9D25-EFE7-C2DD7BABC8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059" name="Picture 2">
          <a:extLst>
            <a:ext uri="{FF2B5EF4-FFF2-40B4-BE49-F238E27FC236}">
              <a16:creationId xmlns:a16="http://schemas.microsoft.com/office/drawing/2014/main" id="{856E70A5-ADC7-0656-BF76-B00BB2B67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3060" name="Grafik 12">
          <a:extLst>
            <a:ext uri="{FF2B5EF4-FFF2-40B4-BE49-F238E27FC236}">
              <a16:creationId xmlns:a16="http://schemas.microsoft.com/office/drawing/2014/main" id="{0AEDA681-5117-ED82-7A7B-D9F549A5702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3061" name="Grafik 23" descr="de_hoch_rot.jpg">
          <a:extLst>
            <a:ext uri="{FF2B5EF4-FFF2-40B4-BE49-F238E27FC236}">
              <a16:creationId xmlns:a16="http://schemas.microsoft.com/office/drawing/2014/main" id="{8ABF9BB7-00AF-5163-3F4A-879349A53B4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29933" name="Object 237" hidden="1">
              <a:extLst>
                <a:ext uri="{63B3BB69-23CF-44E3-9099-C40C66FF867C}">
                  <a14:compatExt spid="_x0000_s29933"/>
                </a:ext>
                <a:ext uri="{FF2B5EF4-FFF2-40B4-BE49-F238E27FC236}">
                  <a16:creationId xmlns:a16="http://schemas.microsoft.com/office/drawing/2014/main" id="{00000000-0008-0000-0000-0000ED7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114300</xdr:rowOff>
    </xdr:to>
    <xdr:pic>
      <xdr:nvPicPr>
        <xdr:cNvPr id="173062" name="Grafik 25" descr="de_hoch_rot.jpg">
          <a:extLst>
            <a:ext uri="{FF2B5EF4-FFF2-40B4-BE49-F238E27FC236}">
              <a16:creationId xmlns:a16="http://schemas.microsoft.com/office/drawing/2014/main" id="{5A5819B2-ED4D-3382-9A06-25E10C5AC50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201525" y="57150"/>
          <a:ext cx="3076575"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063" name="Picture 2">
          <a:extLst>
            <a:ext uri="{FF2B5EF4-FFF2-40B4-BE49-F238E27FC236}">
              <a16:creationId xmlns:a16="http://schemas.microsoft.com/office/drawing/2014/main" id="{B2180DF2-31AB-1D7E-6A3B-E535F24BDA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064" name="Picture 2">
          <a:extLst>
            <a:ext uri="{FF2B5EF4-FFF2-40B4-BE49-F238E27FC236}">
              <a16:creationId xmlns:a16="http://schemas.microsoft.com/office/drawing/2014/main" id="{E065C496-030F-6593-4D06-6B014C2F37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3065" name="Grafik 12">
          <a:extLst>
            <a:ext uri="{FF2B5EF4-FFF2-40B4-BE49-F238E27FC236}">
              <a16:creationId xmlns:a16="http://schemas.microsoft.com/office/drawing/2014/main" id="{7A6EDBE1-60B3-9750-9173-3C893481192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3066" name="Grafik 11" descr="de_hoch_rot.jpg">
          <a:extLst>
            <a:ext uri="{FF2B5EF4-FFF2-40B4-BE49-F238E27FC236}">
              <a16:creationId xmlns:a16="http://schemas.microsoft.com/office/drawing/2014/main" id="{494E8529-A25B-2C0F-708B-1C25411DD01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39133" name="Object 2269" hidden="1">
              <a:extLst>
                <a:ext uri="{63B3BB69-23CF-44E3-9099-C40C66FF867C}">
                  <a14:compatExt spid="_x0000_s39133"/>
                </a:ext>
                <a:ext uri="{FF2B5EF4-FFF2-40B4-BE49-F238E27FC236}">
                  <a16:creationId xmlns:a16="http://schemas.microsoft.com/office/drawing/2014/main" id="{00000000-0008-0000-0000-0000DD9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190500</xdr:rowOff>
    </xdr:to>
    <xdr:pic>
      <xdr:nvPicPr>
        <xdr:cNvPr id="173067" name="Grafik 13" descr="de_hoch_rot.jpg">
          <a:extLst>
            <a:ext uri="{FF2B5EF4-FFF2-40B4-BE49-F238E27FC236}">
              <a16:creationId xmlns:a16="http://schemas.microsoft.com/office/drawing/2014/main" id="{02220028-43AF-4A34-3BEE-E112D0342656}"/>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201525" y="57150"/>
          <a:ext cx="3076575"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068" name="Picture 2">
          <a:extLst>
            <a:ext uri="{FF2B5EF4-FFF2-40B4-BE49-F238E27FC236}">
              <a16:creationId xmlns:a16="http://schemas.microsoft.com/office/drawing/2014/main" id="{4C73B1CC-4322-788E-9BE1-94054EEF2F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069" name="Picture 2">
          <a:extLst>
            <a:ext uri="{FF2B5EF4-FFF2-40B4-BE49-F238E27FC236}">
              <a16:creationId xmlns:a16="http://schemas.microsoft.com/office/drawing/2014/main" id="{522DD2FE-F04E-68A6-45F7-DAE6278280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3070" name="Grafik 12">
          <a:extLst>
            <a:ext uri="{FF2B5EF4-FFF2-40B4-BE49-F238E27FC236}">
              <a16:creationId xmlns:a16="http://schemas.microsoft.com/office/drawing/2014/main" id="{CC65CDAB-1559-A44E-51D3-A150AD4940C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3071" name="Grafik 23" descr="de_hoch_rot.jpg">
          <a:extLst>
            <a:ext uri="{FF2B5EF4-FFF2-40B4-BE49-F238E27FC236}">
              <a16:creationId xmlns:a16="http://schemas.microsoft.com/office/drawing/2014/main" id="{A8A0A8B3-6A93-8F8E-4C2E-B47B030CAEC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39134" name="Object 2270" hidden="1">
              <a:extLst>
                <a:ext uri="{63B3BB69-23CF-44E3-9099-C40C66FF867C}">
                  <a14:compatExt spid="_x0000_s39134"/>
                </a:ext>
                <a:ext uri="{FF2B5EF4-FFF2-40B4-BE49-F238E27FC236}">
                  <a16:creationId xmlns:a16="http://schemas.microsoft.com/office/drawing/2014/main" id="{00000000-0008-0000-0000-0000DE9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190500</xdr:rowOff>
    </xdr:to>
    <xdr:pic>
      <xdr:nvPicPr>
        <xdr:cNvPr id="173072" name="Grafik 25" descr="de_hoch_rot.jpg">
          <a:extLst>
            <a:ext uri="{FF2B5EF4-FFF2-40B4-BE49-F238E27FC236}">
              <a16:creationId xmlns:a16="http://schemas.microsoft.com/office/drawing/2014/main" id="{73040CC1-7E4F-4344-E15B-16AE2AE69BD4}"/>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201525" y="57150"/>
          <a:ext cx="3076575"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073" name="Picture 2">
          <a:extLst>
            <a:ext uri="{FF2B5EF4-FFF2-40B4-BE49-F238E27FC236}">
              <a16:creationId xmlns:a16="http://schemas.microsoft.com/office/drawing/2014/main" id="{6BA00934-CF98-97D7-A4DA-B6126D0F3E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074" name="Picture 2">
          <a:extLst>
            <a:ext uri="{FF2B5EF4-FFF2-40B4-BE49-F238E27FC236}">
              <a16:creationId xmlns:a16="http://schemas.microsoft.com/office/drawing/2014/main" id="{B07E7F08-F92F-9C7D-D8E4-F1F44F1F0A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3075" name="Grafik 12">
          <a:extLst>
            <a:ext uri="{FF2B5EF4-FFF2-40B4-BE49-F238E27FC236}">
              <a16:creationId xmlns:a16="http://schemas.microsoft.com/office/drawing/2014/main" id="{37FD457D-15EC-3C46-B721-ADC2FACC8F9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3076" name="Grafik 23" descr="de_hoch_rot.jpg">
          <a:extLst>
            <a:ext uri="{FF2B5EF4-FFF2-40B4-BE49-F238E27FC236}">
              <a16:creationId xmlns:a16="http://schemas.microsoft.com/office/drawing/2014/main" id="{266E420A-89DF-407B-8648-19FB59FD66D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39135" name="Object 2271" hidden="1">
              <a:extLst>
                <a:ext uri="{63B3BB69-23CF-44E3-9099-C40C66FF867C}">
                  <a14:compatExt spid="_x0000_s39135"/>
                </a:ext>
                <a:ext uri="{FF2B5EF4-FFF2-40B4-BE49-F238E27FC236}">
                  <a16:creationId xmlns:a16="http://schemas.microsoft.com/office/drawing/2014/main" id="{00000000-0008-0000-0000-0000DF9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114300</xdr:rowOff>
    </xdr:to>
    <xdr:pic>
      <xdr:nvPicPr>
        <xdr:cNvPr id="173077" name="Grafik 25" descr="de_hoch_rot.jpg">
          <a:extLst>
            <a:ext uri="{FF2B5EF4-FFF2-40B4-BE49-F238E27FC236}">
              <a16:creationId xmlns:a16="http://schemas.microsoft.com/office/drawing/2014/main" id="{9D960102-9CA6-7CE0-175D-1B37E4DBBA55}"/>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201525" y="57150"/>
          <a:ext cx="3076575"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078" name="Picture 2">
          <a:extLst>
            <a:ext uri="{FF2B5EF4-FFF2-40B4-BE49-F238E27FC236}">
              <a16:creationId xmlns:a16="http://schemas.microsoft.com/office/drawing/2014/main" id="{1634A368-6980-3A73-1BE3-4C477AE37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079" name="Picture 2">
          <a:extLst>
            <a:ext uri="{FF2B5EF4-FFF2-40B4-BE49-F238E27FC236}">
              <a16:creationId xmlns:a16="http://schemas.microsoft.com/office/drawing/2014/main" id="{45F1724F-6C32-745C-C253-C1B80837BA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3080" name="Grafik 12">
          <a:extLst>
            <a:ext uri="{FF2B5EF4-FFF2-40B4-BE49-F238E27FC236}">
              <a16:creationId xmlns:a16="http://schemas.microsoft.com/office/drawing/2014/main" id="{BE0D88E3-4EF4-9211-BDBD-2A518DFEDB0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3081" name="Grafik 23" descr="de_hoch_rot.jpg">
          <a:extLst>
            <a:ext uri="{FF2B5EF4-FFF2-40B4-BE49-F238E27FC236}">
              <a16:creationId xmlns:a16="http://schemas.microsoft.com/office/drawing/2014/main" id="{C30FD608-AAED-EBA9-8449-BAAA05A3BFC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39136" name="Object 2272" hidden="1">
              <a:extLst>
                <a:ext uri="{63B3BB69-23CF-44E3-9099-C40C66FF867C}">
                  <a14:compatExt spid="_x0000_s39136"/>
                </a:ext>
                <a:ext uri="{FF2B5EF4-FFF2-40B4-BE49-F238E27FC236}">
                  <a16:creationId xmlns:a16="http://schemas.microsoft.com/office/drawing/2014/main" id="{00000000-0008-0000-0000-0000E09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190500</xdr:rowOff>
    </xdr:to>
    <xdr:pic>
      <xdr:nvPicPr>
        <xdr:cNvPr id="173082" name="Grafik 25" descr="de_hoch_rot.jpg">
          <a:extLst>
            <a:ext uri="{FF2B5EF4-FFF2-40B4-BE49-F238E27FC236}">
              <a16:creationId xmlns:a16="http://schemas.microsoft.com/office/drawing/2014/main" id="{9B83097A-7CC3-1D34-8396-D75781C3429B}"/>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201525" y="57150"/>
          <a:ext cx="3076575"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083" name="Picture 2">
          <a:extLst>
            <a:ext uri="{FF2B5EF4-FFF2-40B4-BE49-F238E27FC236}">
              <a16:creationId xmlns:a16="http://schemas.microsoft.com/office/drawing/2014/main" id="{8CFC38FE-B776-1859-B8DF-DFF7644616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084" name="Picture 2">
          <a:extLst>
            <a:ext uri="{FF2B5EF4-FFF2-40B4-BE49-F238E27FC236}">
              <a16:creationId xmlns:a16="http://schemas.microsoft.com/office/drawing/2014/main" id="{EFCDA4A5-CAF7-EF11-9962-AE6D238D35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3085" name="Grafik 12">
          <a:extLst>
            <a:ext uri="{FF2B5EF4-FFF2-40B4-BE49-F238E27FC236}">
              <a16:creationId xmlns:a16="http://schemas.microsoft.com/office/drawing/2014/main" id="{104F7557-ABD4-C858-42FA-843C1597445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3086" name="Grafik 11" descr="de_hoch_rot.jpg">
          <a:extLst>
            <a:ext uri="{FF2B5EF4-FFF2-40B4-BE49-F238E27FC236}">
              <a16:creationId xmlns:a16="http://schemas.microsoft.com/office/drawing/2014/main" id="{EC3B4423-4C46-4D6A-3E83-BEA66294BEF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39137" name="Object 2273" hidden="1">
              <a:extLst>
                <a:ext uri="{63B3BB69-23CF-44E3-9099-C40C66FF867C}">
                  <a14:compatExt spid="_x0000_s39137"/>
                </a:ext>
                <a:ext uri="{FF2B5EF4-FFF2-40B4-BE49-F238E27FC236}">
                  <a16:creationId xmlns:a16="http://schemas.microsoft.com/office/drawing/2014/main" id="{00000000-0008-0000-0000-0000E19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190500</xdr:rowOff>
    </xdr:to>
    <xdr:pic>
      <xdr:nvPicPr>
        <xdr:cNvPr id="173087" name="Grafik 13" descr="de_hoch_rot.jpg">
          <a:extLst>
            <a:ext uri="{FF2B5EF4-FFF2-40B4-BE49-F238E27FC236}">
              <a16:creationId xmlns:a16="http://schemas.microsoft.com/office/drawing/2014/main" id="{E92AF7BC-9800-157A-9C97-B2D552CCB4F4}"/>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201525" y="57150"/>
          <a:ext cx="3076575"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088" name="Picture 2">
          <a:extLst>
            <a:ext uri="{FF2B5EF4-FFF2-40B4-BE49-F238E27FC236}">
              <a16:creationId xmlns:a16="http://schemas.microsoft.com/office/drawing/2014/main" id="{514F7480-5F35-007C-80FC-05E5712CC2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089" name="Picture 2">
          <a:extLst>
            <a:ext uri="{FF2B5EF4-FFF2-40B4-BE49-F238E27FC236}">
              <a16:creationId xmlns:a16="http://schemas.microsoft.com/office/drawing/2014/main" id="{DE2F2116-4DC2-2D75-7F5A-85FAA30B3D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3090" name="Grafik 12">
          <a:extLst>
            <a:ext uri="{FF2B5EF4-FFF2-40B4-BE49-F238E27FC236}">
              <a16:creationId xmlns:a16="http://schemas.microsoft.com/office/drawing/2014/main" id="{374EE110-C130-CEB5-96EC-D70C24DFADD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3091" name="Grafik 23" descr="de_hoch_rot.jpg">
          <a:extLst>
            <a:ext uri="{FF2B5EF4-FFF2-40B4-BE49-F238E27FC236}">
              <a16:creationId xmlns:a16="http://schemas.microsoft.com/office/drawing/2014/main" id="{B279AF8C-03AE-FA06-CA42-36D849F3481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39138" name="Object 2274" hidden="1">
              <a:extLst>
                <a:ext uri="{63B3BB69-23CF-44E3-9099-C40C66FF867C}">
                  <a14:compatExt spid="_x0000_s39138"/>
                </a:ext>
                <a:ext uri="{FF2B5EF4-FFF2-40B4-BE49-F238E27FC236}">
                  <a16:creationId xmlns:a16="http://schemas.microsoft.com/office/drawing/2014/main" id="{00000000-0008-0000-0000-0000E29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114300</xdr:rowOff>
    </xdr:to>
    <xdr:pic>
      <xdr:nvPicPr>
        <xdr:cNvPr id="173092" name="Grafik 25" descr="de_hoch_rot.jpg">
          <a:extLst>
            <a:ext uri="{FF2B5EF4-FFF2-40B4-BE49-F238E27FC236}">
              <a16:creationId xmlns:a16="http://schemas.microsoft.com/office/drawing/2014/main" id="{D735E771-BE0B-A735-36EC-E41D2AEE2E6D}"/>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201525" y="57150"/>
          <a:ext cx="3076575"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093" name="Picture 2">
          <a:extLst>
            <a:ext uri="{FF2B5EF4-FFF2-40B4-BE49-F238E27FC236}">
              <a16:creationId xmlns:a16="http://schemas.microsoft.com/office/drawing/2014/main" id="{2380C36C-E2B2-DC86-8394-DD831CEA40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094" name="Picture 2">
          <a:extLst>
            <a:ext uri="{FF2B5EF4-FFF2-40B4-BE49-F238E27FC236}">
              <a16:creationId xmlns:a16="http://schemas.microsoft.com/office/drawing/2014/main" id="{95143871-6DD8-CC36-1E4A-F7FFD9D6CF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1438275</xdr:colOff>
      <xdr:row>1</xdr:row>
      <xdr:rowOff>57150</xdr:rowOff>
    </xdr:to>
    <xdr:pic>
      <xdr:nvPicPr>
        <xdr:cNvPr id="173095" name="Grafik 12">
          <a:extLst>
            <a:ext uri="{FF2B5EF4-FFF2-40B4-BE49-F238E27FC236}">
              <a16:creationId xmlns:a16="http://schemas.microsoft.com/office/drawing/2014/main" id="{EA24B0EE-F21B-59EA-581B-6D841C259EF3}"/>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3173075" y="85725"/>
          <a:ext cx="2105025"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13</xdr:col>
      <xdr:colOff>19050</xdr:colOff>
      <xdr:row>1</xdr:row>
      <xdr:rowOff>57150</xdr:rowOff>
    </xdr:to>
    <xdr:pic>
      <xdr:nvPicPr>
        <xdr:cNvPr id="173096" name="Grafik 23" descr="de_hoch_rot.jpg">
          <a:extLst>
            <a:ext uri="{FF2B5EF4-FFF2-40B4-BE49-F238E27FC236}">
              <a16:creationId xmlns:a16="http://schemas.microsoft.com/office/drawing/2014/main" id="{B13183F7-042C-55C1-2262-C597D384A1DC}"/>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1991975" y="85725"/>
          <a:ext cx="35814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39170" name="Object 2306" hidden="1">
              <a:extLst>
                <a:ext uri="{63B3BB69-23CF-44E3-9099-C40C66FF867C}">
                  <a14:compatExt spid="_x0000_s39170"/>
                </a:ext>
                <a:ext uri="{FF2B5EF4-FFF2-40B4-BE49-F238E27FC236}">
                  <a16:creationId xmlns:a16="http://schemas.microsoft.com/office/drawing/2014/main" id="{00000000-0008-0000-0000-000002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57150</xdr:rowOff>
    </xdr:to>
    <xdr:pic>
      <xdr:nvPicPr>
        <xdr:cNvPr id="173097" name="Grafik 25" descr="de_hoch_rot.jpg">
          <a:extLst>
            <a:ext uri="{FF2B5EF4-FFF2-40B4-BE49-F238E27FC236}">
              <a16:creationId xmlns:a16="http://schemas.microsoft.com/office/drawing/2014/main" id="{27F0D3F9-B9AC-26E6-D5A8-75B4E6E1FAC4}"/>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2201525" y="57150"/>
          <a:ext cx="3076575"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098" name="Picture 2">
          <a:extLst>
            <a:ext uri="{FF2B5EF4-FFF2-40B4-BE49-F238E27FC236}">
              <a16:creationId xmlns:a16="http://schemas.microsoft.com/office/drawing/2014/main" id="{C456ED71-F56B-98E9-FCEA-E01EE752A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099" name="Picture 2">
          <a:extLst>
            <a:ext uri="{FF2B5EF4-FFF2-40B4-BE49-F238E27FC236}">
              <a16:creationId xmlns:a16="http://schemas.microsoft.com/office/drawing/2014/main" id="{38FC200A-5117-A5F1-BA7B-10BD327031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3100" name="Grafik 12">
          <a:extLst>
            <a:ext uri="{FF2B5EF4-FFF2-40B4-BE49-F238E27FC236}">
              <a16:creationId xmlns:a16="http://schemas.microsoft.com/office/drawing/2014/main" id="{25EC5133-02D7-F429-7031-766152362FE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3101" name="Grafik 23" descr="de_hoch_rot.jpg">
          <a:extLst>
            <a:ext uri="{FF2B5EF4-FFF2-40B4-BE49-F238E27FC236}">
              <a16:creationId xmlns:a16="http://schemas.microsoft.com/office/drawing/2014/main" id="{1E2CE8C1-4F89-8130-6117-12608BFC3A1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39171" name="Object 2307" hidden="1">
              <a:extLst>
                <a:ext uri="{63B3BB69-23CF-44E3-9099-C40C66FF867C}">
                  <a14:compatExt spid="_x0000_s39171"/>
                </a:ext>
                <a:ext uri="{FF2B5EF4-FFF2-40B4-BE49-F238E27FC236}">
                  <a16:creationId xmlns:a16="http://schemas.microsoft.com/office/drawing/2014/main" id="{00000000-0008-0000-0000-000003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114300</xdr:rowOff>
    </xdr:to>
    <xdr:pic>
      <xdr:nvPicPr>
        <xdr:cNvPr id="173102" name="Grafik 25" descr="de_hoch_rot.jpg">
          <a:extLst>
            <a:ext uri="{FF2B5EF4-FFF2-40B4-BE49-F238E27FC236}">
              <a16:creationId xmlns:a16="http://schemas.microsoft.com/office/drawing/2014/main" id="{D5385AA6-B2FA-778F-3965-8E5DE03F285A}"/>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201525" y="57150"/>
          <a:ext cx="3076575"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103" name="Picture 2">
          <a:extLst>
            <a:ext uri="{FF2B5EF4-FFF2-40B4-BE49-F238E27FC236}">
              <a16:creationId xmlns:a16="http://schemas.microsoft.com/office/drawing/2014/main" id="{5D93F668-9213-AC33-6E01-FF5A473354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104" name="Picture 2">
          <a:extLst>
            <a:ext uri="{FF2B5EF4-FFF2-40B4-BE49-F238E27FC236}">
              <a16:creationId xmlns:a16="http://schemas.microsoft.com/office/drawing/2014/main" id="{E1682FCD-7374-6668-1F7E-2C79C35CA6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3105" name="Grafik 12">
          <a:extLst>
            <a:ext uri="{FF2B5EF4-FFF2-40B4-BE49-F238E27FC236}">
              <a16:creationId xmlns:a16="http://schemas.microsoft.com/office/drawing/2014/main" id="{B3403295-88D5-CCEB-3344-35A476A6BA0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3106" name="Grafik 23" descr="de_hoch_rot.jpg">
          <a:extLst>
            <a:ext uri="{FF2B5EF4-FFF2-40B4-BE49-F238E27FC236}">
              <a16:creationId xmlns:a16="http://schemas.microsoft.com/office/drawing/2014/main" id="{CA88152E-2A91-1B27-F72C-D8FAE9D5540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39172" name="Object 2308" hidden="1">
              <a:extLst>
                <a:ext uri="{63B3BB69-23CF-44E3-9099-C40C66FF867C}">
                  <a14:compatExt spid="_x0000_s39172"/>
                </a:ext>
                <a:ext uri="{FF2B5EF4-FFF2-40B4-BE49-F238E27FC236}">
                  <a16:creationId xmlns:a16="http://schemas.microsoft.com/office/drawing/2014/main" id="{00000000-0008-0000-0000-000004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190500</xdr:rowOff>
    </xdr:to>
    <xdr:pic>
      <xdr:nvPicPr>
        <xdr:cNvPr id="173107" name="Grafik 25" descr="de_hoch_rot.jpg">
          <a:extLst>
            <a:ext uri="{FF2B5EF4-FFF2-40B4-BE49-F238E27FC236}">
              <a16:creationId xmlns:a16="http://schemas.microsoft.com/office/drawing/2014/main" id="{E6AD5172-E13A-BADF-0D94-E53F1321C39D}"/>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201525" y="57150"/>
          <a:ext cx="3076575"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108" name="Picture 2">
          <a:extLst>
            <a:ext uri="{FF2B5EF4-FFF2-40B4-BE49-F238E27FC236}">
              <a16:creationId xmlns:a16="http://schemas.microsoft.com/office/drawing/2014/main" id="{E37E65D0-668F-3BDC-4562-97C7C9C8BA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109" name="Picture 2">
          <a:extLst>
            <a:ext uri="{FF2B5EF4-FFF2-40B4-BE49-F238E27FC236}">
              <a16:creationId xmlns:a16="http://schemas.microsoft.com/office/drawing/2014/main" id="{79FFDBF4-B2DD-F94C-B5CA-9922F5939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3110" name="Grafik 12">
          <a:extLst>
            <a:ext uri="{FF2B5EF4-FFF2-40B4-BE49-F238E27FC236}">
              <a16:creationId xmlns:a16="http://schemas.microsoft.com/office/drawing/2014/main" id="{BCC7226B-2573-6651-7349-8C2F894FC60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3111" name="Grafik 11" descr="de_hoch_rot.jpg">
          <a:extLst>
            <a:ext uri="{FF2B5EF4-FFF2-40B4-BE49-F238E27FC236}">
              <a16:creationId xmlns:a16="http://schemas.microsoft.com/office/drawing/2014/main" id="{EA33763C-356B-BB89-AFA7-7613FAD9986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39173" name="Object 2309" hidden="1">
              <a:extLst>
                <a:ext uri="{63B3BB69-23CF-44E3-9099-C40C66FF867C}">
                  <a14:compatExt spid="_x0000_s39173"/>
                </a:ext>
                <a:ext uri="{FF2B5EF4-FFF2-40B4-BE49-F238E27FC236}">
                  <a16:creationId xmlns:a16="http://schemas.microsoft.com/office/drawing/2014/main" id="{00000000-0008-0000-0000-000005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190500</xdr:rowOff>
    </xdr:to>
    <xdr:pic>
      <xdr:nvPicPr>
        <xdr:cNvPr id="173112" name="Grafik 13" descr="de_hoch_rot.jpg">
          <a:extLst>
            <a:ext uri="{FF2B5EF4-FFF2-40B4-BE49-F238E27FC236}">
              <a16:creationId xmlns:a16="http://schemas.microsoft.com/office/drawing/2014/main" id="{3F53DA51-9B1F-DFCF-51FB-0A6881B89786}"/>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201525" y="57150"/>
          <a:ext cx="3076575"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113" name="Picture 2">
          <a:extLst>
            <a:ext uri="{FF2B5EF4-FFF2-40B4-BE49-F238E27FC236}">
              <a16:creationId xmlns:a16="http://schemas.microsoft.com/office/drawing/2014/main" id="{C88476B9-1708-4942-0FDF-75DAE092A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114" name="Picture 2">
          <a:extLst>
            <a:ext uri="{FF2B5EF4-FFF2-40B4-BE49-F238E27FC236}">
              <a16:creationId xmlns:a16="http://schemas.microsoft.com/office/drawing/2014/main" id="{84EA9898-4DA6-B256-1D9C-1A681673D2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3115" name="Grafik 12">
          <a:extLst>
            <a:ext uri="{FF2B5EF4-FFF2-40B4-BE49-F238E27FC236}">
              <a16:creationId xmlns:a16="http://schemas.microsoft.com/office/drawing/2014/main" id="{C167D6DB-2CD3-B0EF-F586-BD350B82EE1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3116" name="Grafik 23" descr="de_hoch_rot.jpg">
          <a:extLst>
            <a:ext uri="{FF2B5EF4-FFF2-40B4-BE49-F238E27FC236}">
              <a16:creationId xmlns:a16="http://schemas.microsoft.com/office/drawing/2014/main" id="{68DA1773-D32E-535F-6056-467AB031CB7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39174" name="Object 2310" hidden="1">
              <a:extLst>
                <a:ext uri="{63B3BB69-23CF-44E3-9099-C40C66FF867C}">
                  <a14:compatExt spid="_x0000_s39174"/>
                </a:ext>
                <a:ext uri="{FF2B5EF4-FFF2-40B4-BE49-F238E27FC236}">
                  <a16:creationId xmlns:a16="http://schemas.microsoft.com/office/drawing/2014/main" id="{00000000-0008-0000-0000-000006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114300</xdr:rowOff>
    </xdr:to>
    <xdr:pic>
      <xdr:nvPicPr>
        <xdr:cNvPr id="173117" name="Grafik 25" descr="de_hoch_rot.jpg">
          <a:extLst>
            <a:ext uri="{FF2B5EF4-FFF2-40B4-BE49-F238E27FC236}">
              <a16:creationId xmlns:a16="http://schemas.microsoft.com/office/drawing/2014/main" id="{07826358-49AB-8745-C12F-555102C1782A}"/>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201525" y="57150"/>
          <a:ext cx="3076575"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118" name="Picture 2">
          <a:extLst>
            <a:ext uri="{FF2B5EF4-FFF2-40B4-BE49-F238E27FC236}">
              <a16:creationId xmlns:a16="http://schemas.microsoft.com/office/drawing/2014/main" id="{54A04C58-DE6E-0CF0-16D3-F31638D62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119" name="Picture 2">
          <a:extLst>
            <a:ext uri="{FF2B5EF4-FFF2-40B4-BE49-F238E27FC236}">
              <a16:creationId xmlns:a16="http://schemas.microsoft.com/office/drawing/2014/main" id="{8EE4ED97-32FA-A80C-37BD-BE5AE952F6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1438275</xdr:colOff>
      <xdr:row>1</xdr:row>
      <xdr:rowOff>57150</xdr:rowOff>
    </xdr:to>
    <xdr:pic>
      <xdr:nvPicPr>
        <xdr:cNvPr id="173120" name="Grafik 12">
          <a:extLst>
            <a:ext uri="{FF2B5EF4-FFF2-40B4-BE49-F238E27FC236}">
              <a16:creationId xmlns:a16="http://schemas.microsoft.com/office/drawing/2014/main" id="{49A2B203-2BD3-8A7B-E451-80424C6CDA17}"/>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3173075" y="85725"/>
          <a:ext cx="2105025"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13</xdr:col>
      <xdr:colOff>0</xdr:colOff>
      <xdr:row>1</xdr:row>
      <xdr:rowOff>57150</xdr:rowOff>
    </xdr:to>
    <xdr:pic>
      <xdr:nvPicPr>
        <xdr:cNvPr id="173121" name="Grafik 23" descr="de_hoch_rot.jpg">
          <a:extLst>
            <a:ext uri="{FF2B5EF4-FFF2-40B4-BE49-F238E27FC236}">
              <a16:creationId xmlns:a16="http://schemas.microsoft.com/office/drawing/2014/main" id="{9B21CD39-4B5B-0BC8-1A86-902F7CA84DCD}"/>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1991975" y="85725"/>
          <a:ext cx="356235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39175" name="Object 2311" hidden="1">
              <a:extLst>
                <a:ext uri="{63B3BB69-23CF-44E3-9099-C40C66FF867C}">
                  <a14:compatExt spid="_x0000_s39175"/>
                </a:ext>
                <a:ext uri="{FF2B5EF4-FFF2-40B4-BE49-F238E27FC236}">
                  <a16:creationId xmlns:a16="http://schemas.microsoft.com/office/drawing/2014/main" id="{00000000-0008-0000-0000-000007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114300</xdr:rowOff>
    </xdr:to>
    <xdr:pic>
      <xdr:nvPicPr>
        <xdr:cNvPr id="173122" name="Grafik 25" descr="de_hoch_rot.jpg">
          <a:extLst>
            <a:ext uri="{FF2B5EF4-FFF2-40B4-BE49-F238E27FC236}">
              <a16:creationId xmlns:a16="http://schemas.microsoft.com/office/drawing/2014/main" id="{DEC853E0-1212-AB8A-1B58-E4F044B6C6C8}"/>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201525" y="57150"/>
          <a:ext cx="3076575"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123" name="Picture 2">
          <a:extLst>
            <a:ext uri="{FF2B5EF4-FFF2-40B4-BE49-F238E27FC236}">
              <a16:creationId xmlns:a16="http://schemas.microsoft.com/office/drawing/2014/main" id="{DB383DE9-C901-C40D-1214-773BD80738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124" name="Picture 2">
          <a:extLst>
            <a:ext uri="{FF2B5EF4-FFF2-40B4-BE49-F238E27FC236}">
              <a16:creationId xmlns:a16="http://schemas.microsoft.com/office/drawing/2014/main" id="{FFAAC31B-9140-B82C-3A27-D4A902C85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1438275</xdr:colOff>
      <xdr:row>1</xdr:row>
      <xdr:rowOff>133350</xdr:rowOff>
    </xdr:to>
    <xdr:pic>
      <xdr:nvPicPr>
        <xdr:cNvPr id="173125" name="Grafik 12">
          <a:extLst>
            <a:ext uri="{FF2B5EF4-FFF2-40B4-BE49-F238E27FC236}">
              <a16:creationId xmlns:a16="http://schemas.microsoft.com/office/drawing/2014/main" id="{CA833874-E2A8-B868-7DC2-43866BFCF391}"/>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3173075" y="85725"/>
          <a:ext cx="21050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13</xdr:col>
      <xdr:colOff>19050</xdr:colOff>
      <xdr:row>1</xdr:row>
      <xdr:rowOff>0</xdr:rowOff>
    </xdr:to>
    <xdr:pic>
      <xdr:nvPicPr>
        <xdr:cNvPr id="173126" name="Grafik 23" descr="de_hoch_rot.jpg">
          <a:extLst>
            <a:ext uri="{FF2B5EF4-FFF2-40B4-BE49-F238E27FC236}">
              <a16:creationId xmlns:a16="http://schemas.microsoft.com/office/drawing/2014/main" id="{92CA2F7C-82BE-F5B1-F6B6-0B31458F0C5B}"/>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1991975" y="85725"/>
          <a:ext cx="358140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39176" name="Object 2312" hidden="1">
              <a:extLst>
                <a:ext uri="{63B3BB69-23CF-44E3-9099-C40C66FF867C}">
                  <a14:compatExt spid="_x0000_s39176"/>
                </a:ext>
                <a:ext uri="{FF2B5EF4-FFF2-40B4-BE49-F238E27FC236}">
                  <a16:creationId xmlns:a16="http://schemas.microsoft.com/office/drawing/2014/main" id="{00000000-0008-0000-0000-000008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190500</xdr:rowOff>
    </xdr:to>
    <xdr:pic>
      <xdr:nvPicPr>
        <xdr:cNvPr id="173127" name="Grafik 25" descr="de_hoch_rot.jpg">
          <a:extLst>
            <a:ext uri="{FF2B5EF4-FFF2-40B4-BE49-F238E27FC236}">
              <a16:creationId xmlns:a16="http://schemas.microsoft.com/office/drawing/2014/main" id="{03EE3058-2899-FBC0-70F0-B49CB8076883}"/>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201525" y="57150"/>
          <a:ext cx="3076575"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128" name="Picture 2">
          <a:extLst>
            <a:ext uri="{FF2B5EF4-FFF2-40B4-BE49-F238E27FC236}">
              <a16:creationId xmlns:a16="http://schemas.microsoft.com/office/drawing/2014/main" id="{9D883F69-3109-9E4F-F956-9FD2F2EFD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129" name="Picture 2">
          <a:extLst>
            <a:ext uri="{FF2B5EF4-FFF2-40B4-BE49-F238E27FC236}">
              <a16:creationId xmlns:a16="http://schemas.microsoft.com/office/drawing/2014/main" id="{8095C7FB-6396-E626-902A-B097FB7C47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3130" name="Grafik 12">
          <a:extLst>
            <a:ext uri="{FF2B5EF4-FFF2-40B4-BE49-F238E27FC236}">
              <a16:creationId xmlns:a16="http://schemas.microsoft.com/office/drawing/2014/main" id="{BD2C7326-97E4-5A71-4F6E-807FB2C6AD5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3131" name="Grafik 11" descr="de_hoch_rot.jpg">
          <a:extLst>
            <a:ext uri="{FF2B5EF4-FFF2-40B4-BE49-F238E27FC236}">
              <a16:creationId xmlns:a16="http://schemas.microsoft.com/office/drawing/2014/main" id="{EC940F54-C100-9DF2-4662-C0134B09FE1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39177" name="Object 2313" hidden="1">
              <a:extLst>
                <a:ext uri="{63B3BB69-23CF-44E3-9099-C40C66FF867C}">
                  <a14:compatExt spid="_x0000_s39177"/>
                </a:ext>
                <a:ext uri="{FF2B5EF4-FFF2-40B4-BE49-F238E27FC236}">
                  <a16:creationId xmlns:a16="http://schemas.microsoft.com/office/drawing/2014/main" id="{00000000-0008-0000-0000-000009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190500</xdr:rowOff>
    </xdr:to>
    <xdr:pic>
      <xdr:nvPicPr>
        <xdr:cNvPr id="173132" name="Grafik 13" descr="de_hoch_rot.jpg">
          <a:extLst>
            <a:ext uri="{FF2B5EF4-FFF2-40B4-BE49-F238E27FC236}">
              <a16:creationId xmlns:a16="http://schemas.microsoft.com/office/drawing/2014/main" id="{B84EB404-A877-CDF9-4E6B-5BA3545555CF}"/>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201525" y="57150"/>
          <a:ext cx="3076575"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133" name="Picture 2">
          <a:extLst>
            <a:ext uri="{FF2B5EF4-FFF2-40B4-BE49-F238E27FC236}">
              <a16:creationId xmlns:a16="http://schemas.microsoft.com/office/drawing/2014/main" id="{1E1835D0-A2A8-2846-0AB3-A133D41745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134" name="Picture 2">
          <a:extLst>
            <a:ext uri="{FF2B5EF4-FFF2-40B4-BE49-F238E27FC236}">
              <a16:creationId xmlns:a16="http://schemas.microsoft.com/office/drawing/2014/main" id="{5F668FA2-4BB9-755C-AB4B-EEA66BAD44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3135" name="Grafik 12">
          <a:extLst>
            <a:ext uri="{FF2B5EF4-FFF2-40B4-BE49-F238E27FC236}">
              <a16:creationId xmlns:a16="http://schemas.microsoft.com/office/drawing/2014/main" id="{C0CB3836-B066-2605-3397-8F6F2CB4512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3136" name="Grafik 23" descr="de_hoch_rot.jpg">
          <a:extLst>
            <a:ext uri="{FF2B5EF4-FFF2-40B4-BE49-F238E27FC236}">
              <a16:creationId xmlns:a16="http://schemas.microsoft.com/office/drawing/2014/main" id="{ACBE8698-2871-38CF-AC9B-692FE99F7E1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39178" name="Object 2314" hidden="1">
              <a:extLst>
                <a:ext uri="{63B3BB69-23CF-44E3-9099-C40C66FF867C}">
                  <a14:compatExt spid="_x0000_s39178"/>
                </a:ext>
                <a:ext uri="{FF2B5EF4-FFF2-40B4-BE49-F238E27FC236}">
                  <a16:creationId xmlns:a16="http://schemas.microsoft.com/office/drawing/2014/main" id="{00000000-0008-0000-0000-00000A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114300</xdr:rowOff>
    </xdr:to>
    <xdr:pic>
      <xdr:nvPicPr>
        <xdr:cNvPr id="173137" name="Grafik 25" descr="de_hoch_rot.jpg">
          <a:extLst>
            <a:ext uri="{FF2B5EF4-FFF2-40B4-BE49-F238E27FC236}">
              <a16:creationId xmlns:a16="http://schemas.microsoft.com/office/drawing/2014/main" id="{F8B7CCF0-8CF0-C70C-9FDC-208637EF4DFA}"/>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201525" y="57150"/>
          <a:ext cx="3076575"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138" name="Picture 2">
          <a:extLst>
            <a:ext uri="{FF2B5EF4-FFF2-40B4-BE49-F238E27FC236}">
              <a16:creationId xmlns:a16="http://schemas.microsoft.com/office/drawing/2014/main" id="{2EA01C11-1DE3-FB6A-C7D6-C3763FABC4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139" name="Picture 2">
          <a:extLst>
            <a:ext uri="{FF2B5EF4-FFF2-40B4-BE49-F238E27FC236}">
              <a16:creationId xmlns:a16="http://schemas.microsoft.com/office/drawing/2014/main" id="{7C6694FC-5DDF-F094-C9DE-AF10AF72CC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3140" name="Grafik 12">
          <a:extLst>
            <a:ext uri="{FF2B5EF4-FFF2-40B4-BE49-F238E27FC236}">
              <a16:creationId xmlns:a16="http://schemas.microsoft.com/office/drawing/2014/main" id="{DE7509CB-132E-0426-2A67-934BD0A0B4F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3141" name="Grafik 23" descr="de_hoch_rot.jpg">
          <a:extLst>
            <a:ext uri="{FF2B5EF4-FFF2-40B4-BE49-F238E27FC236}">
              <a16:creationId xmlns:a16="http://schemas.microsoft.com/office/drawing/2014/main" id="{55B8106E-5438-31FC-6607-1D49F95F452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39179" name="Object 2315" hidden="1">
              <a:extLst>
                <a:ext uri="{63B3BB69-23CF-44E3-9099-C40C66FF867C}">
                  <a14:compatExt spid="_x0000_s39179"/>
                </a:ext>
                <a:ext uri="{FF2B5EF4-FFF2-40B4-BE49-F238E27FC236}">
                  <a16:creationId xmlns:a16="http://schemas.microsoft.com/office/drawing/2014/main" id="{00000000-0008-0000-0000-00000B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114300</xdr:rowOff>
    </xdr:to>
    <xdr:pic>
      <xdr:nvPicPr>
        <xdr:cNvPr id="173142" name="Grafik 25" descr="de_hoch_rot.jpg">
          <a:extLst>
            <a:ext uri="{FF2B5EF4-FFF2-40B4-BE49-F238E27FC236}">
              <a16:creationId xmlns:a16="http://schemas.microsoft.com/office/drawing/2014/main" id="{45F83670-9C95-5DD0-D629-7F16924E9DF4}"/>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201525" y="57150"/>
          <a:ext cx="3076575"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143" name="Picture 2">
          <a:extLst>
            <a:ext uri="{FF2B5EF4-FFF2-40B4-BE49-F238E27FC236}">
              <a16:creationId xmlns:a16="http://schemas.microsoft.com/office/drawing/2014/main" id="{DC23C4D7-509F-1B31-ACAB-1CB6F5FEBA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144" name="Picture 2">
          <a:extLst>
            <a:ext uri="{FF2B5EF4-FFF2-40B4-BE49-F238E27FC236}">
              <a16:creationId xmlns:a16="http://schemas.microsoft.com/office/drawing/2014/main" id="{3F54A6F0-3D1C-645E-B00D-F441E300F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3145" name="Grafik 12">
          <a:extLst>
            <a:ext uri="{FF2B5EF4-FFF2-40B4-BE49-F238E27FC236}">
              <a16:creationId xmlns:a16="http://schemas.microsoft.com/office/drawing/2014/main" id="{BF0C3D2A-2C99-9114-CBF3-BE000C7303A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3146" name="Grafik 23" descr="de_hoch_rot.jpg">
          <a:extLst>
            <a:ext uri="{FF2B5EF4-FFF2-40B4-BE49-F238E27FC236}">
              <a16:creationId xmlns:a16="http://schemas.microsoft.com/office/drawing/2014/main" id="{B2AEF62B-90A5-6EC0-876B-63E4C6319BD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39180" name="Object 2316" hidden="1">
              <a:extLst>
                <a:ext uri="{63B3BB69-23CF-44E3-9099-C40C66FF867C}">
                  <a14:compatExt spid="_x0000_s39180"/>
                </a:ext>
                <a:ext uri="{FF2B5EF4-FFF2-40B4-BE49-F238E27FC236}">
                  <a16:creationId xmlns:a16="http://schemas.microsoft.com/office/drawing/2014/main" id="{00000000-0008-0000-0000-00000C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190500</xdr:rowOff>
    </xdr:to>
    <xdr:pic>
      <xdr:nvPicPr>
        <xdr:cNvPr id="173147" name="Grafik 25" descr="de_hoch_rot.jpg">
          <a:extLst>
            <a:ext uri="{FF2B5EF4-FFF2-40B4-BE49-F238E27FC236}">
              <a16:creationId xmlns:a16="http://schemas.microsoft.com/office/drawing/2014/main" id="{B8ED24BA-F6F8-B777-EBC6-2AFC4FA47926}"/>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201525" y="57150"/>
          <a:ext cx="3076575"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148" name="Picture 2">
          <a:extLst>
            <a:ext uri="{FF2B5EF4-FFF2-40B4-BE49-F238E27FC236}">
              <a16:creationId xmlns:a16="http://schemas.microsoft.com/office/drawing/2014/main" id="{AB051466-963A-613F-8D3F-65B50DAB4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149" name="Picture 2">
          <a:extLst>
            <a:ext uri="{FF2B5EF4-FFF2-40B4-BE49-F238E27FC236}">
              <a16:creationId xmlns:a16="http://schemas.microsoft.com/office/drawing/2014/main" id="{588F9426-9476-E6CD-361E-37E654E334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3150" name="Grafik 12">
          <a:extLst>
            <a:ext uri="{FF2B5EF4-FFF2-40B4-BE49-F238E27FC236}">
              <a16:creationId xmlns:a16="http://schemas.microsoft.com/office/drawing/2014/main" id="{9DFC166C-F0B3-E7E4-9EB7-CF9FC614138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3151" name="Grafik 11" descr="de_hoch_rot.jpg">
          <a:extLst>
            <a:ext uri="{FF2B5EF4-FFF2-40B4-BE49-F238E27FC236}">
              <a16:creationId xmlns:a16="http://schemas.microsoft.com/office/drawing/2014/main" id="{3C525BA6-8C1A-803B-8F27-EF395A01B78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39181" name="Object 2317" hidden="1">
              <a:extLst>
                <a:ext uri="{63B3BB69-23CF-44E3-9099-C40C66FF867C}">
                  <a14:compatExt spid="_x0000_s39181"/>
                </a:ext>
                <a:ext uri="{FF2B5EF4-FFF2-40B4-BE49-F238E27FC236}">
                  <a16:creationId xmlns:a16="http://schemas.microsoft.com/office/drawing/2014/main" id="{00000000-0008-0000-0000-00000D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190500</xdr:rowOff>
    </xdr:to>
    <xdr:pic>
      <xdr:nvPicPr>
        <xdr:cNvPr id="173152" name="Grafik 13" descr="de_hoch_rot.jpg">
          <a:extLst>
            <a:ext uri="{FF2B5EF4-FFF2-40B4-BE49-F238E27FC236}">
              <a16:creationId xmlns:a16="http://schemas.microsoft.com/office/drawing/2014/main" id="{79B97298-29B5-4969-5A60-437773A98EC2}"/>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201525" y="57150"/>
          <a:ext cx="3076575"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153" name="Picture 2">
          <a:extLst>
            <a:ext uri="{FF2B5EF4-FFF2-40B4-BE49-F238E27FC236}">
              <a16:creationId xmlns:a16="http://schemas.microsoft.com/office/drawing/2014/main" id="{02647775-3FA2-614D-10AE-21E7BCC111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154" name="Picture 2">
          <a:extLst>
            <a:ext uri="{FF2B5EF4-FFF2-40B4-BE49-F238E27FC236}">
              <a16:creationId xmlns:a16="http://schemas.microsoft.com/office/drawing/2014/main" id="{73495EC6-69C9-400F-CF03-C1455660EF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3155" name="Grafik 12">
          <a:extLst>
            <a:ext uri="{FF2B5EF4-FFF2-40B4-BE49-F238E27FC236}">
              <a16:creationId xmlns:a16="http://schemas.microsoft.com/office/drawing/2014/main" id="{2C6E4C85-E355-8307-9F82-7A67D020838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3156" name="Grafik 23" descr="de_hoch_rot.jpg">
          <a:extLst>
            <a:ext uri="{FF2B5EF4-FFF2-40B4-BE49-F238E27FC236}">
              <a16:creationId xmlns:a16="http://schemas.microsoft.com/office/drawing/2014/main" id="{47557950-4430-6E6D-87CD-1192B8DC78D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39182" name="Object 2318" hidden="1">
              <a:extLst>
                <a:ext uri="{63B3BB69-23CF-44E3-9099-C40C66FF867C}">
                  <a14:compatExt spid="_x0000_s39182"/>
                </a:ext>
                <a:ext uri="{FF2B5EF4-FFF2-40B4-BE49-F238E27FC236}">
                  <a16:creationId xmlns:a16="http://schemas.microsoft.com/office/drawing/2014/main" id="{00000000-0008-0000-0000-00000E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114300</xdr:rowOff>
    </xdr:to>
    <xdr:pic>
      <xdr:nvPicPr>
        <xdr:cNvPr id="173157" name="Grafik 25" descr="de_hoch_rot.jpg">
          <a:extLst>
            <a:ext uri="{FF2B5EF4-FFF2-40B4-BE49-F238E27FC236}">
              <a16:creationId xmlns:a16="http://schemas.microsoft.com/office/drawing/2014/main" id="{4133F812-B255-105F-8172-57DD9E4ADAB8}"/>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201525" y="57150"/>
          <a:ext cx="3076575"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158" name="Picture 2">
          <a:extLst>
            <a:ext uri="{FF2B5EF4-FFF2-40B4-BE49-F238E27FC236}">
              <a16:creationId xmlns:a16="http://schemas.microsoft.com/office/drawing/2014/main" id="{1EF9B08D-57BB-A6C3-ECAE-C55512E09D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159" name="Picture 2">
          <a:extLst>
            <a:ext uri="{FF2B5EF4-FFF2-40B4-BE49-F238E27FC236}">
              <a16:creationId xmlns:a16="http://schemas.microsoft.com/office/drawing/2014/main" id="{2B829B80-6036-452C-4256-A6E734725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3160" name="Grafik 12">
          <a:extLst>
            <a:ext uri="{FF2B5EF4-FFF2-40B4-BE49-F238E27FC236}">
              <a16:creationId xmlns:a16="http://schemas.microsoft.com/office/drawing/2014/main" id="{CB2E1319-60AE-AEF1-233C-EFE23B78BCE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3161" name="Grafik 11" descr="de_hoch_rot.jpg">
          <a:extLst>
            <a:ext uri="{FF2B5EF4-FFF2-40B4-BE49-F238E27FC236}">
              <a16:creationId xmlns:a16="http://schemas.microsoft.com/office/drawing/2014/main" id="{EB37E5FE-7F34-8317-1F72-AD7A1E4D908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39183" name="Object 2319" hidden="1">
              <a:extLst>
                <a:ext uri="{63B3BB69-23CF-44E3-9099-C40C66FF867C}">
                  <a14:compatExt spid="_x0000_s39183"/>
                </a:ext>
                <a:ext uri="{FF2B5EF4-FFF2-40B4-BE49-F238E27FC236}">
                  <a16:creationId xmlns:a16="http://schemas.microsoft.com/office/drawing/2014/main" id="{00000000-0008-0000-0000-00000F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190500</xdr:rowOff>
    </xdr:to>
    <xdr:pic>
      <xdr:nvPicPr>
        <xdr:cNvPr id="173162" name="Grafik 13" descr="de_hoch_rot.jpg">
          <a:extLst>
            <a:ext uri="{FF2B5EF4-FFF2-40B4-BE49-F238E27FC236}">
              <a16:creationId xmlns:a16="http://schemas.microsoft.com/office/drawing/2014/main" id="{B84F0383-5D19-0530-2B30-34F94BB93803}"/>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201525" y="57150"/>
          <a:ext cx="3076575"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163" name="Picture 2">
          <a:extLst>
            <a:ext uri="{FF2B5EF4-FFF2-40B4-BE49-F238E27FC236}">
              <a16:creationId xmlns:a16="http://schemas.microsoft.com/office/drawing/2014/main" id="{9BFE1308-66AE-75FD-B3B2-FA8D46247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164" name="Picture 2">
          <a:extLst>
            <a:ext uri="{FF2B5EF4-FFF2-40B4-BE49-F238E27FC236}">
              <a16:creationId xmlns:a16="http://schemas.microsoft.com/office/drawing/2014/main" id="{EF7AE608-31F6-D303-407F-70E0FFF946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3165" name="Grafik 12">
          <a:extLst>
            <a:ext uri="{FF2B5EF4-FFF2-40B4-BE49-F238E27FC236}">
              <a16:creationId xmlns:a16="http://schemas.microsoft.com/office/drawing/2014/main" id="{DC13CFC2-45F8-DC79-8FB4-65CF7DC99A8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3166" name="Grafik 23" descr="de_hoch_rot.jpg">
          <a:extLst>
            <a:ext uri="{FF2B5EF4-FFF2-40B4-BE49-F238E27FC236}">
              <a16:creationId xmlns:a16="http://schemas.microsoft.com/office/drawing/2014/main" id="{876E910C-48D4-29FF-34EC-BA19CE4E75B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39184" name="Object 2320" hidden="1">
              <a:extLst>
                <a:ext uri="{63B3BB69-23CF-44E3-9099-C40C66FF867C}">
                  <a14:compatExt spid="_x0000_s39184"/>
                </a:ext>
                <a:ext uri="{FF2B5EF4-FFF2-40B4-BE49-F238E27FC236}">
                  <a16:creationId xmlns:a16="http://schemas.microsoft.com/office/drawing/2014/main" id="{00000000-0008-0000-0000-000010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190500</xdr:rowOff>
    </xdr:to>
    <xdr:pic>
      <xdr:nvPicPr>
        <xdr:cNvPr id="173167" name="Grafik 25" descr="de_hoch_rot.jpg">
          <a:extLst>
            <a:ext uri="{FF2B5EF4-FFF2-40B4-BE49-F238E27FC236}">
              <a16:creationId xmlns:a16="http://schemas.microsoft.com/office/drawing/2014/main" id="{1196C676-0043-D2BD-583C-F5BD71272542}"/>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201525" y="57150"/>
          <a:ext cx="3076575"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168" name="Picture 2">
          <a:extLst>
            <a:ext uri="{FF2B5EF4-FFF2-40B4-BE49-F238E27FC236}">
              <a16:creationId xmlns:a16="http://schemas.microsoft.com/office/drawing/2014/main" id="{CAC0255E-319C-184E-A665-3C5713D884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169" name="Picture 2">
          <a:extLst>
            <a:ext uri="{FF2B5EF4-FFF2-40B4-BE49-F238E27FC236}">
              <a16:creationId xmlns:a16="http://schemas.microsoft.com/office/drawing/2014/main" id="{25BCAF24-8974-4B50-9B41-0CFB7AB06D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3170" name="Grafik 12">
          <a:extLst>
            <a:ext uri="{FF2B5EF4-FFF2-40B4-BE49-F238E27FC236}">
              <a16:creationId xmlns:a16="http://schemas.microsoft.com/office/drawing/2014/main" id="{E397B2B8-B0B3-8B11-5A0E-6881512AAC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3171" name="Grafik 23" descr="de_hoch_rot.jpg">
          <a:extLst>
            <a:ext uri="{FF2B5EF4-FFF2-40B4-BE49-F238E27FC236}">
              <a16:creationId xmlns:a16="http://schemas.microsoft.com/office/drawing/2014/main" id="{6471ED26-A9FA-38D8-5351-B2E3E872A8A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39185" name="Object 2321" hidden="1">
              <a:extLst>
                <a:ext uri="{63B3BB69-23CF-44E3-9099-C40C66FF867C}">
                  <a14:compatExt spid="_x0000_s39185"/>
                </a:ext>
                <a:ext uri="{FF2B5EF4-FFF2-40B4-BE49-F238E27FC236}">
                  <a16:creationId xmlns:a16="http://schemas.microsoft.com/office/drawing/2014/main" id="{00000000-0008-0000-0000-000011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114300</xdr:rowOff>
    </xdr:to>
    <xdr:pic>
      <xdr:nvPicPr>
        <xdr:cNvPr id="173172" name="Grafik 25" descr="de_hoch_rot.jpg">
          <a:extLst>
            <a:ext uri="{FF2B5EF4-FFF2-40B4-BE49-F238E27FC236}">
              <a16:creationId xmlns:a16="http://schemas.microsoft.com/office/drawing/2014/main" id="{CD7DE090-C473-5A77-E952-655068235429}"/>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201525" y="57150"/>
          <a:ext cx="3076575"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173" name="Picture 2">
          <a:extLst>
            <a:ext uri="{FF2B5EF4-FFF2-40B4-BE49-F238E27FC236}">
              <a16:creationId xmlns:a16="http://schemas.microsoft.com/office/drawing/2014/main" id="{6514BAB5-3667-59A2-285D-984DDDA613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174" name="Picture 2">
          <a:extLst>
            <a:ext uri="{FF2B5EF4-FFF2-40B4-BE49-F238E27FC236}">
              <a16:creationId xmlns:a16="http://schemas.microsoft.com/office/drawing/2014/main" id="{5A909DDA-6A35-C0C9-58FE-A3ABC925FC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3175" name="Grafik 12">
          <a:extLst>
            <a:ext uri="{FF2B5EF4-FFF2-40B4-BE49-F238E27FC236}">
              <a16:creationId xmlns:a16="http://schemas.microsoft.com/office/drawing/2014/main" id="{47F5064F-96E6-FBBD-3E1C-A22A1BD323E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3176" name="Grafik 23" descr="de_hoch_rot.jpg">
          <a:extLst>
            <a:ext uri="{FF2B5EF4-FFF2-40B4-BE49-F238E27FC236}">
              <a16:creationId xmlns:a16="http://schemas.microsoft.com/office/drawing/2014/main" id="{42ECCEDA-3A04-F39A-F6B6-95A1E971CC9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39186" name="Object 2322" hidden="1">
              <a:extLst>
                <a:ext uri="{63B3BB69-23CF-44E3-9099-C40C66FF867C}">
                  <a14:compatExt spid="_x0000_s39186"/>
                </a:ext>
                <a:ext uri="{FF2B5EF4-FFF2-40B4-BE49-F238E27FC236}">
                  <a16:creationId xmlns:a16="http://schemas.microsoft.com/office/drawing/2014/main" id="{00000000-0008-0000-0000-000012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114300</xdr:rowOff>
    </xdr:to>
    <xdr:pic>
      <xdr:nvPicPr>
        <xdr:cNvPr id="173177" name="Grafik 25" descr="de_hoch_rot.jpg">
          <a:extLst>
            <a:ext uri="{FF2B5EF4-FFF2-40B4-BE49-F238E27FC236}">
              <a16:creationId xmlns:a16="http://schemas.microsoft.com/office/drawing/2014/main" id="{6CEC3528-6F9F-6B33-D14B-B34052FF877A}"/>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201525" y="57150"/>
          <a:ext cx="3076575"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178" name="Picture 2">
          <a:extLst>
            <a:ext uri="{FF2B5EF4-FFF2-40B4-BE49-F238E27FC236}">
              <a16:creationId xmlns:a16="http://schemas.microsoft.com/office/drawing/2014/main" id="{54AF45A4-F472-B21F-41D1-82FD7A899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179" name="Picture 2">
          <a:extLst>
            <a:ext uri="{FF2B5EF4-FFF2-40B4-BE49-F238E27FC236}">
              <a16:creationId xmlns:a16="http://schemas.microsoft.com/office/drawing/2014/main" id="{B3EECABC-BDE2-2FFA-C69A-1A767AEF0F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1428750</xdr:colOff>
      <xdr:row>1</xdr:row>
      <xdr:rowOff>133350</xdr:rowOff>
    </xdr:to>
    <xdr:pic>
      <xdr:nvPicPr>
        <xdr:cNvPr id="173180" name="Grafik 12">
          <a:extLst>
            <a:ext uri="{FF2B5EF4-FFF2-40B4-BE49-F238E27FC236}">
              <a16:creationId xmlns:a16="http://schemas.microsoft.com/office/drawing/2014/main" id="{4A74F774-5F85-2694-63EE-EF07D0345D87}"/>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3173075" y="85725"/>
          <a:ext cx="2095500"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13</xdr:col>
      <xdr:colOff>66675</xdr:colOff>
      <xdr:row>0</xdr:row>
      <xdr:rowOff>476250</xdr:rowOff>
    </xdr:to>
    <xdr:pic>
      <xdr:nvPicPr>
        <xdr:cNvPr id="173181" name="Grafik 11" descr="de_hoch_rot.jpg">
          <a:extLst>
            <a:ext uri="{FF2B5EF4-FFF2-40B4-BE49-F238E27FC236}">
              <a16:creationId xmlns:a16="http://schemas.microsoft.com/office/drawing/2014/main" id="{F1F2938B-64DB-B968-0225-02594D5721C7}"/>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1991975" y="85725"/>
          <a:ext cx="36290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28575</xdr:colOff>
          <xdr:row>1</xdr:row>
          <xdr:rowOff>85725</xdr:rowOff>
        </xdr:to>
        <xdr:sp macro="" textlink="">
          <xdr:nvSpPr>
            <xdr:cNvPr id="39187" name="Object 2323" hidden="1">
              <a:extLst>
                <a:ext uri="{63B3BB69-23CF-44E3-9099-C40C66FF867C}">
                  <a14:compatExt spid="_x0000_s39187"/>
                </a:ext>
                <a:ext uri="{FF2B5EF4-FFF2-40B4-BE49-F238E27FC236}">
                  <a16:creationId xmlns:a16="http://schemas.microsoft.com/office/drawing/2014/main" id="{00000000-0008-0000-0000-000013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57150</xdr:rowOff>
    </xdr:to>
    <xdr:pic>
      <xdr:nvPicPr>
        <xdr:cNvPr id="173182" name="Grafik 13" descr="de_hoch_rot.jpg">
          <a:extLst>
            <a:ext uri="{FF2B5EF4-FFF2-40B4-BE49-F238E27FC236}">
              <a16:creationId xmlns:a16="http://schemas.microsoft.com/office/drawing/2014/main" id="{28382315-C595-5AE6-9821-7A3B5C766B6C}"/>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2201525" y="57150"/>
          <a:ext cx="3076575"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183" name="Picture 2">
          <a:extLst>
            <a:ext uri="{FF2B5EF4-FFF2-40B4-BE49-F238E27FC236}">
              <a16:creationId xmlns:a16="http://schemas.microsoft.com/office/drawing/2014/main" id="{58D8640D-C969-803B-65E2-B096544CF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184" name="Picture 2">
          <a:extLst>
            <a:ext uri="{FF2B5EF4-FFF2-40B4-BE49-F238E27FC236}">
              <a16:creationId xmlns:a16="http://schemas.microsoft.com/office/drawing/2014/main" id="{81BB2723-9D92-5FC0-CEE4-506D6D96D9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1438275</xdr:colOff>
      <xdr:row>0</xdr:row>
      <xdr:rowOff>685800</xdr:rowOff>
    </xdr:to>
    <xdr:pic>
      <xdr:nvPicPr>
        <xdr:cNvPr id="173185" name="Grafik 12">
          <a:extLst>
            <a:ext uri="{FF2B5EF4-FFF2-40B4-BE49-F238E27FC236}">
              <a16:creationId xmlns:a16="http://schemas.microsoft.com/office/drawing/2014/main" id="{8CF33D4D-6E2A-956D-9AEC-72F7C1E7C4A5}"/>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3173075" y="85725"/>
          <a:ext cx="210502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3186" name="Grafik 23" descr="de_hoch_rot.jpg">
          <a:extLst>
            <a:ext uri="{FF2B5EF4-FFF2-40B4-BE49-F238E27FC236}">
              <a16:creationId xmlns:a16="http://schemas.microsoft.com/office/drawing/2014/main" id="{1ADD988C-13DA-B2A0-A6E3-B882D3BF7A6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39188" name="Object 2324" hidden="1">
              <a:extLst>
                <a:ext uri="{63B3BB69-23CF-44E3-9099-C40C66FF867C}">
                  <a14:compatExt spid="_x0000_s39188"/>
                </a:ext>
                <a:ext uri="{FF2B5EF4-FFF2-40B4-BE49-F238E27FC236}">
                  <a16:creationId xmlns:a16="http://schemas.microsoft.com/office/drawing/2014/main" id="{00000000-0008-0000-0000-000014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114300</xdr:rowOff>
    </xdr:to>
    <xdr:pic>
      <xdr:nvPicPr>
        <xdr:cNvPr id="173187" name="Grafik 25" descr="de_hoch_rot.jpg">
          <a:extLst>
            <a:ext uri="{FF2B5EF4-FFF2-40B4-BE49-F238E27FC236}">
              <a16:creationId xmlns:a16="http://schemas.microsoft.com/office/drawing/2014/main" id="{ACDA795E-74CA-7B5D-848E-757010AF4B1C}"/>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201525" y="57150"/>
          <a:ext cx="3076575"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188" name="Picture 2">
          <a:extLst>
            <a:ext uri="{FF2B5EF4-FFF2-40B4-BE49-F238E27FC236}">
              <a16:creationId xmlns:a16="http://schemas.microsoft.com/office/drawing/2014/main" id="{CADF93BF-DEB1-274E-F15D-B0EDF5E658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189" name="Picture 2">
          <a:extLst>
            <a:ext uri="{FF2B5EF4-FFF2-40B4-BE49-F238E27FC236}">
              <a16:creationId xmlns:a16="http://schemas.microsoft.com/office/drawing/2014/main" id="{F601198D-53CD-C631-AED1-597048BAA2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3190" name="Grafik 12">
          <a:extLst>
            <a:ext uri="{FF2B5EF4-FFF2-40B4-BE49-F238E27FC236}">
              <a16:creationId xmlns:a16="http://schemas.microsoft.com/office/drawing/2014/main" id="{E623CDF7-359B-4649-7248-5A4DE90AFCD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3191" name="Grafik 11" descr="de_hoch_rot.jpg">
          <a:extLst>
            <a:ext uri="{FF2B5EF4-FFF2-40B4-BE49-F238E27FC236}">
              <a16:creationId xmlns:a16="http://schemas.microsoft.com/office/drawing/2014/main" id="{6CB3CE8E-3AC8-E3AE-2C54-57BC59C4E4E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39189" name="Object 2325" hidden="1">
              <a:extLst>
                <a:ext uri="{63B3BB69-23CF-44E3-9099-C40C66FF867C}">
                  <a14:compatExt spid="_x0000_s39189"/>
                </a:ext>
                <a:ext uri="{FF2B5EF4-FFF2-40B4-BE49-F238E27FC236}">
                  <a16:creationId xmlns:a16="http://schemas.microsoft.com/office/drawing/2014/main" id="{00000000-0008-0000-0000-000015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190500</xdr:rowOff>
    </xdr:to>
    <xdr:pic>
      <xdr:nvPicPr>
        <xdr:cNvPr id="173192" name="Grafik 13" descr="de_hoch_rot.jpg">
          <a:extLst>
            <a:ext uri="{FF2B5EF4-FFF2-40B4-BE49-F238E27FC236}">
              <a16:creationId xmlns:a16="http://schemas.microsoft.com/office/drawing/2014/main" id="{533F46C3-C616-72C8-CAA3-1912812F8F08}"/>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201525" y="57150"/>
          <a:ext cx="3076575"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193" name="Picture 2">
          <a:extLst>
            <a:ext uri="{FF2B5EF4-FFF2-40B4-BE49-F238E27FC236}">
              <a16:creationId xmlns:a16="http://schemas.microsoft.com/office/drawing/2014/main" id="{EA2B405C-C1B4-BA3E-BAF5-E8D4922F73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194" name="Picture 2">
          <a:extLst>
            <a:ext uri="{FF2B5EF4-FFF2-40B4-BE49-F238E27FC236}">
              <a16:creationId xmlns:a16="http://schemas.microsoft.com/office/drawing/2014/main" id="{F848E0B6-B1D8-7141-EB4B-0EF2BCE2F1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3195" name="Grafik 12">
          <a:extLst>
            <a:ext uri="{FF2B5EF4-FFF2-40B4-BE49-F238E27FC236}">
              <a16:creationId xmlns:a16="http://schemas.microsoft.com/office/drawing/2014/main" id="{B3DE4616-5F8F-0BB4-631C-968C201A239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3196" name="Grafik 23" descr="de_hoch_rot.jpg">
          <a:extLst>
            <a:ext uri="{FF2B5EF4-FFF2-40B4-BE49-F238E27FC236}">
              <a16:creationId xmlns:a16="http://schemas.microsoft.com/office/drawing/2014/main" id="{5BE1DDA7-09B1-51B5-D1BA-783A6D630E7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39190" name="Object 2326" hidden="1">
              <a:extLst>
                <a:ext uri="{63B3BB69-23CF-44E3-9099-C40C66FF867C}">
                  <a14:compatExt spid="_x0000_s39190"/>
                </a:ext>
                <a:ext uri="{FF2B5EF4-FFF2-40B4-BE49-F238E27FC236}">
                  <a16:creationId xmlns:a16="http://schemas.microsoft.com/office/drawing/2014/main" id="{00000000-0008-0000-0000-000016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190500</xdr:rowOff>
    </xdr:to>
    <xdr:pic>
      <xdr:nvPicPr>
        <xdr:cNvPr id="173197" name="Grafik 25" descr="de_hoch_rot.jpg">
          <a:extLst>
            <a:ext uri="{FF2B5EF4-FFF2-40B4-BE49-F238E27FC236}">
              <a16:creationId xmlns:a16="http://schemas.microsoft.com/office/drawing/2014/main" id="{DC9965CF-9F2D-88B0-622D-765DC9FF0256}"/>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201525" y="57150"/>
          <a:ext cx="3076575"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198" name="Picture 2">
          <a:extLst>
            <a:ext uri="{FF2B5EF4-FFF2-40B4-BE49-F238E27FC236}">
              <a16:creationId xmlns:a16="http://schemas.microsoft.com/office/drawing/2014/main" id="{E6ADA80E-E1F5-FA03-F38E-308CA20039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199" name="Picture 2">
          <a:extLst>
            <a:ext uri="{FF2B5EF4-FFF2-40B4-BE49-F238E27FC236}">
              <a16:creationId xmlns:a16="http://schemas.microsoft.com/office/drawing/2014/main" id="{2F313F34-3699-24A5-21B0-C8ED6CC87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3200" name="Grafik 12">
          <a:extLst>
            <a:ext uri="{FF2B5EF4-FFF2-40B4-BE49-F238E27FC236}">
              <a16:creationId xmlns:a16="http://schemas.microsoft.com/office/drawing/2014/main" id="{84F1052B-5EC1-CB69-4533-8556E4F3261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3201" name="Grafik 23" descr="de_hoch_rot.jpg">
          <a:extLst>
            <a:ext uri="{FF2B5EF4-FFF2-40B4-BE49-F238E27FC236}">
              <a16:creationId xmlns:a16="http://schemas.microsoft.com/office/drawing/2014/main" id="{7C6BC447-C856-ACEB-92F6-AF752FD3072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39191" name="Object 2327" hidden="1">
              <a:extLst>
                <a:ext uri="{63B3BB69-23CF-44E3-9099-C40C66FF867C}">
                  <a14:compatExt spid="_x0000_s39191"/>
                </a:ext>
                <a:ext uri="{FF2B5EF4-FFF2-40B4-BE49-F238E27FC236}">
                  <a16:creationId xmlns:a16="http://schemas.microsoft.com/office/drawing/2014/main" id="{00000000-0008-0000-0000-000017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114300</xdr:rowOff>
    </xdr:to>
    <xdr:pic>
      <xdr:nvPicPr>
        <xdr:cNvPr id="173202" name="Grafik 25" descr="de_hoch_rot.jpg">
          <a:extLst>
            <a:ext uri="{FF2B5EF4-FFF2-40B4-BE49-F238E27FC236}">
              <a16:creationId xmlns:a16="http://schemas.microsoft.com/office/drawing/2014/main" id="{A29F508F-943A-E6D9-54AF-D509348C4109}"/>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201525" y="57150"/>
          <a:ext cx="3076575"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203" name="Picture 2">
          <a:extLst>
            <a:ext uri="{FF2B5EF4-FFF2-40B4-BE49-F238E27FC236}">
              <a16:creationId xmlns:a16="http://schemas.microsoft.com/office/drawing/2014/main" id="{C6FF628F-9EEE-6C08-1483-5FFBFFE81A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204" name="Picture 2">
          <a:extLst>
            <a:ext uri="{FF2B5EF4-FFF2-40B4-BE49-F238E27FC236}">
              <a16:creationId xmlns:a16="http://schemas.microsoft.com/office/drawing/2014/main" id="{A4125040-875A-C367-D5E8-7823338B4E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3205" name="Grafik 12">
          <a:extLst>
            <a:ext uri="{FF2B5EF4-FFF2-40B4-BE49-F238E27FC236}">
              <a16:creationId xmlns:a16="http://schemas.microsoft.com/office/drawing/2014/main" id="{F4774118-C646-ADA0-9C4F-0DD07956F5A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3206" name="Grafik 23" descr="de_hoch_rot.jpg">
          <a:extLst>
            <a:ext uri="{FF2B5EF4-FFF2-40B4-BE49-F238E27FC236}">
              <a16:creationId xmlns:a16="http://schemas.microsoft.com/office/drawing/2014/main" id="{DCD16969-E840-843E-1819-41899F6C5CF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39192" name="Object 2328" hidden="1">
              <a:extLst>
                <a:ext uri="{63B3BB69-23CF-44E3-9099-C40C66FF867C}">
                  <a14:compatExt spid="_x0000_s39192"/>
                </a:ext>
                <a:ext uri="{FF2B5EF4-FFF2-40B4-BE49-F238E27FC236}">
                  <a16:creationId xmlns:a16="http://schemas.microsoft.com/office/drawing/2014/main" id="{00000000-0008-0000-0000-000018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190500</xdr:rowOff>
    </xdr:to>
    <xdr:pic>
      <xdr:nvPicPr>
        <xdr:cNvPr id="173207" name="Grafik 25" descr="de_hoch_rot.jpg">
          <a:extLst>
            <a:ext uri="{FF2B5EF4-FFF2-40B4-BE49-F238E27FC236}">
              <a16:creationId xmlns:a16="http://schemas.microsoft.com/office/drawing/2014/main" id="{0E2DCAD9-D2BC-E400-C0E3-BC487A22191D}"/>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201525" y="57150"/>
          <a:ext cx="3076575"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208" name="Picture 2">
          <a:extLst>
            <a:ext uri="{FF2B5EF4-FFF2-40B4-BE49-F238E27FC236}">
              <a16:creationId xmlns:a16="http://schemas.microsoft.com/office/drawing/2014/main" id="{E2358DFD-470E-1A36-51AF-E828303F23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209" name="Picture 2">
          <a:extLst>
            <a:ext uri="{FF2B5EF4-FFF2-40B4-BE49-F238E27FC236}">
              <a16:creationId xmlns:a16="http://schemas.microsoft.com/office/drawing/2014/main" id="{198D6F6D-A24D-9CB4-9720-F8E301BF3B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3210" name="Grafik 12">
          <a:extLst>
            <a:ext uri="{FF2B5EF4-FFF2-40B4-BE49-F238E27FC236}">
              <a16:creationId xmlns:a16="http://schemas.microsoft.com/office/drawing/2014/main" id="{B3BB92E3-7543-25D2-6AAA-82B86D628FE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3211" name="Grafik 11" descr="de_hoch_rot.jpg">
          <a:extLst>
            <a:ext uri="{FF2B5EF4-FFF2-40B4-BE49-F238E27FC236}">
              <a16:creationId xmlns:a16="http://schemas.microsoft.com/office/drawing/2014/main" id="{48B710C8-A3BF-C053-8B2C-8F35D214805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39193" name="Object 2329" hidden="1">
              <a:extLst>
                <a:ext uri="{63B3BB69-23CF-44E3-9099-C40C66FF867C}">
                  <a14:compatExt spid="_x0000_s39193"/>
                </a:ext>
                <a:ext uri="{FF2B5EF4-FFF2-40B4-BE49-F238E27FC236}">
                  <a16:creationId xmlns:a16="http://schemas.microsoft.com/office/drawing/2014/main" id="{00000000-0008-0000-0000-000019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190500</xdr:rowOff>
    </xdr:to>
    <xdr:pic>
      <xdr:nvPicPr>
        <xdr:cNvPr id="173212" name="Grafik 13" descr="de_hoch_rot.jpg">
          <a:extLst>
            <a:ext uri="{FF2B5EF4-FFF2-40B4-BE49-F238E27FC236}">
              <a16:creationId xmlns:a16="http://schemas.microsoft.com/office/drawing/2014/main" id="{C9DCD946-D261-C1FE-31C8-EF234F01A77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201525" y="57150"/>
          <a:ext cx="3076575"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213" name="Picture 2">
          <a:extLst>
            <a:ext uri="{FF2B5EF4-FFF2-40B4-BE49-F238E27FC236}">
              <a16:creationId xmlns:a16="http://schemas.microsoft.com/office/drawing/2014/main" id="{F35A91B7-34D1-5F6E-E4A1-C704D2D226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214" name="Picture 2">
          <a:extLst>
            <a:ext uri="{FF2B5EF4-FFF2-40B4-BE49-F238E27FC236}">
              <a16:creationId xmlns:a16="http://schemas.microsoft.com/office/drawing/2014/main" id="{D5CF160E-585E-99AD-8A20-76614D8FB3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3215" name="Grafik 12">
          <a:extLst>
            <a:ext uri="{FF2B5EF4-FFF2-40B4-BE49-F238E27FC236}">
              <a16:creationId xmlns:a16="http://schemas.microsoft.com/office/drawing/2014/main" id="{DFC4DD1F-3F1C-3952-F45E-F310F8FEE00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3216" name="Grafik 23" descr="de_hoch_rot.jpg">
          <a:extLst>
            <a:ext uri="{FF2B5EF4-FFF2-40B4-BE49-F238E27FC236}">
              <a16:creationId xmlns:a16="http://schemas.microsoft.com/office/drawing/2014/main" id="{3A836A53-83A9-8F9B-CC3A-B3EB2CE73DD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39194" name="Object 2330" hidden="1">
              <a:extLst>
                <a:ext uri="{63B3BB69-23CF-44E3-9099-C40C66FF867C}">
                  <a14:compatExt spid="_x0000_s39194"/>
                </a:ext>
                <a:ext uri="{FF2B5EF4-FFF2-40B4-BE49-F238E27FC236}">
                  <a16:creationId xmlns:a16="http://schemas.microsoft.com/office/drawing/2014/main" id="{00000000-0008-0000-0000-00001A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114300</xdr:rowOff>
    </xdr:to>
    <xdr:pic>
      <xdr:nvPicPr>
        <xdr:cNvPr id="173217" name="Grafik 25" descr="de_hoch_rot.jpg">
          <a:extLst>
            <a:ext uri="{FF2B5EF4-FFF2-40B4-BE49-F238E27FC236}">
              <a16:creationId xmlns:a16="http://schemas.microsoft.com/office/drawing/2014/main" id="{AE86726C-CDDD-9B3E-63C6-F277B8CA9944}"/>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201525" y="57150"/>
          <a:ext cx="3076575"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218" name="Picture 2">
          <a:extLst>
            <a:ext uri="{FF2B5EF4-FFF2-40B4-BE49-F238E27FC236}">
              <a16:creationId xmlns:a16="http://schemas.microsoft.com/office/drawing/2014/main" id="{18578A30-B897-A53C-C0CF-CE1A73A5B5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219" name="Picture 2">
          <a:extLst>
            <a:ext uri="{FF2B5EF4-FFF2-40B4-BE49-F238E27FC236}">
              <a16:creationId xmlns:a16="http://schemas.microsoft.com/office/drawing/2014/main" id="{FE171C93-9302-5E03-FD1C-FF9D192BB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3220" name="Grafik 12">
          <a:extLst>
            <a:ext uri="{FF2B5EF4-FFF2-40B4-BE49-F238E27FC236}">
              <a16:creationId xmlns:a16="http://schemas.microsoft.com/office/drawing/2014/main" id="{D862D0E3-E4C1-59D5-EA68-E808E458EC8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3221" name="Grafik 11" descr="de_hoch_rot.jpg">
          <a:extLst>
            <a:ext uri="{FF2B5EF4-FFF2-40B4-BE49-F238E27FC236}">
              <a16:creationId xmlns:a16="http://schemas.microsoft.com/office/drawing/2014/main" id="{301EA259-966F-E1C8-7292-2A38C74A036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39195" name="Object 2331" hidden="1">
              <a:extLst>
                <a:ext uri="{63B3BB69-23CF-44E3-9099-C40C66FF867C}">
                  <a14:compatExt spid="_x0000_s39195"/>
                </a:ext>
                <a:ext uri="{FF2B5EF4-FFF2-40B4-BE49-F238E27FC236}">
                  <a16:creationId xmlns:a16="http://schemas.microsoft.com/office/drawing/2014/main" id="{00000000-0008-0000-0000-00001B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190500</xdr:rowOff>
    </xdr:to>
    <xdr:pic>
      <xdr:nvPicPr>
        <xdr:cNvPr id="173222" name="Grafik 13" descr="de_hoch_rot.jpg">
          <a:extLst>
            <a:ext uri="{FF2B5EF4-FFF2-40B4-BE49-F238E27FC236}">
              <a16:creationId xmlns:a16="http://schemas.microsoft.com/office/drawing/2014/main" id="{DE241519-DD30-D5C2-4A47-79078F6EF4DF}"/>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201525" y="57150"/>
          <a:ext cx="3076575"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223" name="Picture 2">
          <a:extLst>
            <a:ext uri="{FF2B5EF4-FFF2-40B4-BE49-F238E27FC236}">
              <a16:creationId xmlns:a16="http://schemas.microsoft.com/office/drawing/2014/main" id="{26C4553C-C16C-FEBC-ACAD-727BCA2000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224" name="Picture 2">
          <a:extLst>
            <a:ext uri="{FF2B5EF4-FFF2-40B4-BE49-F238E27FC236}">
              <a16:creationId xmlns:a16="http://schemas.microsoft.com/office/drawing/2014/main" id="{B97FCAD9-D0F1-2A4C-74BD-6BD015A106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3225" name="Grafik 12">
          <a:extLst>
            <a:ext uri="{FF2B5EF4-FFF2-40B4-BE49-F238E27FC236}">
              <a16:creationId xmlns:a16="http://schemas.microsoft.com/office/drawing/2014/main" id="{34C6DB96-87B7-6D3D-754E-0508B1B8EA3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3226" name="Grafik 23" descr="de_hoch_rot.jpg">
          <a:extLst>
            <a:ext uri="{FF2B5EF4-FFF2-40B4-BE49-F238E27FC236}">
              <a16:creationId xmlns:a16="http://schemas.microsoft.com/office/drawing/2014/main" id="{66160A6B-023A-54AA-54D6-500D5E084D1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39196" name="Object 2332" hidden="1">
              <a:extLst>
                <a:ext uri="{63B3BB69-23CF-44E3-9099-C40C66FF867C}">
                  <a14:compatExt spid="_x0000_s39196"/>
                </a:ext>
                <a:ext uri="{FF2B5EF4-FFF2-40B4-BE49-F238E27FC236}">
                  <a16:creationId xmlns:a16="http://schemas.microsoft.com/office/drawing/2014/main" id="{00000000-0008-0000-0000-00001C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190500</xdr:rowOff>
    </xdr:to>
    <xdr:pic>
      <xdr:nvPicPr>
        <xdr:cNvPr id="173227" name="Grafik 25" descr="de_hoch_rot.jpg">
          <a:extLst>
            <a:ext uri="{FF2B5EF4-FFF2-40B4-BE49-F238E27FC236}">
              <a16:creationId xmlns:a16="http://schemas.microsoft.com/office/drawing/2014/main" id="{71D0C7E2-36A1-362D-AB7D-DF1EC033FE74}"/>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201525" y="57150"/>
          <a:ext cx="3076575"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228" name="Picture 2">
          <a:extLst>
            <a:ext uri="{FF2B5EF4-FFF2-40B4-BE49-F238E27FC236}">
              <a16:creationId xmlns:a16="http://schemas.microsoft.com/office/drawing/2014/main" id="{68F645E6-CCAC-5A21-1A4E-3E6A2093B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229" name="Picture 2">
          <a:extLst>
            <a:ext uri="{FF2B5EF4-FFF2-40B4-BE49-F238E27FC236}">
              <a16:creationId xmlns:a16="http://schemas.microsoft.com/office/drawing/2014/main" id="{5C03B19A-3E36-8329-E065-DB8424A386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3230" name="Grafik 12">
          <a:extLst>
            <a:ext uri="{FF2B5EF4-FFF2-40B4-BE49-F238E27FC236}">
              <a16:creationId xmlns:a16="http://schemas.microsoft.com/office/drawing/2014/main" id="{89627EA0-7921-902D-C212-6256CDB189B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3231" name="Grafik 23" descr="de_hoch_rot.jpg">
          <a:extLst>
            <a:ext uri="{FF2B5EF4-FFF2-40B4-BE49-F238E27FC236}">
              <a16:creationId xmlns:a16="http://schemas.microsoft.com/office/drawing/2014/main" id="{2D9ACFC1-B645-A40F-560B-F7E0E19E93D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39197" name="Object 2333" hidden="1">
              <a:extLst>
                <a:ext uri="{63B3BB69-23CF-44E3-9099-C40C66FF867C}">
                  <a14:compatExt spid="_x0000_s39197"/>
                </a:ext>
                <a:ext uri="{FF2B5EF4-FFF2-40B4-BE49-F238E27FC236}">
                  <a16:creationId xmlns:a16="http://schemas.microsoft.com/office/drawing/2014/main" id="{00000000-0008-0000-0000-00001D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114300</xdr:rowOff>
    </xdr:to>
    <xdr:pic>
      <xdr:nvPicPr>
        <xdr:cNvPr id="173232" name="Grafik 25" descr="de_hoch_rot.jpg">
          <a:extLst>
            <a:ext uri="{FF2B5EF4-FFF2-40B4-BE49-F238E27FC236}">
              <a16:creationId xmlns:a16="http://schemas.microsoft.com/office/drawing/2014/main" id="{9038F6FF-CABB-B75A-8EBB-7B66AE50439E}"/>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201525" y="57150"/>
          <a:ext cx="3076575"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233" name="Picture 2">
          <a:extLst>
            <a:ext uri="{FF2B5EF4-FFF2-40B4-BE49-F238E27FC236}">
              <a16:creationId xmlns:a16="http://schemas.microsoft.com/office/drawing/2014/main" id="{D3E565E5-D576-C981-83FA-2EA4BD14E3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234" name="Picture 2">
          <a:extLst>
            <a:ext uri="{FF2B5EF4-FFF2-40B4-BE49-F238E27FC236}">
              <a16:creationId xmlns:a16="http://schemas.microsoft.com/office/drawing/2014/main" id="{3BDDE578-3F26-C8BB-35B1-CEE81C9A14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3235" name="Grafik 12">
          <a:extLst>
            <a:ext uri="{FF2B5EF4-FFF2-40B4-BE49-F238E27FC236}">
              <a16:creationId xmlns:a16="http://schemas.microsoft.com/office/drawing/2014/main" id="{40354A0A-52E2-1CB6-4DDF-78407926078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3236" name="Grafik 23" descr="de_hoch_rot.jpg">
          <a:extLst>
            <a:ext uri="{FF2B5EF4-FFF2-40B4-BE49-F238E27FC236}">
              <a16:creationId xmlns:a16="http://schemas.microsoft.com/office/drawing/2014/main" id="{F09085EE-4308-8FBE-6EFF-68F27228722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39198" name="Object 2334" hidden="1">
              <a:extLst>
                <a:ext uri="{63B3BB69-23CF-44E3-9099-C40C66FF867C}">
                  <a14:compatExt spid="_x0000_s39198"/>
                </a:ext>
                <a:ext uri="{FF2B5EF4-FFF2-40B4-BE49-F238E27FC236}">
                  <a16:creationId xmlns:a16="http://schemas.microsoft.com/office/drawing/2014/main" id="{00000000-0008-0000-0000-00001E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190500</xdr:rowOff>
    </xdr:to>
    <xdr:pic>
      <xdr:nvPicPr>
        <xdr:cNvPr id="173237" name="Grafik 25" descr="de_hoch_rot.jpg">
          <a:extLst>
            <a:ext uri="{FF2B5EF4-FFF2-40B4-BE49-F238E27FC236}">
              <a16:creationId xmlns:a16="http://schemas.microsoft.com/office/drawing/2014/main" id="{D1284323-883A-606B-4EDA-DBA90402866C}"/>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201525" y="57150"/>
          <a:ext cx="3076575"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238" name="Picture 2">
          <a:extLst>
            <a:ext uri="{FF2B5EF4-FFF2-40B4-BE49-F238E27FC236}">
              <a16:creationId xmlns:a16="http://schemas.microsoft.com/office/drawing/2014/main" id="{967CCC9E-B8CB-5C8C-87D9-BEC4DD2669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239" name="Picture 2">
          <a:extLst>
            <a:ext uri="{FF2B5EF4-FFF2-40B4-BE49-F238E27FC236}">
              <a16:creationId xmlns:a16="http://schemas.microsoft.com/office/drawing/2014/main" id="{496E45B7-517F-A5F0-E7DF-70E2DFC168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3240" name="Grafik 12">
          <a:extLst>
            <a:ext uri="{FF2B5EF4-FFF2-40B4-BE49-F238E27FC236}">
              <a16:creationId xmlns:a16="http://schemas.microsoft.com/office/drawing/2014/main" id="{929AE79A-14B2-9917-A2B3-7E54FA68CC6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3241" name="Grafik 11" descr="de_hoch_rot.jpg">
          <a:extLst>
            <a:ext uri="{FF2B5EF4-FFF2-40B4-BE49-F238E27FC236}">
              <a16:creationId xmlns:a16="http://schemas.microsoft.com/office/drawing/2014/main" id="{C0E1114C-C935-1427-AEA3-710CA95C8CC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39199" name="Object 2335" hidden="1">
              <a:extLst>
                <a:ext uri="{63B3BB69-23CF-44E3-9099-C40C66FF867C}">
                  <a14:compatExt spid="_x0000_s39199"/>
                </a:ext>
                <a:ext uri="{FF2B5EF4-FFF2-40B4-BE49-F238E27FC236}">
                  <a16:creationId xmlns:a16="http://schemas.microsoft.com/office/drawing/2014/main" id="{00000000-0008-0000-0000-00001F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190500</xdr:rowOff>
    </xdr:to>
    <xdr:pic>
      <xdr:nvPicPr>
        <xdr:cNvPr id="173242" name="Grafik 13" descr="de_hoch_rot.jpg">
          <a:extLst>
            <a:ext uri="{FF2B5EF4-FFF2-40B4-BE49-F238E27FC236}">
              <a16:creationId xmlns:a16="http://schemas.microsoft.com/office/drawing/2014/main" id="{C3A7D59C-3672-D625-2C3F-A1487B61211B}"/>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201525" y="57150"/>
          <a:ext cx="3076575"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243" name="Picture 2">
          <a:extLst>
            <a:ext uri="{FF2B5EF4-FFF2-40B4-BE49-F238E27FC236}">
              <a16:creationId xmlns:a16="http://schemas.microsoft.com/office/drawing/2014/main" id="{747CBF8C-E9B4-FEA3-7945-34ABFC789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0</xdr:row>
      <xdr:rowOff>47625</xdr:rowOff>
    </xdr:from>
    <xdr:to>
      <xdr:col>13</xdr:col>
      <xdr:colOff>0</xdr:colOff>
      <xdr:row>0</xdr:row>
      <xdr:rowOff>495300</xdr:rowOff>
    </xdr:to>
    <xdr:pic>
      <xdr:nvPicPr>
        <xdr:cNvPr id="173244" name="Picture 2">
          <a:extLst>
            <a:ext uri="{FF2B5EF4-FFF2-40B4-BE49-F238E27FC236}">
              <a16:creationId xmlns:a16="http://schemas.microsoft.com/office/drawing/2014/main" id="{F47DA46C-2D51-27FB-1019-277696A01B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4325" y="47625"/>
          <a:ext cx="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0</xdr:row>
      <xdr:rowOff>85725</xdr:rowOff>
    </xdr:from>
    <xdr:to>
      <xdr:col>12</xdr:col>
      <xdr:colOff>1409700</xdr:colOff>
      <xdr:row>1</xdr:row>
      <xdr:rowOff>200025</xdr:rowOff>
    </xdr:to>
    <xdr:pic>
      <xdr:nvPicPr>
        <xdr:cNvPr id="173245" name="Grafik 12">
          <a:extLst>
            <a:ext uri="{FF2B5EF4-FFF2-40B4-BE49-F238E27FC236}">
              <a16:creationId xmlns:a16="http://schemas.microsoft.com/office/drawing/2014/main" id="{12A43C66-15B5-B3D3-B32D-B2266CD03C2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73075" y="85725"/>
          <a:ext cx="20764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0</xdr:row>
      <xdr:rowOff>85725</xdr:rowOff>
    </xdr:from>
    <xdr:to>
      <xdr:col>12</xdr:col>
      <xdr:colOff>1438275</xdr:colOff>
      <xdr:row>1</xdr:row>
      <xdr:rowOff>133350</xdr:rowOff>
    </xdr:to>
    <xdr:pic>
      <xdr:nvPicPr>
        <xdr:cNvPr id="173246" name="Grafik 23" descr="de_hoch_rot.jpg">
          <a:extLst>
            <a:ext uri="{FF2B5EF4-FFF2-40B4-BE49-F238E27FC236}">
              <a16:creationId xmlns:a16="http://schemas.microsoft.com/office/drawing/2014/main" id="{A2A8B8A6-E0B0-F2BD-1A97-DAE2ED411AE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991975" y="85725"/>
          <a:ext cx="32861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390525</xdr:colOff>
          <xdr:row>0</xdr:row>
          <xdr:rowOff>0</xdr:rowOff>
        </xdr:from>
        <xdr:to>
          <xdr:col>13</xdr:col>
          <xdr:colOff>0</xdr:colOff>
          <xdr:row>2</xdr:row>
          <xdr:rowOff>0</xdr:rowOff>
        </xdr:to>
        <xdr:sp macro="" textlink="">
          <xdr:nvSpPr>
            <xdr:cNvPr id="39200" name="Object 2336" hidden="1">
              <a:extLst>
                <a:ext uri="{63B3BB69-23CF-44E3-9099-C40C66FF867C}">
                  <a14:compatExt spid="_x0000_s39200"/>
                </a:ext>
                <a:ext uri="{FF2B5EF4-FFF2-40B4-BE49-F238E27FC236}">
                  <a16:creationId xmlns:a16="http://schemas.microsoft.com/office/drawing/2014/main" id="{00000000-0008-0000-0000-00002099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457200</xdr:colOff>
      <xdr:row>0</xdr:row>
      <xdr:rowOff>57150</xdr:rowOff>
    </xdr:from>
    <xdr:to>
      <xdr:col>12</xdr:col>
      <xdr:colOff>1438275</xdr:colOff>
      <xdr:row>1</xdr:row>
      <xdr:rowOff>114300</xdr:rowOff>
    </xdr:to>
    <xdr:pic>
      <xdr:nvPicPr>
        <xdr:cNvPr id="173247" name="Grafik 25" descr="de_hoch_rot.jpg">
          <a:extLst>
            <a:ext uri="{FF2B5EF4-FFF2-40B4-BE49-F238E27FC236}">
              <a16:creationId xmlns:a16="http://schemas.microsoft.com/office/drawing/2014/main" id="{465D55F8-E5F0-CB4E-D28A-41326C5FE43C}"/>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201525" y="57150"/>
          <a:ext cx="3076575"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is/Datenkorpus/Gem&#252;seaufnahmen%20Synthetische%20Saatgut%20Synthetische%20Tab.%2029_12_2024......................................Gute%20Hoffnung%202025-05-23xlsx.xlsx" TargetMode="External"/><Relationship Id="rId1" Type="http://schemas.openxmlformats.org/officeDocument/2006/relationships/externalLinkPath" Target="/Meine%20Ablage/DATEN2/Dis/Souveraine%20Saatgutsysteme/Dis/Datenkorpus/Gem&#252;seaufnahmen%20Synthetische%20Saatgut%20Synthetische%20Tab.%2029_12_2024......................................Gute%20Hoffnung%202025-05-23xls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abelle1"/>
      <sheetName val="Sommer incl. Sorten"/>
      <sheetName val="Sommer Sorten getrennt"/>
      <sheetName val="Sommer Sorten getrennt o Farben"/>
      <sheetName val="Sommer Sorten getrennt Arabisch"/>
      <sheetName val="Synthetische Tabelle Ausgangs-."/>
      <sheetName val="Synthetische Tabelle Dynamisch"/>
      <sheetName val="Synthetische Tabelle Dyn PRINT"/>
      <sheetName val="Sommer nach synthetischer Tab."/>
      <sheetName val="Sommer nach synthet. Tab Brach"/>
      <sheetName val="Herbstr nach syntehtischer Tab."/>
      <sheetName val="Frühling nach synthetischer Tab"/>
      <sheetName val="Saatgut nach synthetischer Tab."/>
      <sheetName val="Tabelle1 bs"/>
      <sheetName val="Tabelle2"/>
    </sheetNames>
    <sheetDataSet>
      <sheetData sheetId="0"/>
      <sheetData sheetId="1"/>
      <sheetData sheetId="2"/>
      <sheetData sheetId="3"/>
      <sheetData sheetId="4"/>
      <sheetData sheetId="5"/>
      <sheetData sheetId="6"/>
      <sheetData sheetId="7">
        <row r="84">
          <cell r="G84" t="str">
            <v>Brassica carinata</v>
          </cell>
        </row>
      </sheetData>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package" Target="../embeddings/Microsoft_Word_Document18.docx"/><Relationship Id="rId21" Type="http://schemas.openxmlformats.org/officeDocument/2006/relationships/package" Target="../embeddings/Microsoft_Word_Document13.docx"/><Relationship Id="rId42" Type="http://schemas.openxmlformats.org/officeDocument/2006/relationships/package" Target="../embeddings/Microsoft_Word_Document34.docx"/><Relationship Id="rId47" Type="http://schemas.openxmlformats.org/officeDocument/2006/relationships/package" Target="../embeddings/Microsoft_Word_Document39.docx"/><Relationship Id="rId63" Type="http://schemas.openxmlformats.org/officeDocument/2006/relationships/package" Target="../embeddings/Microsoft_Word_Document55.docx"/><Relationship Id="rId68" Type="http://schemas.openxmlformats.org/officeDocument/2006/relationships/package" Target="../embeddings/Microsoft_Word_Document60.docx"/><Relationship Id="rId7" Type="http://schemas.openxmlformats.org/officeDocument/2006/relationships/image" Target="../media/image2.emf"/><Relationship Id="rId71" Type="http://schemas.openxmlformats.org/officeDocument/2006/relationships/package" Target="../embeddings/Microsoft_Word_Document63.docx"/><Relationship Id="rId2" Type="http://schemas.openxmlformats.org/officeDocument/2006/relationships/drawing" Target="../drawings/drawing1.xml"/><Relationship Id="rId16" Type="http://schemas.openxmlformats.org/officeDocument/2006/relationships/package" Target="../embeddings/Microsoft_Word_Document8.docx"/><Relationship Id="rId29" Type="http://schemas.openxmlformats.org/officeDocument/2006/relationships/package" Target="../embeddings/Microsoft_Word_Document21.docx"/><Relationship Id="rId11" Type="http://schemas.openxmlformats.org/officeDocument/2006/relationships/package" Target="../embeddings/Microsoft_Word_Document4.docx"/><Relationship Id="rId24" Type="http://schemas.openxmlformats.org/officeDocument/2006/relationships/package" Target="../embeddings/Microsoft_Word_Document16.docx"/><Relationship Id="rId32" Type="http://schemas.openxmlformats.org/officeDocument/2006/relationships/package" Target="../embeddings/Microsoft_Word_Document24.docx"/><Relationship Id="rId37" Type="http://schemas.openxmlformats.org/officeDocument/2006/relationships/package" Target="../embeddings/Microsoft_Word_Document29.docx"/><Relationship Id="rId40" Type="http://schemas.openxmlformats.org/officeDocument/2006/relationships/package" Target="../embeddings/Microsoft_Word_Document32.docx"/><Relationship Id="rId45" Type="http://schemas.openxmlformats.org/officeDocument/2006/relationships/package" Target="../embeddings/Microsoft_Word_Document37.docx"/><Relationship Id="rId53" Type="http://schemas.openxmlformats.org/officeDocument/2006/relationships/package" Target="../embeddings/Microsoft_Word_Document45.docx"/><Relationship Id="rId58" Type="http://schemas.openxmlformats.org/officeDocument/2006/relationships/package" Target="../embeddings/Microsoft_Word_Document50.docx"/><Relationship Id="rId66" Type="http://schemas.openxmlformats.org/officeDocument/2006/relationships/package" Target="../embeddings/Microsoft_Word_Document58.docx"/><Relationship Id="rId5" Type="http://schemas.openxmlformats.org/officeDocument/2006/relationships/image" Target="../media/image1.emf"/><Relationship Id="rId61" Type="http://schemas.openxmlformats.org/officeDocument/2006/relationships/package" Target="../embeddings/Microsoft_Word_Document53.docx"/><Relationship Id="rId19" Type="http://schemas.openxmlformats.org/officeDocument/2006/relationships/package" Target="../embeddings/Microsoft_Word_Document11.docx"/><Relationship Id="rId14" Type="http://schemas.openxmlformats.org/officeDocument/2006/relationships/package" Target="../embeddings/Microsoft_Word_Document6.docx"/><Relationship Id="rId22" Type="http://schemas.openxmlformats.org/officeDocument/2006/relationships/package" Target="../embeddings/Microsoft_Word_Document14.docx"/><Relationship Id="rId27" Type="http://schemas.openxmlformats.org/officeDocument/2006/relationships/package" Target="../embeddings/Microsoft_Word_Document19.docx"/><Relationship Id="rId30" Type="http://schemas.openxmlformats.org/officeDocument/2006/relationships/package" Target="../embeddings/Microsoft_Word_Document22.docx"/><Relationship Id="rId35" Type="http://schemas.openxmlformats.org/officeDocument/2006/relationships/package" Target="../embeddings/Microsoft_Word_Document27.docx"/><Relationship Id="rId43" Type="http://schemas.openxmlformats.org/officeDocument/2006/relationships/package" Target="../embeddings/Microsoft_Word_Document35.docx"/><Relationship Id="rId48" Type="http://schemas.openxmlformats.org/officeDocument/2006/relationships/package" Target="../embeddings/Microsoft_Word_Document40.docx"/><Relationship Id="rId56" Type="http://schemas.openxmlformats.org/officeDocument/2006/relationships/package" Target="../embeddings/Microsoft_Word_Document48.docx"/><Relationship Id="rId64" Type="http://schemas.openxmlformats.org/officeDocument/2006/relationships/package" Target="../embeddings/Microsoft_Word_Document56.docx"/><Relationship Id="rId69" Type="http://schemas.openxmlformats.org/officeDocument/2006/relationships/package" Target="../embeddings/Microsoft_Word_Document61.docx"/><Relationship Id="rId8" Type="http://schemas.openxmlformats.org/officeDocument/2006/relationships/package" Target="../embeddings/Microsoft_Word_Document2.docx"/><Relationship Id="rId51" Type="http://schemas.openxmlformats.org/officeDocument/2006/relationships/package" Target="../embeddings/Microsoft_Word_Document43.docx"/><Relationship Id="rId72" Type="http://schemas.openxmlformats.org/officeDocument/2006/relationships/image" Target="../media/image5.emf"/><Relationship Id="rId3" Type="http://schemas.openxmlformats.org/officeDocument/2006/relationships/vmlDrawing" Target="../drawings/vmlDrawing1.vml"/><Relationship Id="rId12" Type="http://schemas.openxmlformats.org/officeDocument/2006/relationships/package" Target="../embeddings/Microsoft_Word_Document5.docx"/><Relationship Id="rId17" Type="http://schemas.openxmlformats.org/officeDocument/2006/relationships/package" Target="../embeddings/Microsoft_Word_Document9.docx"/><Relationship Id="rId25" Type="http://schemas.openxmlformats.org/officeDocument/2006/relationships/package" Target="../embeddings/Microsoft_Word_Document17.docx"/><Relationship Id="rId33" Type="http://schemas.openxmlformats.org/officeDocument/2006/relationships/package" Target="../embeddings/Microsoft_Word_Document25.docx"/><Relationship Id="rId38" Type="http://schemas.openxmlformats.org/officeDocument/2006/relationships/package" Target="../embeddings/Microsoft_Word_Document30.docx"/><Relationship Id="rId46" Type="http://schemas.openxmlformats.org/officeDocument/2006/relationships/package" Target="../embeddings/Microsoft_Word_Document38.docx"/><Relationship Id="rId59" Type="http://schemas.openxmlformats.org/officeDocument/2006/relationships/package" Target="../embeddings/Microsoft_Word_Document51.docx"/><Relationship Id="rId67" Type="http://schemas.openxmlformats.org/officeDocument/2006/relationships/package" Target="../embeddings/Microsoft_Word_Document59.docx"/><Relationship Id="rId20" Type="http://schemas.openxmlformats.org/officeDocument/2006/relationships/package" Target="../embeddings/Microsoft_Word_Document12.docx"/><Relationship Id="rId41" Type="http://schemas.openxmlformats.org/officeDocument/2006/relationships/package" Target="../embeddings/Microsoft_Word_Document33.docx"/><Relationship Id="rId54" Type="http://schemas.openxmlformats.org/officeDocument/2006/relationships/package" Target="../embeddings/Microsoft_Word_Document46.docx"/><Relationship Id="rId62" Type="http://schemas.openxmlformats.org/officeDocument/2006/relationships/package" Target="../embeddings/Microsoft_Word_Document54.docx"/><Relationship Id="rId70" Type="http://schemas.openxmlformats.org/officeDocument/2006/relationships/package" Target="../embeddings/Microsoft_Word_Document62.docx"/><Relationship Id="rId1" Type="http://schemas.openxmlformats.org/officeDocument/2006/relationships/printerSettings" Target="../printerSettings/printerSettings1.bin"/><Relationship Id="rId6" Type="http://schemas.openxmlformats.org/officeDocument/2006/relationships/package" Target="../embeddings/Microsoft_Word_Document1.docx"/><Relationship Id="rId15" Type="http://schemas.openxmlformats.org/officeDocument/2006/relationships/package" Target="../embeddings/Microsoft_Word_Document7.docx"/><Relationship Id="rId23" Type="http://schemas.openxmlformats.org/officeDocument/2006/relationships/package" Target="../embeddings/Microsoft_Word_Document15.docx"/><Relationship Id="rId28" Type="http://schemas.openxmlformats.org/officeDocument/2006/relationships/package" Target="../embeddings/Microsoft_Word_Document20.docx"/><Relationship Id="rId36" Type="http://schemas.openxmlformats.org/officeDocument/2006/relationships/package" Target="../embeddings/Microsoft_Word_Document28.docx"/><Relationship Id="rId49" Type="http://schemas.openxmlformats.org/officeDocument/2006/relationships/package" Target="../embeddings/Microsoft_Word_Document41.docx"/><Relationship Id="rId57" Type="http://schemas.openxmlformats.org/officeDocument/2006/relationships/package" Target="../embeddings/Microsoft_Word_Document49.docx"/><Relationship Id="rId10" Type="http://schemas.openxmlformats.org/officeDocument/2006/relationships/package" Target="../embeddings/Microsoft_Word_Document3.docx"/><Relationship Id="rId31" Type="http://schemas.openxmlformats.org/officeDocument/2006/relationships/package" Target="../embeddings/Microsoft_Word_Document23.docx"/><Relationship Id="rId44" Type="http://schemas.openxmlformats.org/officeDocument/2006/relationships/package" Target="../embeddings/Microsoft_Word_Document36.docx"/><Relationship Id="rId52" Type="http://schemas.openxmlformats.org/officeDocument/2006/relationships/package" Target="../embeddings/Microsoft_Word_Document44.docx"/><Relationship Id="rId60" Type="http://schemas.openxmlformats.org/officeDocument/2006/relationships/package" Target="../embeddings/Microsoft_Word_Document52.docx"/><Relationship Id="rId65" Type="http://schemas.openxmlformats.org/officeDocument/2006/relationships/package" Target="../embeddings/Microsoft_Word_Document57.docx"/><Relationship Id="rId4" Type="http://schemas.openxmlformats.org/officeDocument/2006/relationships/package" Target="../embeddings/Microsoft_Word_Document.docx"/><Relationship Id="rId9" Type="http://schemas.openxmlformats.org/officeDocument/2006/relationships/image" Target="../media/image3.emf"/><Relationship Id="rId13" Type="http://schemas.openxmlformats.org/officeDocument/2006/relationships/image" Target="../media/image4.emf"/><Relationship Id="rId18" Type="http://schemas.openxmlformats.org/officeDocument/2006/relationships/package" Target="../embeddings/Microsoft_Word_Document10.docx"/><Relationship Id="rId39" Type="http://schemas.openxmlformats.org/officeDocument/2006/relationships/package" Target="../embeddings/Microsoft_Word_Document31.docx"/><Relationship Id="rId34" Type="http://schemas.openxmlformats.org/officeDocument/2006/relationships/package" Target="../embeddings/Microsoft_Word_Document26.docx"/><Relationship Id="rId50" Type="http://schemas.openxmlformats.org/officeDocument/2006/relationships/package" Target="../embeddings/Microsoft_Word_Document42.docx"/><Relationship Id="rId55" Type="http://schemas.openxmlformats.org/officeDocument/2006/relationships/package" Target="../embeddings/Microsoft_Word_Document47.docx"/></Relationships>
</file>

<file path=xl/worksheets/_rels/sheet2.xml.rels><?xml version="1.0" encoding="UTF-8" standalone="yes"?>
<Relationships xmlns="http://schemas.openxmlformats.org/package/2006/relationships"><Relationship Id="rId8" Type="http://schemas.openxmlformats.org/officeDocument/2006/relationships/hyperlink" Target="https://www.bdn.ch/accessions/82184/view/" TargetMode="External"/><Relationship Id="rId13" Type="http://schemas.openxmlformats.org/officeDocument/2006/relationships/hyperlink" Target="https://www.bdn.ch/accessions/144501/view/" TargetMode="External"/><Relationship Id="rId18" Type="http://schemas.openxmlformats.org/officeDocument/2006/relationships/hyperlink" Target="https://www.bdn.ch/accessions/82327/view/" TargetMode="External"/><Relationship Id="rId3" Type="http://schemas.openxmlformats.org/officeDocument/2006/relationships/hyperlink" Target="https://www.bdn.ch/accessions/141412/view/" TargetMode="External"/><Relationship Id="rId21" Type="http://schemas.openxmlformats.org/officeDocument/2006/relationships/hyperlink" Target="https://www.bdn.ch/accessions/82332/view/" TargetMode="External"/><Relationship Id="rId7" Type="http://schemas.openxmlformats.org/officeDocument/2006/relationships/hyperlink" Target="https://www.bdn.ch/accessions/82263/view/" TargetMode="External"/><Relationship Id="rId12" Type="http://schemas.openxmlformats.org/officeDocument/2006/relationships/hyperlink" Target="https://www.bdn.ch/accessions/137599/view/" TargetMode="External"/><Relationship Id="rId17" Type="http://schemas.openxmlformats.org/officeDocument/2006/relationships/hyperlink" Target="https://www.bdn.ch/accessions/82313/view/" TargetMode="External"/><Relationship Id="rId2" Type="http://schemas.openxmlformats.org/officeDocument/2006/relationships/hyperlink" Target="https://www.bdn.ch/accessions/82368/view/" TargetMode="External"/><Relationship Id="rId16" Type="http://schemas.openxmlformats.org/officeDocument/2006/relationships/hyperlink" Target="https://www.bdn.ch/accessions/82324/view/" TargetMode="External"/><Relationship Id="rId20" Type="http://schemas.openxmlformats.org/officeDocument/2006/relationships/hyperlink" Target="https://www.bdn.ch/accessions/82215/view/" TargetMode="External"/><Relationship Id="rId1" Type="http://schemas.openxmlformats.org/officeDocument/2006/relationships/hyperlink" Target="https://www.bdn.ch/accessions/136490/view/" TargetMode="External"/><Relationship Id="rId6" Type="http://schemas.openxmlformats.org/officeDocument/2006/relationships/hyperlink" Target="https://www.bdn.ch/accessions/134390/view/" TargetMode="External"/><Relationship Id="rId11" Type="http://schemas.openxmlformats.org/officeDocument/2006/relationships/hyperlink" Target="https://www.bdn.ch/accessions/120805/view/" TargetMode="External"/><Relationship Id="rId5" Type="http://schemas.openxmlformats.org/officeDocument/2006/relationships/hyperlink" Target="https://www.bdn.ch/accessions/134389/view/" TargetMode="External"/><Relationship Id="rId15" Type="http://schemas.openxmlformats.org/officeDocument/2006/relationships/hyperlink" Target="https://www.bdn.ch/accessions/82309/view/" TargetMode="External"/><Relationship Id="rId23" Type="http://schemas.openxmlformats.org/officeDocument/2006/relationships/printerSettings" Target="../printerSettings/printerSettings2.bin"/><Relationship Id="rId10" Type="http://schemas.openxmlformats.org/officeDocument/2006/relationships/hyperlink" Target="https://www.bdn.ch/accessions/82264/view/" TargetMode="External"/><Relationship Id="rId19" Type="http://schemas.openxmlformats.org/officeDocument/2006/relationships/hyperlink" Target="https://www.bdn.ch/accessions/136475/view/" TargetMode="External"/><Relationship Id="rId4" Type="http://schemas.openxmlformats.org/officeDocument/2006/relationships/hyperlink" Target="https://www.bdn.ch/accessions/136502/view/" TargetMode="External"/><Relationship Id="rId9" Type="http://schemas.openxmlformats.org/officeDocument/2006/relationships/hyperlink" Target="https://www.bdn.ch/accessions/82188/view/" TargetMode="External"/><Relationship Id="rId14" Type="http://schemas.openxmlformats.org/officeDocument/2006/relationships/hyperlink" Target="https://www.bdn.ch/accessions/82348/view/" TargetMode="External"/><Relationship Id="rId22" Type="http://schemas.openxmlformats.org/officeDocument/2006/relationships/hyperlink" Target="https://www.bdn.ch/accessions/134312/view/"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74165-2668-4E8F-8D51-BA5BEA02D5A4}">
  <sheetPr>
    <pageSetUpPr fitToPage="1"/>
  </sheetPr>
  <dimension ref="A1:M36"/>
  <sheetViews>
    <sheetView view="pageLayout" topLeftCell="A16" zoomScale="75" zoomScaleNormal="100" zoomScaleSheetLayoutView="100" zoomScalePageLayoutView="75" workbookViewId="0">
      <selection activeCell="H15" sqref="H15"/>
    </sheetView>
  </sheetViews>
  <sheetFormatPr baseColWidth="10" defaultColWidth="3" defaultRowHeight="12.75" x14ac:dyDescent="0.2"/>
  <cols>
    <col min="1" max="1" width="34.7109375" style="2" customWidth="1"/>
    <col min="2" max="12" width="15.7109375" style="2" customWidth="1"/>
    <col min="13" max="13" width="25.7109375" style="2" customWidth="1"/>
    <col min="14" max="16384" width="3" style="2"/>
  </cols>
  <sheetData>
    <row r="1" spans="1:13" s="1" customFormat="1" ht="67.5" customHeight="1" thickBot="1" x14ac:dyDescent="0.3">
      <c r="A1" s="109" t="s">
        <v>8</v>
      </c>
      <c r="B1" s="110"/>
      <c r="C1" s="23"/>
      <c r="D1" s="95" t="s">
        <v>21</v>
      </c>
      <c r="E1" s="95"/>
      <c r="F1" s="24"/>
      <c r="G1" s="5"/>
      <c r="H1" s="17"/>
    </row>
    <row r="2" spans="1:13" ht="19.5" customHeight="1" thickBot="1" x14ac:dyDescent="0.3">
      <c r="A2" s="111"/>
      <c r="B2" s="112"/>
      <c r="C2" s="10"/>
      <c r="D2" s="10"/>
      <c r="E2" s="10"/>
      <c r="F2" s="21"/>
      <c r="H2" s="18"/>
      <c r="I2" s="1"/>
    </row>
    <row r="3" spans="1:13" ht="19.5" customHeight="1" x14ac:dyDescent="0.25">
      <c r="A3" s="19" t="s">
        <v>10</v>
      </c>
      <c r="B3" s="19"/>
      <c r="C3" s="19"/>
      <c r="D3" s="16" t="s">
        <v>0</v>
      </c>
      <c r="E3" s="14" t="s">
        <v>6</v>
      </c>
      <c r="F3" s="21"/>
      <c r="H3" s="1"/>
      <c r="I3" s="1"/>
    </row>
    <row r="4" spans="1:13" ht="19.5" customHeight="1" x14ac:dyDescent="0.25">
      <c r="A4" s="96" t="s">
        <v>4</v>
      </c>
      <c r="B4" s="97"/>
      <c r="C4" s="98"/>
      <c r="D4" s="16" t="s">
        <v>5</v>
      </c>
      <c r="E4" s="15">
        <v>43364</v>
      </c>
      <c r="F4" s="21"/>
    </row>
    <row r="5" spans="1:13" ht="19.5" customHeight="1" x14ac:dyDescent="0.25">
      <c r="A5" s="99" t="s">
        <v>7</v>
      </c>
      <c r="B5" s="100"/>
      <c r="C5" s="101"/>
      <c r="D5" s="16" t="s">
        <v>9</v>
      </c>
      <c r="E5" s="15"/>
      <c r="F5" s="22"/>
    </row>
    <row r="6" spans="1:13" ht="19.5" customHeight="1" thickBot="1" x14ac:dyDescent="0.3">
      <c r="A6" s="20"/>
      <c r="B6" s="1"/>
      <c r="C6" s="1"/>
      <c r="D6" s="1"/>
      <c r="E6" s="1"/>
      <c r="F6" s="1"/>
      <c r="G6" s="1"/>
    </row>
    <row r="7" spans="1:13" ht="21" customHeight="1" thickBot="1" x14ac:dyDescent="0.25">
      <c r="A7" s="3"/>
      <c r="B7" s="106" t="s">
        <v>3</v>
      </c>
      <c r="C7" s="107"/>
      <c r="D7" s="107"/>
      <c r="E7" s="107"/>
      <c r="F7" s="107"/>
      <c r="G7" s="107"/>
      <c r="H7" s="107"/>
      <c r="I7" s="107"/>
      <c r="J7" s="107"/>
      <c r="K7" s="107"/>
      <c r="L7" s="106" t="s">
        <v>2</v>
      </c>
      <c r="M7" s="108"/>
    </row>
    <row r="8" spans="1:13" ht="56.25" customHeight="1" x14ac:dyDescent="0.2">
      <c r="A8" s="11" t="s">
        <v>1</v>
      </c>
      <c r="B8" s="4" t="s">
        <v>29</v>
      </c>
      <c r="C8" s="4" t="s">
        <v>30</v>
      </c>
      <c r="D8" s="4" t="s">
        <v>33</v>
      </c>
      <c r="E8" s="4" t="s">
        <v>31</v>
      </c>
      <c r="F8" s="4" t="s">
        <v>32</v>
      </c>
      <c r="G8" s="4" t="s">
        <v>11</v>
      </c>
      <c r="H8" s="4" t="s">
        <v>13</v>
      </c>
      <c r="I8" s="4" t="s">
        <v>15</v>
      </c>
      <c r="J8" s="4" t="s">
        <v>17</v>
      </c>
      <c r="K8" s="4" t="s">
        <v>19</v>
      </c>
      <c r="L8" s="102"/>
      <c r="M8" s="103"/>
    </row>
    <row r="9" spans="1:13" ht="113.25" customHeight="1" x14ac:dyDescent="0.2">
      <c r="A9" s="25"/>
      <c r="B9" s="6" t="s">
        <v>28</v>
      </c>
      <c r="C9" s="6" t="s">
        <v>28</v>
      </c>
      <c r="D9" s="6" t="s">
        <v>28</v>
      </c>
      <c r="E9" s="6" t="s">
        <v>28</v>
      </c>
      <c r="F9" s="6" t="s">
        <v>28</v>
      </c>
      <c r="G9" s="6" t="s">
        <v>12</v>
      </c>
      <c r="H9" s="6" t="s">
        <v>14</v>
      </c>
      <c r="I9" s="6" t="s">
        <v>16</v>
      </c>
      <c r="J9" s="6" t="s">
        <v>18</v>
      </c>
      <c r="K9" s="6" t="s">
        <v>20</v>
      </c>
      <c r="L9" s="104"/>
      <c r="M9" s="105"/>
    </row>
    <row r="10" spans="1:13" ht="14.1" customHeight="1" x14ac:dyDescent="0.2">
      <c r="A10" s="12" t="s">
        <v>22</v>
      </c>
      <c r="B10" s="8">
        <v>5</v>
      </c>
      <c r="C10" s="8">
        <v>5</v>
      </c>
      <c r="D10" s="8">
        <v>5</v>
      </c>
      <c r="E10" s="8">
        <v>5</v>
      </c>
      <c r="F10" s="8">
        <v>5</v>
      </c>
      <c r="G10" s="8">
        <f t="shared" ref="G10:G15" si="0">SUM(B10:F10)</f>
        <v>25</v>
      </c>
      <c r="H10" s="8"/>
      <c r="I10" s="8"/>
      <c r="J10" s="8"/>
      <c r="K10" s="9"/>
      <c r="L10" s="9"/>
      <c r="M10" s="13"/>
    </row>
    <row r="11" spans="1:13" ht="12.75" customHeight="1" x14ac:dyDescent="0.2">
      <c r="A11" s="12" t="s">
        <v>23</v>
      </c>
      <c r="B11" s="8">
        <v>3</v>
      </c>
      <c r="C11" s="8">
        <v>4</v>
      </c>
      <c r="D11" s="8">
        <v>4</v>
      </c>
      <c r="E11" s="8">
        <v>2</v>
      </c>
      <c r="F11" s="8">
        <v>3</v>
      </c>
      <c r="G11" s="8">
        <f t="shared" si="0"/>
        <v>16</v>
      </c>
      <c r="H11" s="8"/>
      <c r="I11" s="8"/>
      <c r="J11" s="8"/>
      <c r="K11" s="9"/>
      <c r="L11" s="9"/>
      <c r="M11" s="13"/>
    </row>
    <row r="12" spans="1:13" ht="14.1" customHeight="1" x14ac:dyDescent="0.2">
      <c r="A12" s="12" t="s">
        <v>24</v>
      </c>
      <c r="B12" s="8">
        <v>3</v>
      </c>
      <c r="C12" s="8">
        <v>4</v>
      </c>
      <c r="D12" s="8">
        <v>3</v>
      </c>
      <c r="E12" s="8">
        <v>3</v>
      </c>
      <c r="F12" s="8">
        <v>3</v>
      </c>
      <c r="G12" s="8">
        <f t="shared" si="0"/>
        <v>16</v>
      </c>
      <c r="H12" s="8"/>
      <c r="I12" s="8"/>
      <c r="J12" s="8"/>
      <c r="K12" s="9"/>
      <c r="L12" s="9"/>
      <c r="M12" s="13"/>
    </row>
    <row r="13" spans="1:13" ht="14.1" customHeight="1" x14ac:dyDescent="0.2">
      <c r="A13" s="12" t="s">
        <v>25</v>
      </c>
      <c r="B13" s="8">
        <v>3</v>
      </c>
      <c r="C13" s="8">
        <v>3</v>
      </c>
      <c r="D13" s="8">
        <v>2</v>
      </c>
      <c r="E13" s="8">
        <v>3</v>
      </c>
      <c r="F13" s="8">
        <v>4</v>
      </c>
      <c r="G13" s="8">
        <f t="shared" si="0"/>
        <v>15</v>
      </c>
      <c r="H13" s="8"/>
      <c r="I13" s="8"/>
      <c r="J13" s="8"/>
      <c r="K13" s="9"/>
      <c r="L13" s="9"/>
      <c r="M13" s="13"/>
    </row>
    <row r="14" spans="1:13" ht="14.1" customHeight="1" x14ac:dyDescent="0.2">
      <c r="A14" s="12" t="s">
        <v>26</v>
      </c>
      <c r="B14" s="8">
        <v>2</v>
      </c>
      <c r="C14" s="8">
        <v>2</v>
      </c>
      <c r="D14" s="8">
        <v>2</v>
      </c>
      <c r="E14" s="8">
        <v>2</v>
      </c>
      <c r="F14" s="8">
        <v>2</v>
      </c>
      <c r="G14" s="8">
        <f t="shared" si="0"/>
        <v>10</v>
      </c>
      <c r="H14" s="8"/>
      <c r="I14" s="8"/>
      <c r="J14" s="8"/>
      <c r="K14" s="9"/>
      <c r="L14" s="9"/>
      <c r="M14" s="13"/>
    </row>
    <row r="15" spans="1:13" ht="14.1" customHeight="1" x14ac:dyDescent="0.2">
      <c r="A15" s="12" t="s">
        <v>27</v>
      </c>
      <c r="B15" s="8">
        <v>1</v>
      </c>
      <c r="C15" s="8">
        <v>3</v>
      </c>
      <c r="D15" s="8">
        <v>4</v>
      </c>
      <c r="E15" s="8">
        <v>1</v>
      </c>
      <c r="F15" s="8">
        <v>1</v>
      </c>
      <c r="G15" s="8">
        <f t="shared" si="0"/>
        <v>10</v>
      </c>
      <c r="H15" s="8"/>
      <c r="I15" s="8"/>
      <c r="J15" s="8"/>
      <c r="K15" s="9"/>
      <c r="L15" s="9"/>
      <c r="M15" s="13"/>
    </row>
    <row r="16" spans="1:13" ht="14.1" customHeight="1" x14ac:dyDescent="0.2">
      <c r="A16" s="12"/>
      <c r="B16" s="7"/>
      <c r="C16" s="7"/>
      <c r="D16" s="7"/>
      <c r="E16" s="8"/>
      <c r="F16" s="8"/>
      <c r="G16" s="8"/>
      <c r="H16" s="8"/>
      <c r="I16" s="8"/>
      <c r="J16" s="8"/>
      <c r="K16" s="9"/>
      <c r="L16" s="9"/>
      <c r="M16" s="13"/>
    </row>
    <row r="17" spans="1:13" ht="14.1" customHeight="1" x14ac:dyDescent="0.2">
      <c r="A17" s="12"/>
      <c r="B17" s="7"/>
      <c r="C17" s="7"/>
      <c r="D17" s="7"/>
      <c r="E17" s="8"/>
      <c r="F17" s="8"/>
      <c r="G17" s="8"/>
      <c r="H17" s="8"/>
      <c r="I17" s="8"/>
      <c r="J17" s="8"/>
      <c r="K17" s="9"/>
      <c r="L17" s="9"/>
      <c r="M17" s="13"/>
    </row>
    <row r="18" spans="1:13" ht="14.1" customHeight="1" x14ac:dyDescent="0.2">
      <c r="A18" s="12"/>
      <c r="B18" s="7"/>
      <c r="C18" s="7"/>
      <c r="D18" s="7"/>
      <c r="E18" s="8"/>
      <c r="F18" s="8"/>
      <c r="G18" s="8"/>
      <c r="H18" s="8"/>
      <c r="I18" s="8"/>
      <c r="J18" s="8"/>
      <c r="K18" s="9"/>
      <c r="L18" s="9"/>
      <c r="M18" s="13"/>
    </row>
    <row r="19" spans="1:13" ht="14.1" customHeight="1" x14ac:dyDescent="0.2">
      <c r="A19" s="12"/>
      <c r="B19" s="7"/>
      <c r="C19" s="7"/>
      <c r="D19" s="7"/>
      <c r="E19" s="8"/>
      <c r="F19" s="8"/>
      <c r="G19" s="8"/>
      <c r="H19" s="8"/>
      <c r="I19" s="8"/>
      <c r="J19" s="8"/>
      <c r="K19" s="9"/>
      <c r="L19" s="9"/>
      <c r="M19" s="13"/>
    </row>
    <row r="20" spans="1:13" ht="14.1" customHeight="1" x14ac:dyDescent="0.2">
      <c r="A20" s="12"/>
      <c r="B20" s="7"/>
      <c r="C20" s="7"/>
      <c r="D20" s="7"/>
      <c r="E20" s="8"/>
      <c r="F20" s="8"/>
      <c r="G20" s="8"/>
      <c r="H20" s="8"/>
      <c r="I20" s="8"/>
      <c r="J20" s="8"/>
      <c r="K20" s="9"/>
      <c r="L20" s="9"/>
      <c r="M20" s="13"/>
    </row>
    <row r="21" spans="1:13" ht="14.1" customHeight="1" x14ac:dyDescent="0.2">
      <c r="A21" s="12"/>
      <c r="B21" s="7"/>
      <c r="C21" s="7"/>
      <c r="D21" s="7"/>
      <c r="E21" s="8"/>
      <c r="F21" s="8"/>
      <c r="G21" s="8"/>
      <c r="H21" s="8"/>
      <c r="I21" s="8"/>
      <c r="J21" s="8"/>
      <c r="K21" s="9"/>
      <c r="L21" s="9"/>
      <c r="M21" s="13"/>
    </row>
    <row r="22" spans="1:13" ht="14.1" customHeight="1" x14ac:dyDescent="0.2">
      <c r="A22" s="12"/>
      <c r="B22" s="7"/>
      <c r="C22" s="7"/>
      <c r="D22" s="7"/>
      <c r="E22" s="8"/>
      <c r="F22" s="8"/>
      <c r="G22" s="8"/>
      <c r="H22" s="8"/>
      <c r="I22" s="8"/>
      <c r="J22" s="8"/>
      <c r="K22" s="9"/>
      <c r="L22" s="9"/>
      <c r="M22" s="13"/>
    </row>
    <row r="23" spans="1:13" ht="14.1" customHeight="1" x14ac:dyDescent="0.2">
      <c r="A23" s="12"/>
      <c r="B23" s="7"/>
      <c r="C23" s="7"/>
      <c r="D23" s="7"/>
      <c r="E23" s="8"/>
      <c r="F23" s="8"/>
      <c r="G23" s="8"/>
      <c r="H23" s="8"/>
      <c r="I23" s="8"/>
      <c r="J23" s="8"/>
      <c r="K23" s="9"/>
      <c r="L23" s="9"/>
      <c r="M23" s="13"/>
    </row>
    <row r="24" spans="1:13" ht="14.1" customHeight="1" x14ac:dyDescent="0.2">
      <c r="A24" s="12"/>
      <c r="B24" s="7"/>
      <c r="C24" s="7"/>
      <c r="D24" s="7"/>
      <c r="E24" s="8"/>
      <c r="F24" s="8"/>
      <c r="G24" s="8"/>
      <c r="H24" s="8"/>
      <c r="I24" s="8"/>
      <c r="J24" s="8"/>
      <c r="K24" s="9"/>
      <c r="L24" s="9"/>
      <c r="M24" s="13"/>
    </row>
    <row r="25" spans="1:13" ht="14.1" customHeight="1" x14ac:dyDescent="0.2">
      <c r="A25" s="12"/>
      <c r="B25" s="7"/>
      <c r="C25" s="7"/>
      <c r="D25" s="7"/>
      <c r="E25" s="8"/>
      <c r="F25" s="8"/>
      <c r="G25" s="8"/>
      <c r="H25" s="8"/>
      <c r="I25" s="8"/>
      <c r="J25" s="8"/>
      <c r="K25" s="9"/>
      <c r="L25" s="9"/>
      <c r="M25" s="13"/>
    </row>
    <row r="26" spans="1:13" ht="14.1" customHeight="1" x14ac:dyDescent="0.2">
      <c r="A26" s="12"/>
      <c r="B26" s="7"/>
      <c r="C26" s="7"/>
      <c r="D26" s="7"/>
      <c r="E26" s="8"/>
      <c r="F26" s="8"/>
      <c r="G26" s="8"/>
      <c r="H26" s="8"/>
      <c r="I26" s="8"/>
      <c r="J26" s="8"/>
      <c r="K26" s="9"/>
      <c r="L26" s="9"/>
      <c r="M26" s="13"/>
    </row>
    <row r="27" spans="1:13" ht="14.1" customHeight="1" x14ac:dyDescent="0.2">
      <c r="A27" s="12"/>
      <c r="B27" s="7"/>
      <c r="C27" s="7"/>
      <c r="D27" s="7"/>
      <c r="E27" s="8"/>
      <c r="F27" s="8"/>
      <c r="G27" s="8"/>
      <c r="H27" s="8"/>
      <c r="I27" s="8"/>
      <c r="J27" s="8"/>
      <c r="K27" s="9"/>
      <c r="L27" s="9"/>
      <c r="M27" s="13"/>
    </row>
    <row r="28" spans="1:13" ht="14.1" customHeight="1" x14ac:dyDescent="0.2">
      <c r="A28" s="12"/>
      <c r="B28" s="7"/>
      <c r="C28" s="7"/>
      <c r="D28" s="7"/>
      <c r="E28" s="8"/>
      <c r="F28" s="8"/>
      <c r="G28" s="8"/>
      <c r="H28" s="8"/>
      <c r="I28" s="8"/>
      <c r="J28" s="8"/>
      <c r="K28" s="9"/>
      <c r="L28" s="9"/>
      <c r="M28" s="13"/>
    </row>
    <row r="29" spans="1:13" ht="14.1" customHeight="1" x14ac:dyDescent="0.2">
      <c r="A29" s="12"/>
      <c r="B29" s="7"/>
      <c r="C29" s="7"/>
      <c r="D29" s="7"/>
      <c r="E29" s="8"/>
      <c r="F29" s="8"/>
      <c r="G29" s="8"/>
      <c r="H29" s="8"/>
      <c r="I29" s="8"/>
      <c r="J29" s="8"/>
      <c r="K29" s="9"/>
      <c r="L29" s="9"/>
      <c r="M29" s="13"/>
    </row>
    <row r="30" spans="1:13" ht="14.1" customHeight="1" x14ac:dyDescent="0.2">
      <c r="A30" s="12"/>
      <c r="B30" s="7"/>
      <c r="C30" s="7"/>
      <c r="D30" s="7"/>
      <c r="E30" s="8"/>
      <c r="F30" s="8"/>
      <c r="G30" s="8"/>
      <c r="H30" s="8"/>
      <c r="I30" s="8"/>
      <c r="J30" s="8"/>
      <c r="K30" s="9"/>
      <c r="L30" s="9"/>
      <c r="M30" s="13"/>
    </row>
    <row r="31" spans="1:13" x14ac:dyDescent="0.2">
      <c r="A31" s="12"/>
      <c r="B31" s="7"/>
      <c r="C31" s="7"/>
      <c r="D31" s="7"/>
      <c r="E31" s="8"/>
      <c r="F31" s="8"/>
      <c r="G31" s="8"/>
      <c r="H31" s="8"/>
      <c r="I31" s="8"/>
      <c r="J31" s="8"/>
      <c r="K31" s="9"/>
      <c r="L31" s="9"/>
      <c r="M31" s="13"/>
    </row>
    <row r="32" spans="1:13" x14ac:dyDescent="0.2">
      <c r="A32" s="12"/>
      <c r="B32" s="7"/>
      <c r="C32" s="7"/>
      <c r="D32" s="7"/>
      <c r="E32" s="8"/>
      <c r="F32" s="8"/>
      <c r="G32" s="8"/>
      <c r="H32" s="8"/>
      <c r="I32" s="8"/>
      <c r="J32" s="8"/>
      <c r="K32" s="9"/>
      <c r="L32" s="9"/>
      <c r="M32" s="13"/>
    </row>
    <row r="33" spans="1:13" x14ac:dyDescent="0.2">
      <c r="A33" s="12"/>
      <c r="B33" s="7"/>
      <c r="C33" s="7"/>
      <c r="D33" s="7"/>
      <c r="E33" s="8"/>
      <c r="F33" s="8"/>
      <c r="G33" s="8"/>
      <c r="H33" s="8"/>
      <c r="I33" s="8"/>
      <c r="J33" s="8"/>
      <c r="K33" s="9"/>
      <c r="L33" s="9"/>
      <c r="M33" s="13"/>
    </row>
    <row r="34" spans="1:13" x14ac:dyDescent="0.2">
      <c r="A34" s="12"/>
      <c r="B34" s="7"/>
      <c r="C34" s="7"/>
      <c r="D34" s="7"/>
      <c r="E34" s="8"/>
      <c r="F34" s="8"/>
      <c r="G34" s="8"/>
      <c r="H34" s="8"/>
      <c r="I34" s="8"/>
      <c r="J34" s="8"/>
      <c r="K34" s="9"/>
      <c r="L34" s="9"/>
      <c r="M34" s="13"/>
    </row>
    <row r="35" spans="1:13" x14ac:dyDescent="0.2">
      <c r="A35" s="12"/>
      <c r="B35" s="7"/>
      <c r="C35" s="7"/>
      <c r="D35" s="7"/>
      <c r="E35" s="8"/>
      <c r="F35" s="8"/>
      <c r="G35" s="8"/>
      <c r="H35" s="8"/>
      <c r="I35" s="8"/>
      <c r="J35" s="8"/>
      <c r="K35" s="9"/>
      <c r="L35" s="9"/>
      <c r="M35" s="13"/>
    </row>
    <row r="36" spans="1:13" x14ac:dyDescent="0.2">
      <c r="A36" s="12"/>
      <c r="B36" s="7"/>
      <c r="C36" s="7"/>
      <c r="D36" s="7"/>
      <c r="E36" s="8"/>
      <c r="F36" s="8"/>
      <c r="G36" s="8"/>
      <c r="H36" s="8"/>
      <c r="I36" s="8"/>
      <c r="J36" s="8"/>
      <c r="K36" s="9"/>
      <c r="L36" s="9"/>
      <c r="M36" s="13"/>
    </row>
  </sheetData>
  <mergeCells count="7">
    <mergeCell ref="D1:E1"/>
    <mergeCell ref="A4:C4"/>
    <mergeCell ref="A5:C5"/>
    <mergeCell ref="L8:M9"/>
    <mergeCell ref="B7:K7"/>
    <mergeCell ref="L7:M7"/>
    <mergeCell ref="A1:B2"/>
  </mergeCells>
  <pageMargins left="0" right="8.3333333333333332E-3" top="0.75" bottom="0.8" header="0.3" footer="0.3"/>
  <pageSetup paperSize="9" scale="62" fitToHeight="0" orientation="landscape" r:id="rId1"/>
  <headerFooter alignWithMargins="0"/>
  <drawing r:id="rId2"/>
  <legacyDrawing r:id="rId3"/>
  <oleObjects>
    <mc:AlternateContent xmlns:mc="http://schemas.openxmlformats.org/markup-compatibility/2006">
      <mc:Choice Requires="x14">
        <oleObject progId="Word.Document.8" shapeId="29716" r:id="rId4">
          <objectPr defaultSize="0" autoPict="0" r:id="rId5">
            <anchor moveWithCells="1">
              <from>
                <xdr:col>8</xdr:col>
                <xdr:colOff>390525</xdr:colOff>
                <xdr:row>0</xdr:row>
                <xdr:rowOff>0</xdr:rowOff>
              </from>
              <to>
                <xdr:col>13</xdr:col>
                <xdr:colOff>0</xdr:colOff>
                <xdr:row>2</xdr:row>
                <xdr:rowOff>0</xdr:rowOff>
              </to>
            </anchor>
          </objectPr>
        </oleObject>
      </mc:Choice>
      <mc:Fallback>
        <oleObject progId="Word.Document.8" shapeId="29716" r:id="rId4"/>
      </mc:Fallback>
    </mc:AlternateContent>
    <mc:AlternateContent xmlns:mc="http://schemas.openxmlformats.org/markup-compatibility/2006">
      <mc:Choice Requires="x14">
        <oleObject progId="Word.Document.8" shapeId="29908" r:id="rId6">
          <objectPr defaultSize="0" autoPict="0" r:id="rId7">
            <anchor moveWithCells="1">
              <from>
                <xdr:col>8</xdr:col>
                <xdr:colOff>390525</xdr:colOff>
                <xdr:row>0</xdr:row>
                <xdr:rowOff>0</xdr:rowOff>
              </from>
              <to>
                <xdr:col>13</xdr:col>
                <xdr:colOff>0</xdr:colOff>
                <xdr:row>2</xdr:row>
                <xdr:rowOff>0</xdr:rowOff>
              </to>
            </anchor>
          </objectPr>
        </oleObject>
      </mc:Choice>
      <mc:Fallback>
        <oleObject progId="Word.Document.8" shapeId="29908" r:id="rId6"/>
      </mc:Fallback>
    </mc:AlternateContent>
    <mc:AlternateContent xmlns:mc="http://schemas.openxmlformats.org/markup-compatibility/2006">
      <mc:Choice Requires="x14">
        <oleObject progId="Word.Document.8" shapeId="29909" r:id="rId8">
          <objectPr defaultSize="0" autoPict="0" r:id="rId9">
            <anchor moveWithCells="1">
              <from>
                <xdr:col>8</xdr:col>
                <xdr:colOff>390525</xdr:colOff>
                <xdr:row>0</xdr:row>
                <xdr:rowOff>0</xdr:rowOff>
              </from>
              <to>
                <xdr:col>13</xdr:col>
                <xdr:colOff>0</xdr:colOff>
                <xdr:row>2</xdr:row>
                <xdr:rowOff>0</xdr:rowOff>
              </to>
            </anchor>
          </objectPr>
        </oleObject>
      </mc:Choice>
      <mc:Fallback>
        <oleObject progId="Word.Document.8" shapeId="29909" r:id="rId8"/>
      </mc:Fallback>
    </mc:AlternateContent>
    <mc:AlternateContent xmlns:mc="http://schemas.openxmlformats.org/markup-compatibility/2006">
      <mc:Choice Requires="x14">
        <oleObject progId="Word.Document.8" shapeId="29910" r:id="rId10">
          <objectPr defaultSize="0" autoPict="0" r:id="rId7">
            <anchor moveWithCells="1">
              <from>
                <xdr:col>8</xdr:col>
                <xdr:colOff>390525</xdr:colOff>
                <xdr:row>0</xdr:row>
                <xdr:rowOff>0</xdr:rowOff>
              </from>
              <to>
                <xdr:col>13</xdr:col>
                <xdr:colOff>0</xdr:colOff>
                <xdr:row>2</xdr:row>
                <xdr:rowOff>0</xdr:rowOff>
              </to>
            </anchor>
          </objectPr>
        </oleObject>
      </mc:Choice>
      <mc:Fallback>
        <oleObject progId="Word.Document.8" shapeId="29910" r:id="rId10"/>
      </mc:Fallback>
    </mc:AlternateContent>
    <mc:AlternateContent xmlns:mc="http://schemas.openxmlformats.org/markup-compatibility/2006">
      <mc:Choice Requires="x14">
        <oleObject progId="Word.Document.8" shapeId="29911" r:id="rId11">
          <objectPr defaultSize="0" autoPict="0" r:id="rId7">
            <anchor moveWithCells="1">
              <from>
                <xdr:col>8</xdr:col>
                <xdr:colOff>390525</xdr:colOff>
                <xdr:row>0</xdr:row>
                <xdr:rowOff>0</xdr:rowOff>
              </from>
              <to>
                <xdr:col>13</xdr:col>
                <xdr:colOff>0</xdr:colOff>
                <xdr:row>2</xdr:row>
                <xdr:rowOff>0</xdr:rowOff>
              </to>
            </anchor>
          </objectPr>
        </oleObject>
      </mc:Choice>
      <mc:Fallback>
        <oleObject progId="Word.Document.8" shapeId="29911" r:id="rId11"/>
      </mc:Fallback>
    </mc:AlternateContent>
    <mc:AlternateContent xmlns:mc="http://schemas.openxmlformats.org/markup-compatibility/2006">
      <mc:Choice Requires="x14">
        <oleObject progId="Word.Document.8" shapeId="29912" r:id="rId12">
          <objectPr defaultSize="0" autoPict="0" r:id="rId13">
            <anchor moveWithCells="1">
              <from>
                <xdr:col>8</xdr:col>
                <xdr:colOff>390525</xdr:colOff>
                <xdr:row>0</xdr:row>
                <xdr:rowOff>0</xdr:rowOff>
              </from>
              <to>
                <xdr:col>13</xdr:col>
                <xdr:colOff>0</xdr:colOff>
                <xdr:row>2</xdr:row>
                <xdr:rowOff>0</xdr:rowOff>
              </to>
            </anchor>
          </objectPr>
        </oleObject>
      </mc:Choice>
      <mc:Fallback>
        <oleObject progId="Word.Document.8" shapeId="29912" r:id="rId12"/>
      </mc:Fallback>
    </mc:AlternateContent>
    <mc:AlternateContent xmlns:mc="http://schemas.openxmlformats.org/markup-compatibility/2006">
      <mc:Choice Requires="x14">
        <oleObject progId="Word.Document.8" shapeId="29913" r:id="rId14">
          <objectPr defaultSize="0" autoPict="0" r:id="rId9">
            <anchor moveWithCells="1">
              <from>
                <xdr:col>8</xdr:col>
                <xdr:colOff>390525</xdr:colOff>
                <xdr:row>0</xdr:row>
                <xdr:rowOff>0</xdr:rowOff>
              </from>
              <to>
                <xdr:col>13</xdr:col>
                <xdr:colOff>0</xdr:colOff>
                <xdr:row>2</xdr:row>
                <xdr:rowOff>0</xdr:rowOff>
              </to>
            </anchor>
          </objectPr>
        </oleObject>
      </mc:Choice>
      <mc:Fallback>
        <oleObject progId="Word.Document.8" shapeId="29913" r:id="rId14"/>
      </mc:Fallback>
    </mc:AlternateContent>
    <mc:AlternateContent xmlns:mc="http://schemas.openxmlformats.org/markup-compatibility/2006">
      <mc:Choice Requires="x14">
        <oleObject progId="Word.Document.8" shapeId="29914" r:id="rId15">
          <objectPr defaultSize="0" autoPict="0" r:id="rId9">
            <anchor moveWithCells="1">
              <from>
                <xdr:col>8</xdr:col>
                <xdr:colOff>390525</xdr:colOff>
                <xdr:row>0</xdr:row>
                <xdr:rowOff>0</xdr:rowOff>
              </from>
              <to>
                <xdr:col>13</xdr:col>
                <xdr:colOff>0</xdr:colOff>
                <xdr:row>2</xdr:row>
                <xdr:rowOff>0</xdr:rowOff>
              </to>
            </anchor>
          </objectPr>
        </oleObject>
      </mc:Choice>
      <mc:Fallback>
        <oleObject progId="Word.Document.8" shapeId="29914" r:id="rId15"/>
      </mc:Fallback>
    </mc:AlternateContent>
    <mc:AlternateContent xmlns:mc="http://schemas.openxmlformats.org/markup-compatibility/2006">
      <mc:Choice Requires="x14">
        <oleObject progId="Word.Document.8" shapeId="29915" r:id="rId16">
          <objectPr defaultSize="0" autoPict="0" r:id="rId9">
            <anchor moveWithCells="1">
              <from>
                <xdr:col>8</xdr:col>
                <xdr:colOff>390525</xdr:colOff>
                <xdr:row>0</xdr:row>
                <xdr:rowOff>0</xdr:rowOff>
              </from>
              <to>
                <xdr:col>13</xdr:col>
                <xdr:colOff>0</xdr:colOff>
                <xdr:row>2</xdr:row>
                <xdr:rowOff>0</xdr:rowOff>
              </to>
            </anchor>
          </objectPr>
        </oleObject>
      </mc:Choice>
      <mc:Fallback>
        <oleObject progId="Word.Document.8" shapeId="29915" r:id="rId16"/>
      </mc:Fallback>
    </mc:AlternateContent>
    <mc:AlternateContent xmlns:mc="http://schemas.openxmlformats.org/markup-compatibility/2006">
      <mc:Choice Requires="x14">
        <oleObject progId="Word.Document.8" shapeId="29916" r:id="rId17">
          <objectPr defaultSize="0" autoPict="0" r:id="rId13">
            <anchor moveWithCells="1">
              <from>
                <xdr:col>8</xdr:col>
                <xdr:colOff>390525</xdr:colOff>
                <xdr:row>0</xdr:row>
                <xdr:rowOff>0</xdr:rowOff>
              </from>
              <to>
                <xdr:col>13</xdr:col>
                <xdr:colOff>0</xdr:colOff>
                <xdr:row>2</xdr:row>
                <xdr:rowOff>0</xdr:rowOff>
              </to>
            </anchor>
          </objectPr>
        </oleObject>
      </mc:Choice>
      <mc:Fallback>
        <oleObject progId="Word.Document.8" shapeId="29916" r:id="rId17"/>
      </mc:Fallback>
    </mc:AlternateContent>
    <mc:AlternateContent xmlns:mc="http://schemas.openxmlformats.org/markup-compatibility/2006">
      <mc:Choice Requires="x14">
        <oleObject progId="Word.Document.8" shapeId="29917" r:id="rId18">
          <objectPr defaultSize="0" autoPict="0" r:id="rId9">
            <anchor moveWithCells="1">
              <from>
                <xdr:col>8</xdr:col>
                <xdr:colOff>390525</xdr:colOff>
                <xdr:row>0</xdr:row>
                <xdr:rowOff>0</xdr:rowOff>
              </from>
              <to>
                <xdr:col>13</xdr:col>
                <xdr:colOff>0</xdr:colOff>
                <xdr:row>2</xdr:row>
                <xdr:rowOff>0</xdr:rowOff>
              </to>
            </anchor>
          </objectPr>
        </oleObject>
      </mc:Choice>
      <mc:Fallback>
        <oleObject progId="Word.Document.8" shapeId="29917" r:id="rId18"/>
      </mc:Fallback>
    </mc:AlternateContent>
    <mc:AlternateContent xmlns:mc="http://schemas.openxmlformats.org/markup-compatibility/2006">
      <mc:Choice Requires="x14">
        <oleObject progId="Word.Document.8" shapeId="29918" r:id="rId19">
          <objectPr defaultSize="0" autoPict="0" r:id="rId9">
            <anchor moveWithCells="1">
              <from>
                <xdr:col>8</xdr:col>
                <xdr:colOff>390525</xdr:colOff>
                <xdr:row>0</xdr:row>
                <xdr:rowOff>0</xdr:rowOff>
              </from>
              <to>
                <xdr:col>13</xdr:col>
                <xdr:colOff>0</xdr:colOff>
                <xdr:row>2</xdr:row>
                <xdr:rowOff>0</xdr:rowOff>
              </to>
            </anchor>
          </objectPr>
        </oleObject>
      </mc:Choice>
      <mc:Fallback>
        <oleObject progId="Word.Document.8" shapeId="29918" r:id="rId19"/>
      </mc:Fallback>
    </mc:AlternateContent>
    <mc:AlternateContent xmlns:mc="http://schemas.openxmlformats.org/markup-compatibility/2006">
      <mc:Choice Requires="x14">
        <oleObject progId="Word.Document.8" shapeId="29919" r:id="rId20">
          <objectPr defaultSize="0" autoPict="0" r:id="rId9">
            <anchor moveWithCells="1">
              <from>
                <xdr:col>8</xdr:col>
                <xdr:colOff>390525</xdr:colOff>
                <xdr:row>0</xdr:row>
                <xdr:rowOff>0</xdr:rowOff>
              </from>
              <to>
                <xdr:col>13</xdr:col>
                <xdr:colOff>0</xdr:colOff>
                <xdr:row>2</xdr:row>
                <xdr:rowOff>0</xdr:rowOff>
              </to>
            </anchor>
          </objectPr>
        </oleObject>
      </mc:Choice>
      <mc:Fallback>
        <oleObject progId="Word.Document.8" shapeId="29919" r:id="rId20"/>
      </mc:Fallback>
    </mc:AlternateContent>
    <mc:AlternateContent xmlns:mc="http://schemas.openxmlformats.org/markup-compatibility/2006">
      <mc:Choice Requires="x14">
        <oleObject progId="Word.Document.8" shapeId="29920" r:id="rId21">
          <objectPr defaultSize="0" autoPict="0" r:id="rId13">
            <anchor moveWithCells="1">
              <from>
                <xdr:col>8</xdr:col>
                <xdr:colOff>390525</xdr:colOff>
                <xdr:row>0</xdr:row>
                <xdr:rowOff>0</xdr:rowOff>
              </from>
              <to>
                <xdr:col>13</xdr:col>
                <xdr:colOff>0</xdr:colOff>
                <xdr:row>2</xdr:row>
                <xdr:rowOff>0</xdr:rowOff>
              </to>
            </anchor>
          </objectPr>
        </oleObject>
      </mc:Choice>
      <mc:Fallback>
        <oleObject progId="Word.Document.8" shapeId="29920" r:id="rId21"/>
      </mc:Fallback>
    </mc:AlternateContent>
    <mc:AlternateContent xmlns:mc="http://schemas.openxmlformats.org/markup-compatibility/2006">
      <mc:Choice Requires="x14">
        <oleObject progId="Word.Document.8" shapeId="29921" r:id="rId22">
          <objectPr defaultSize="0" autoPict="0" r:id="rId9">
            <anchor moveWithCells="1">
              <from>
                <xdr:col>8</xdr:col>
                <xdr:colOff>390525</xdr:colOff>
                <xdr:row>0</xdr:row>
                <xdr:rowOff>0</xdr:rowOff>
              </from>
              <to>
                <xdr:col>13</xdr:col>
                <xdr:colOff>0</xdr:colOff>
                <xdr:row>2</xdr:row>
                <xdr:rowOff>0</xdr:rowOff>
              </to>
            </anchor>
          </objectPr>
        </oleObject>
      </mc:Choice>
      <mc:Fallback>
        <oleObject progId="Word.Document.8" shapeId="29921" r:id="rId22"/>
      </mc:Fallback>
    </mc:AlternateContent>
    <mc:AlternateContent xmlns:mc="http://schemas.openxmlformats.org/markup-compatibility/2006">
      <mc:Choice Requires="x14">
        <oleObject progId="Word.Document.8" shapeId="29922" r:id="rId23">
          <objectPr defaultSize="0" autoPict="0" r:id="rId13">
            <anchor moveWithCells="1">
              <from>
                <xdr:col>8</xdr:col>
                <xdr:colOff>390525</xdr:colOff>
                <xdr:row>0</xdr:row>
                <xdr:rowOff>0</xdr:rowOff>
              </from>
              <to>
                <xdr:col>13</xdr:col>
                <xdr:colOff>0</xdr:colOff>
                <xdr:row>2</xdr:row>
                <xdr:rowOff>0</xdr:rowOff>
              </to>
            </anchor>
          </objectPr>
        </oleObject>
      </mc:Choice>
      <mc:Fallback>
        <oleObject progId="Word.Document.8" shapeId="29922" r:id="rId23"/>
      </mc:Fallback>
    </mc:AlternateContent>
    <mc:AlternateContent xmlns:mc="http://schemas.openxmlformats.org/markup-compatibility/2006">
      <mc:Choice Requires="x14">
        <oleObject progId="Word.Document.8" shapeId="29923" r:id="rId24">
          <objectPr defaultSize="0" autoPict="0" r:id="rId9">
            <anchor moveWithCells="1">
              <from>
                <xdr:col>8</xdr:col>
                <xdr:colOff>390525</xdr:colOff>
                <xdr:row>0</xdr:row>
                <xdr:rowOff>0</xdr:rowOff>
              </from>
              <to>
                <xdr:col>13</xdr:col>
                <xdr:colOff>0</xdr:colOff>
                <xdr:row>2</xdr:row>
                <xdr:rowOff>0</xdr:rowOff>
              </to>
            </anchor>
          </objectPr>
        </oleObject>
      </mc:Choice>
      <mc:Fallback>
        <oleObject progId="Word.Document.8" shapeId="29923" r:id="rId24"/>
      </mc:Fallback>
    </mc:AlternateContent>
    <mc:AlternateContent xmlns:mc="http://schemas.openxmlformats.org/markup-compatibility/2006">
      <mc:Choice Requires="x14">
        <oleObject progId="Word.Document.8" shapeId="29924" r:id="rId25">
          <objectPr defaultSize="0" autoPict="0" r:id="rId9">
            <anchor moveWithCells="1">
              <from>
                <xdr:col>8</xdr:col>
                <xdr:colOff>390525</xdr:colOff>
                <xdr:row>0</xdr:row>
                <xdr:rowOff>0</xdr:rowOff>
              </from>
              <to>
                <xdr:col>13</xdr:col>
                <xdr:colOff>0</xdr:colOff>
                <xdr:row>2</xdr:row>
                <xdr:rowOff>0</xdr:rowOff>
              </to>
            </anchor>
          </objectPr>
        </oleObject>
      </mc:Choice>
      <mc:Fallback>
        <oleObject progId="Word.Document.8" shapeId="29924" r:id="rId25"/>
      </mc:Fallback>
    </mc:AlternateContent>
    <mc:AlternateContent xmlns:mc="http://schemas.openxmlformats.org/markup-compatibility/2006">
      <mc:Choice Requires="x14">
        <oleObject progId="Word.Document.8" shapeId="29925" r:id="rId26">
          <objectPr defaultSize="0" autoPict="0" r:id="rId7">
            <anchor moveWithCells="1">
              <from>
                <xdr:col>8</xdr:col>
                <xdr:colOff>390525</xdr:colOff>
                <xdr:row>0</xdr:row>
                <xdr:rowOff>0</xdr:rowOff>
              </from>
              <to>
                <xdr:col>13</xdr:col>
                <xdr:colOff>0</xdr:colOff>
                <xdr:row>2</xdr:row>
                <xdr:rowOff>0</xdr:rowOff>
              </to>
            </anchor>
          </objectPr>
        </oleObject>
      </mc:Choice>
      <mc:Fallback>
        <oleObject progId="Word.Document.8" shapeId="29925" r:id="rId26"/>
      </mc:Fallback>
    </mc:AlternateContent>
    <mc:AlternateContent xmlns:mc="http://schemas.openxmlformats.org/markup-compatibility/2006">
      <mc:Choice Requires="x14">
        <oleObject progId="Word.Document.8" shapeId="29926" r:id="rId27">
          <objectPr defaultSize="0" autoPict="0" r:id="rId13">
            <anchor moveWithCells="1">
              <from>
                <xdr:col>8</xdr:col>
                <xdr:colOff>390525</xdr:colOff>
                <xdr:row>0</xdr:row>
                <xdr:rowOff>0</xdr:rowOff>
              </from>
              <to>
                <xdr:col>13</xdr:col>
                <xdr:colOff>0</xdr:colOff>
                <xdr:row>2</xdr:row>
                <xdr:rowOff>0</xdr:rowOff>
              </to>
            </anchor>
          </objectPr>
        </oleObject>
      </mc:Choice>
      <mc:Fallback>
        <oleObject progId="Word.Document.8" shapeId="29926" r:id="rId27"/>
      </mc:Fallback>
    </mc:AlternateContent>
    <mc:AlternateContent xmlns:mc="http://schemas.openxmlformats.org/markup-compatibility/2006">
      <mc:Choice Requires="x14">
        <oleObject progId="Word.Document.8" shapeId="29927" r:id="rId28">
          <objectPr defaultSize="0" autoPict="0" r:id="rId9">
            <anchor moveWithCells="1">
              <from>
                <xdr:col>8</xdr:col>
                <xdr:colOff>390525</xdr:colOff>
                <xdr:row>0</xdr:row>
                <xdr:rowOff>0</xdr:rowOff>
              </from>
              <to>
                <xdr:col>13</xdr:col>
                <xdr:colOff>0</xdr:colOff>
                <xdr:row>2</xdr:row>
                <xdr:rowOff>0</xdr:rowOff>
              </to>
            </anchor>
          </objectPr>
        </oleObject>
      </mc:Choice>
      <mc:Fallback>
        <oleObject progId="Word.Document.8" shapeId="29927" r:id="rId28"/>
      </mc:Fallback>
    </mc:AlternateContent>
    <mc:AlternateContent xmlns:mc="http://schemas.openxmlformats.org/markup-compatibility/2006">
      <mc:Choice Requires="x14">
        <oleObject progId="Word.Document.8" shapeId="29928" r:id="rId29">
          <objectPr defaultSize="0" autoPict="0" r:id="rId13">
            <anchor moveWithCells="1">
              <from>
                <xdr:col>8</xdr:col>
                <xdr:colOff>390525</xdr:colOff>
                <xdr:row>0</xdr:row>
                <xdr:rowOff>0</xdr:rowOff>
              </from>
              <to>
                <xdr:col>13</xdr:col>
                <xdr:colOff>0</xdr:colOff>
                <xdr:row>2</xdr:row>
                <xdr:rowOff>0</xdr:rowOff>
              </to>
            </anchor>
          </objectPr>
        </oleObject>
      </mc:Choice>
      <mc:Fallback>
        <oleObject progId="Word.Document.8" shapeId="29928" r:id="rId29"/>
      </mc:Fallback>
    </mc:AlternateContent>
    <mc:AlternateContent xmlns:mc="http://schemas.openxmlformats.org/markup-compatibility/2006">
      <mc:Choice Requires="x14">
        <oleObject progId="Word.Document.8" shapeId="29929" r:id="rId30">
          <objectPr defaultSize="0" autoPict="0" r:id="rId9">
            <anchor moveWithCells="1">
              <from>
                <xdr:col>8</xdr:col>
                <xdr:colOff>390525</xdr:colOff>
                <xdr:row>0</xdr:row>
                <xdr:rowOff>0</xdr:rowOff>
              </from>
              <to>
                <xdr:col>13</xdr:col>
                <xdr:colOff>0</xdr:colOff>
                <xdr:row>2</xdr:row>
                <xdr:rowOff>0</xdr:rowOff>
              </to>
            </anchor>
          </objectPr>
        </oleObject>
      </mc:Choice>
      <mc:Fallback>
        <oleObject progId="Word.Document.8" shapeId="29929" r:id="rId30"/>
      </mc:Fallback>
    </mc:AlternateContent>
    <mc:AlternateContent xmlns:mc="http://schemas.openxmlformats.org/markup-compatibility/2006">
      <mc:Choice Requires="x14">
        <oleObject progId="Word.Document.8" shapeId="29930" r:id="rId31">
          <objectPr defaultSize="0" autoPict="0" r:id="rId7">
            <anchor moveWithCells="1">
              <from>
                <xdr:col>8</xdr:col>
                <xdr:colOff>390525</xdr:colOff>
                <xdr:row>0</xdr:row>
                <xdr:rowOff>0</xdr:rowOff>
              </from>
              <to>
                <xdr:col>13</xdr:col>
                <xdr:colOff>0</xdr:colOff>
                <xdr:row>2</xdr:row>
                <xdr:rowOff>0</xdr:rowOff>
              </to>
            </anchor>
          </objectPr>
        </oleObject>
      </mc:Choice>
      <mc:Fallback>
        <oleObject progId="Word.Document.8" shapeId="29930" r:id="rId31"/>
      </mc:Fallback>
    </mc:AlternateContent>
    <mc:AlternateContent xmlns:mc="http://schemas.openxmlformats.org/markup-compatibility/2006">
      <mc:Choice Requires="x14">
        <oleObject progId="Word.Document.8" shapeId="29931" r:id="rId32">
          <objectPr defaultSize="0" autoPict="0" r:id="rId7">
            <anchor moveWithCells="1">
              <from>
                <xdr:col>8</xdr:col>
                <xdr:colOff>390525</xdr:colOff>
                <xdr:row>0</xdr:row>
                <xdr:rowOff>0</xdr:rowOff>
              </from>
              <to>
                <xdr:col>13</xdr:col>
                <xdr:colOff>0</xdr:colOff>
                <xdr:row>2</xdr:row>
                <xdr:rowOff>0</xdr:rowOff>
              </to>
            </anchor>
          </objectPr>
        </oleObject>
      </mc:Choice>
      <mc:Fallback>
        <oleObject progId="Word.Document.8" shapeId="29931" r:id="rId32"/>
      </mc:Fallback>
    </mc:AlternateContent>
    <mc:AlternateContent xmlns:mc="http://schemas.openxmlformats.org/markup-compatibility/2006">
      <mc:Choice Requires="x14">
        <oleObject progId="Word.Document.8" shapeId="29932" r:id="rId33">
          <objectPr defaultSize="0" autoPict="0" r:id="rId13">
            <anchor moveWithCells="1">
              <from>
                <xdr:col>8</xdr:col>
                <xdr:colOff>390525</xdr:colOff>
                <xdr:row>0</xdr:row>
                <xdr:rowOff>0</xdr:rowOff>
              </from>
              <to>
                <xdr:col>13</xdr:col>
                <xdr:colOff>0</xdr:colOff>
                <xdr:row>2</xdr:row>
                <xdr:rowOff>0</xdr:rowOff>
              </to>
            </anchor>
          </objectPr>
        </oleObject>
      </mc:Choice>
      <mc:Fallback>
        <oleObject progId="Word.Document.8" shapeId="29932" r:id="rId33"/>
      </mc:Fallback>
    </mc:AlternateContent>
    <mc:AlternateContent xmlns:mc="http://schemas.openxmlformats.org/markup-compatibility/2006">
      <mc:Choice Requires="x14">
        <oleObject progId="Word.Document.8" shapeId="29933" r:id="rId34">
          <objectPr defaultSize="0" autoPict="0" r:id="rId7">
            <anchor moveWithCells="1">
              <from>
                <xdr:col>8</xdr:col>
                <xdr:colOff>390525</xdr:colOff>
                <xdr:row>0</xdr:row>
                <xdr:rowOff>0</xdr:rowOff>
              </from>
              <to>
                <xdr:col>13</xdr:col>
                <xdr:colOff>0</xdr:colOff>
                <xdr:row>2</xdr:row>
                <xdr:rowOff>0</xdr:rowOff>
              </to>
            </anchor>
          </objectPr>
        </oleObject>
      </mc:Choice>
      <mc:Fallback>
        <oleObject progId="Word.Document.8" shapeId="29933" r:id="rId34"/>
      </mc:Fallback>
    </mc:AlternateContent>
    <mc:AlternateContent xmlns:mc="http://schemas.openxmlformats.org/markup-compatibility/2006">
      <mc:Choice Requires="x14">
        <oleObject progId="Word.Document.8" shapeId="39133" r:id="rId35">
          <objectPr defaultSize="0" autoPict="0" r:id="rId13">
            <anchor moveWithCells="1">
              <from>
                <xdr:col>8</xdr:col>
                <xdr:colOff>390525</xdr:colOff>
                <xdr:row>0</xdr:row>
                <xdr:rowOff>0</xdr:rowOff>
              </from>
              <to>
                <xdr:col>13</xdr:col>
                <xdr:colOff>0</xdr:colOff>
                <xdr:row>2</xdr:row>
                <xdr:rowOff>0</xdr:rowOff>
              </to>
            </anchor>
          </objectPr>
        </oleObject>
      </mc:Choice>
      <mc:Fallback>
        <oleObject progId="Word.Document.8" shapeId="39133" r:id="rId35"/>
      </mc:Fallback>
    </mc:AlternateContent>
    <mc:AlternateContent xmlns:mc="http://schemas.openxmlformats.org/markup-compatibility/2006">
      <mc:Choice Requires="x14">
        <oleObject progId="Word.Document.8" shapeId="39134" r:id="rId36">
          <objectPr defaultSize="0" autoPict="0" r:id="rId9">
            <anchor moveWithCells="1">
              <from>
                <xdr:col>8</xdr:col>
                <xdr:colOff>390525</xdr:colOff>
                <xdr:row>0</xdr:row>
                <xdr:rowOff>0</xdr:rowOff>
              </from>
              <to>
                <xdr:col>13</xdr:col>
                <xdr:colOff>0</xdr:colOff>
                <xdr:row>2</xdr:row>
                <xdr:rowOff>0</xdr:rowOff>
              </to>
            </anchor>
          </objectPr>
        </oleObject>
      </mc:Choice>
      <mc:Fallback>
        <oleObject progId="Word.Document.8" shapeId="39134" r:id="rId36"/>
      </mc:Fallback>
    </mc:AlternateContent>
    <mc:AlternateContent xmlns:mc="http://schemas.openxmlformats.org/markup-compatibility/2006">
      <mc:Choice Requires="x14">
        <oleObject progId="Word.Document.8" shapeId="39135" r:id="rId37">
          <objectPr defaultSize="0" autoPict="0" r:id="rId9">
            <anchor moveWithCells="1">
              <from>
                <xdr:col>8</xdr:col>
                <xdr:colOff>390525</xdr:colOff>
                <xdr:row>0</xdr:row>
                <xdr:rowOff>0</xdr:rowOff>
              </from>
              <to>
                <xdr:col>13</xdr:col>
                <xdr:colOff>0</xdr:colOff>
                <xdr:row>2</xdr:row>
                <xdr:rowOff>0</xdr:rowOff>
              </to>
            </anchor>
          </objectPr>
        </oleObject>
      </mc:Choice>
      <mc:Fallback>
        <oleObject progId="Word.Document.8" shapeId="39135" r:id="rId37"/>
      </mc:Fallback>
    </mc:AlternateContent>
    <mc:AlternateContent xmlns:mc="http://schemas.openxmlformats.org/markup-compatibility/2006">
      <mc:Choice Requires="x14">
        <oleObject progId="Word.Document.8" shapeId="39136" r:id="rId38">
          <objectPr defaultSize="0" autoPict="0" r:id="rId9">
            <anchor moveWithCells="1">
              <from>
                <xdr:col>8</xdr:col>
                <xdr:colOff>390525</xdr:colOff>
                <xdr:row>0</xdr:row>
                <xdr:rowOff>0</xdr:rowOff>
              </from>
              <to>
                <xdr:col>13</xdr:col>
                <xdr:colOff>0</xdr:colOff>
                <xdr:row>2</xdr:row>
                <xdr:rowOff>0</xdr:rowOff>
              </to>
            </anchor>
          </objectPr>
        </oleObject>
      </mc:Choice>
      <mc:Fallback>
        <oleObject progId="Word.Document.8" shapeId="39136" r:id="rId38"/>
      </mc:Fallback>
    </mc:AlternateContent>
    <mc:AlternateContent xmlns:mc="http://schemas.openxmlformats.org/markup-compatibility/2006">
      <mc:Choice Requires="x14">
        <oleObject progId="Word.Document.8" shapeId="39137" r:id="rId39">
          <objectPr defaultSize="0" autoPict="0" r:id="rId13">
            <anchor moveWithCells="1">
              <from>
                <xdr:col>8</xdr:col>
                <xdr:colOff>390525</xdr:colOff>
                <xdr:row>0</xdr:row>
                <xdr:rowOff>0</xdr:rowOff>
              </from>
              <to>
                <xdr:col>13</xdr:col>
                <xdr:colOff>0</xdr:colOff>
                <xdr:row>2</xdr:row>
                <xdr:rowOff>0</xdr:rowOff>
              </to>
            </anchor>
          </objectPr>
        </oleObject>
      </mc:Choice>
      <mc:Fallback>
        <oleObject progId="Word.Document.8" shapeId="39137" r:id="rId39"/>
      </mc:Fallback>
    </mc:AlternateContent>
    <mc:AlternateContent xmlns:mc="http://schemas.openxmlformats.org/markup-compatibility/2006">
      <mc:Choice Requires="x14">
        <oleObject progId="Word.Document.8" shapeId="39138" r:id="rId40">
          <objectPr defaultSize="0" autoPict="0" r:id="rId7">
            <anchor moveWithCells="1">
              <from>
                <xdr:col>8</xdr:col>
                <xdr:colOff>390525</xdr:colOff>
                <xdr:row>0</xdr:row>
                <xdr:rowOff>0</xdr:rowOff>
              </from>
              <to>
                <xdr:col>13</xdr:col>
                <xdr:colOff>0</xdr:colOff>
                <xdr:row>2</xdr:row>
                <xdr:rowOff>0</xdr:rowOff>
              </to>
            </anchor>
          </objectPr>
        </oleObject>
      </mc:Choice>
      <mc:Fallback>
        <oleObject progId="Word.Document.8" shapeId="39138" r:id="rId40"/>
      </mc:Fallback>
    </mc:AlternateContent>
    <mc:AlternateContent xmlns:mc="http://schemas.openxmlformats.org/markup-compatibility/2006">
      <mc:Choice Requires="x14">
        <oleObject progId="Word.Document.8" shapeId="39170" r:id="rId41">
          <objectPr defaultSize="0" autoPict="0" r:id="rId9">
            <anchor moveWithCells="1">
              <from>
                <xdr:col>8</xdr:col>
                <xdr:colOff>390525</xdr:colOff>
                <xdr:row>0</xdr:row>
                <xdr:rowOff>0</xdr:rowOff>
              </from>
              <to>
                <xdr:col>13</xdr:col>
                <xdr:colOff>0</xdr:colOff>
                <xdr:row>2</xdr:row>
                <xdr:rowOff>0</xdr:rowOff>
              </to>
            </anchor>
          </objectPr>
        </oleObject>
      </mc:Choice>
      <mc:Fallback>
        <oleObject progId="Word.Document.8" shapeId="39170" r:id="rId41"/>
      </mc:Fallback>
    </mc:AlternateContent>
    <mc:AlternateContent xmlns:mc="http://schemas.openxmlformats.org/markup-compatibility/2006">
      <mc:Choice Requires="x14">
        <oleObject progId="Word.Document.8" shapeId="39171" r:id="rId42">
          <objectPr defaultSize="0" autoPict="0" r:id="rId9">
            <anchor moveWithCells="1">
              <from>
                <xdr:col>8</xdr:col>
                <xdr:colOff>390525</xdr:colOff>
                <xdr:row>0</xdr:row>
                <xdr:rowOff>0</xdr:rowOff>
              </from>
              <to>
                <xdr:col>13</xdr:col>
                <xdr:colOff>0</xdr:colOff>
                <xdr:row>2</xdr:row>
                <xdr:rowOff>0</xdr:rowOff>
              </to>
            </anchor>
          </objectPr>
        </oleObject>
      </mc:Choice>
      <mc:Fallback>
        <oleObject progId="Word.Document.8" shapeId="39171" r:id="rId42"/>
      </mc:Fallback>
    </mc:AlternateContent>
    <mc:AlternateContent xmlns:mc="http://schemas.openxmlformats.org/markup-compatibility/2006">
      <mc:Choice Requires="x14">
        <oleObject progId="Word.Document.8" shapeId="39172" r:id="rId43">
          <objectPr defaultSize="0" autoPict="0" r:id="rId7">
            <anchor moveWithCells="1">
              <from>
                <xdr:col>8</xdr:col>
                <xdr:colOff>390525</xdr:colOff>
                <xdr:row>0</xdr:row>
                <xdr:rowOff>0</xdr:rowOff>
              </from>
              <to>
                <xdr:col>13</xdr:col>
                <xdr:colOff>0</xdr:colOff>
                <xdr:row>2</xdr:row>
                <xdr:rowOff>0</xdr:rowOff>
              </to>
            </anchor>
          </objectPr>
        </oleObject>
      </mc:Choice>
      <mc:Fallback>
        <oleObject progId="Word.Document.8" shapeId="39172" r:id="rId43"/>
      </mc:Fallback>
    </mc:AlternateContent>
    <mc:AlternateContent xmlns:mc="http://schemas.openxmlformats.org/markup-compatibility/2006">
      <mc:Choice Requires="x14">
        <oleObject progId="Word.Document.8" shapeId="39173" r:id="rId44">
          <objectPr defaultSize="0" autoPict="0" r:id="rId13">
            <anchor moveWithCells="1">
              <from>
                <xdr:col>8</xdr:col>
                <xdr:colOff>390525</xdr:colOff>
                <xdr:row>0</xdr:row>
                <xdr:rowOff>0</xdr:rowOff>
              </from>
              <to>
                <xdr:col>13</xdr:col>
                <xdr:colOff>0</xdr:colOff>
                <xdr:row>2</xdr:row>
                <xdr:rowOff>0</xdr:rowOff>
              </to>
            </anchor>
          </objectPr>
        </oleObject>
      </mc:Choice>
      <mc:Fallback>
        <oleObject progId="Word.Document.8" shapeId="39173" r:id="rId44"/>
      </mc:Fallback>
    </mc:AlternateContent>
    <mc:AlternateContent xmlns:mc="http://schemas.openxmlformats.org/markup-compatibility/2006">
      <mc:Choice Requires="x14">
        <oleObject progId="Word.Document.8" shapeId="39174" r:id="rId45">
          <objectPr defaultSize="0" autoPict="0" r:id="rId9">
            <anchor moveWithCells="1">
              <from>
                <xdr:col>8</xdr:col>
                <xdr:colOff>390525</xdr:colOff>
                <xdr:row>0</xdr:row>
                <xdr:rowOff>0</xdr:rowOff>
              </from>
              <to>
                <xdr:col>13</xdr:col>
                <xdr:colOff>0</xdr:colOff>
                <xdr:row>2</xdr:row>
                <xdr:rowOff>0</xdr:rowOff>
              </to>
            </anchor>
          </objectPr>
        </oleObject>
      </mc:Choice>
      <mc:Fallback>
        <oleObject progId="Word.Document.8" shapeId="39174" r:id="rId45"/>
      </mc:Fallback>
    </mc:AlternateContent>
    <mc:AlternateContent xmlns:mc="http://schemas.openxmlformats.org/markup-compatibility/2006">
      <mc:Choice Requires="x14">
        <oleObject progId="Word.Document.8" shapeId="39175" r:id="rId46">
          <objectPr defaultSize="0" autoPict="0" r:id="rId9">
            <anchor moveWithCells="1">
              <from>
                <xdr:col>8</xdr:col>
                <xdr:colOff>390525</xdr:colOff>
                <xdr:row>0</xdr:row>
                <xdr:rowOff>0</xdr:rowOff>
              </from>
              <to>
                <xdr:col>13</xdr:col>
                <xdr:colOff>0</xdr:colOff>
                <xdr:row>2</xdr:row>
                <xdr:rowOff>0</xdr:rowOff>
              </to>
            </anchor>
          </objectPr>
        </oleObject>
      </mc:Choice>
      <mc:Fallback>
        <oleObject progId="Word.Document.8" shapeId="39175" r:id="rId46"/>
      </mc:Fallback>
    </mc:AlternateContent>
    <mc:AlternateContent xmlns:mc="http://schemas.openxmlformats.org/markup-compatibility/2006">
      <mc:Choice Requires="x14">
        <oleObject progId="Word.Document.8" shapeId="39176" r:id="rId47">
          <objectPr defaultSize="0" autoPict="0" r:id="rId7">
            <anchor moveWithCells="1">
              <from>
                <xdr:col>8</xdr:col>
                <xdr:colOff>390525</xdr:colOff>
                <xdr:row>0</xdr:row>
                <xdr:rowOff>0</xdr:rowOff>
              </from>
              <to>
                <xdr:col>13</xdr:col>
                <xdr:colOff>0</xdr:colOff>
                <xdr:row>2</xdr:row>
                <xdr:rowOff>0</xdr:rowOff>
              </to>
            </anchor>
          </objectPr>
        </oleObject>
      </mc:Choice>
      <mc:Fallback>
        <oleObject progId="Word.Document.8" shapeId="39176" r:id="rId47"/>
      </mc:Fallback>
    </mc:AlternateContent>
    <mc:AlternateContent xmlns:mc="http://schemas.openxmlformats.org/markup-compatibility/2006">
      <mc:Choice Requires="x14">
        <oleObject progId="Word.Document.8" shapeId="39177" r:id="rId48">
          <objectPr defaultSize="0" autoPict="0" r:id="rId13">
            <anchor moveWithCells="1">
              <from>
                <xdr:col>8</xdr:col>
                <xdr:colOff>390525</xdr:colOff>
                <xdr:row>0</xdr:row>
                <xdr:rowOff>0</xdr:rowOff>
              </from>
              <to>
                <xdr:col>13</xdr:col>
                <xdr:colOff>0</xdr:colOff>
                <xdr:row>2</xdr:row>
                <xdr:rowOff>0</xdr:rowOff>
              </to>
            </anchor>
          </objectPr>
        </oleObject>
      </mc:Choice>
      <mc:Fallback>
        <oleObject progId="Word.Document.8" shapeId="39177" r:id="rId48"/>
      </mc:Fallback>
    </mc:AlternateContent>
    <mc:AlternateContent xmlns:mc="http://schemas.openxmlformats.org/markup-compatibility/2006">
      <mc:Choice Requires="x14">
        <oleObject progId="Word.Document.8" shapeId="39178" r:id="rId49">
          <objectPr defaultSize="0" autoPict="0" r:id="rId9">
            <anchor moveWithCells="1">
              <from>
                <xdr:col>8</xdr:col>
                <xdr:colOff>390525</xdr:colOff>
                <xdr:row>0</xdr:row>
                <xdr:rowOff>0</xdr:rowOff>
              </from>
              <to>
                <xdr:col>13</xdr:col>
                <xdr:colOff>0</xdr:colOff>
                <xdr:row>2</xdr:row>
                <xdr:rowOff>0</xdr:rowOff>
              </to>
            </anchor>
          </objectPr>
        </oleObject>
      </mc:Choice>
      <mc:Fallback>
        <oleObject progId="Word.Document.8" shapeId="39178" r:id="rId49"/>
      </mc:Fallback>
    </mc:AlternateContent>
    <mc:AlternateContent xmlns:mc="http://schemas.openxmlformats.org/markup-compatibility/2006">
      <mc:Choice Requires="x14">
        <oleObject progId="Word.Document.8" shapeId="39179" r:id="rId50">
          <objectPr defaultSize="0" autoPict="0" r:id="rId9">
            <anchor moveWithCells="1">
              <from>
                <xdr:col>8</xdr:col>
                <xdr:colOff>390525</xdr:colOff>
                <xdr:row>0</xdr:row>
                <xdr:rowOff>0</xdr:rowOff>
              </from>
              <to>
                <xdr:col>13</xdr:col>
                <xdr:colOff>0</xdr:colOff>
                <xdr:row>2</xdr:row>
                <xdr:rowOff>0</xdr:rowOff>
              </to>
            </anchor>
          </objectPr>
        </oleObject>
      </mc:Choice>
      <mc:Fallback>
        <oleObject progId="Word.Document.8" shapeId="39179" r:id="rId50"/>
      </mc:Fallback>
    </mc:AlternateContent>
    <mc:AlternateContent xmlns:mc="http://schemas.openxmlformats.org/markup-compatibility/2006">
      <mc:Choice Requires="x14">
        <oleObject progId="Word.Document.8" shapeId="39180" r:id="rId51">
          <objectPr defaultSize="0" autoPict="0" r:id="rId9">
            <anchor moveWithCells="1">
              <from>
                <xdr:col>8</xdr:col>
                <xdr:colOff>390525</xdr:colOff>
                <xdr:row>0</xdr:row>
                <xdr:rowOff>0</xdr:rowOff>
              </from>
              <to>
                <xdr:col>13</xdr:col>
                <xdr:colOff>0</xdr:colOff>
                <xdr:row>2</xdr:row>
                <xdr:rowOff>0</xdr:rowOff>
              </to>
            </anchor>
          </objectPr>
        </oleObject>
      </mc:Choice>
      <mc:Fallback>
        <oleObject progId="Word.Document.8" shapeId="39180" r:id="rId51"/>
      </mc:Fallback>
    </mc:AlternateContent>
    <mc:AlternateContent xmlns:mc="http://schemas.openxmlformats.org/markup-compatibility/2006">
      <mc:Choice Requires="x14">
        <oleObject progId="Word.Document.8" shapeId="39181" r:id="rId52">
          <objectPr defaultSize="0" autoPict="0" r:id="rId13">
            <anchor moveWithCells="1">
              <from>
                <xdr:col>8</xdr:col>
                <xdr:colOff>390525</xdr:colOff>
                <xdr:row>0</xdr:row>
                <xdr:rowOff>0</xdr:rowOff>
              </from>
              <to>
                <xdr:col>13</xdr:col>
                <xdr:colOff>0</xdr:colOff>
                <xdr:row>2</xdr:row>
                <xdr:rowOff>0</xdr:rowOff>
              </to>
            </anchor>
          </objectPr>
        </oleObject>
      </mc:Choice>
      <mc:Fallback>
        <oleObject progId="Word.Document.8" shapeId="39181" r:id="rId52"/>
      </mc:Fallback>
    </mc:AlternateContent>
    <mc:AlternateContent xmlns:mc="http://schemas.openxmlformats.org/markup-compatibility/2006">
      <mc:Choice Requires="x14">
        <oleObject progId="Word.Document.8" shapeId="39182" r:id="rId53">
          <objectPr defaultSize="0" autoPict="0" r:id="rId9">
            <anchor moveWithCells="1">
              <from>
                <xdr:col>8</xdr:col>
                <xdr:colOff>390525</xdr:colOff>
                <xdr:row>0</xdr:row>
                <xdr:rowOff>0</xdr:rowOff>
              </from>
              <to>
                <xdr:col>13</xdr:col>
                <xdr:colOff>0</xdr:colOff>
                <xdr:row>2</xdr:row>
                <xdr:rowOff>0</xdr:rowOff>
              </to>
            </anchor>
          </objectPr>
        </oleObject>
      </mc:Choice>
      <mc:Fallback>
        <oleObject progId="Word.Document.8" shapeId="39182" r:id="rId53"/>
      </mc:Fallback>
    </mc:AlternateContent>
    <mc:AlternateContent xmlns:mc="http://schemas.openxmlformats.org/markup-compatibility/2006">
      <mc:Choice Requires="x14">
        <oleObject progId="Word.Document.8" shapeId="39183" r:id="rId54">
          <objectPr defaultSize="0" autoPict="0" r:id="rId13">
            <anchor moveWithCells="1">
              <from>
                <xdr:col>8</xdr:col>
                <xdr:colOff>390525</xdr:colOff>
                <xdr:row>0</xdr:row>
                <xdr:rowOff>0</xdr:rowOff>
              </from>
              <to>
                <xdr:col>13</xdr:col>
                <xdr:colOff>0</xdr:colOff>
                <xdr:row>2</xdr:row>
                <xdr:rowOff>0</xdr:rowOff>
              </to>
            </anchor>
          </objectPr>
        </oleObject>
      </mc:Choice>
      <mc:Fallback>
        <oleObject progId="Word.Document.8" shapeId="39183" r:id="rId54"/>
      </mc:Fallback>
    </mc:AlternateContent>
    <mc:AlternateContent xmlns:mc="http://schemas.openxmlformats.org/markup-compatibility/2006">
      <mc:Choice Requires="x14">
        <oleObject progId="Word.Document.8" shapeId="39184" r:id="rId55">
          <objectPr defaultSize="0" autoPict="0" r:id="rId9">
            <anchor moveWithCells="1">
              <from>
                <xdr:col>8</xdr:col>
                <xdr:colOff>390525</xdr:colOff>
                <xdr:row>0</xdr:row>
                <xdr:rowOff>0</xdr:rowOff>
              </from>
              <to>
                <xdr:col>13</xdr:col>
                <xdr:colOff>0</xdr:colOff>
                <xdr:row>2</xdr:row>
                <xdr:rowOff>0</xdr:rowOff>
              </to>
            </anchor>
          </objectPr>
        </oleObject>
      </mc:Choice>
      <mc:Fallback>
        <oleObject progId="Word.Document.8" shapeId="39184" r:id="rId55"/>
      </mc:Fallback>
    </mc:AlternateContent>
    <mc:AlternateContent xmlns:mc="http://schemas.openxmlformats.org/markup-compatibility/2006">
      <mc:Choice Requires="x14">
        <oleObject progId="Word.Document.8" shapeId="39185" r:id="rId56">
          <objectPr defaultSize="0" autoPict="0" r:id="rId9">
            <anchor moveWithCells="1">
              <from>
                <xdr:col>8</xdr:col>
                <xdr:colOff>390525</xdr:colOff>
                <xdr:row>0</xdr:row>
                <xdr:rowOff>0</xdr:rowOff>
              </from>
              <to>
                <xdr:col>13</xdr:col>
                <xdr:colOff>0</xdr:colOff>
                <xdr:row>2</xdr:row>
                <xdr:rowOff>0</xdr:rowOff>
              </to>
            </anchor>
          </objectPr>
        </oleObject>
      </mc:Choice>
      <mc:Fallback>
        <oleObject progId="Word.Document.8" shapeId="39185" r:id="rId56"/>
      </mc:Fallback>
    </mc:AlternateContent>
    <mc:AlternateContent xmlns:mc="http://schemas.openxmlformats.org/markup-compatibility/2006">
      <mc:Choice Requires="x14">
        <oleObject progId="Word.Document.8" shapeId="39186" r:id="rId57">
          <objectPr defaultSize="0" autoPict="0" r:id="rId7">
            <anchor moveWithCells="1">
              <from>
                <xdr:col>8</xdr:col>
                <xdr:colOff>390525</xdr:colOff>
                <xdr:row>0</xdr:row>
                <xdr:rowOff>0</xdr:rowOff>
              </from>
              <to>
                <xdr:col>13</xdr:col>
                <xdr:colOff>0</xdr:colOff>
                <xdr:row>2</xdr:row>
                <xdr:rowOff>0</xdr:rowOff>
              </to>
            </anchor>
          </objectPr>
        </oleObject>
      </mc:Choice>
      <mc:Fallback>
        <oleObject progId="Word.Document.8" shapeId="39186" r:id="rId57"/>
      </mc:Fallback>
    </mc:AlternateContent>
    <mc:AlternateContent xmlns:mc="http://schemas.openxmlformats.org/markup-compatibility/2006">
      <mc:Choice Requires="x14">
        <oleObject progId="Word.Document.8" shapeId="39187" r:id="rId58">
          <objectPr defaultSize="0" autoPict="0" r:id="rId13">
            <anchor moveWithCells="1">
              <from>
                <xdr:col>8</xdr:col>
                <xdr:colOff>390525</xdr:colOff>
                <xdr:row>0</xdr:row>
                <xdr:rowOff>0</xdr:rowOff>
              </from>
              <to>
                <xdr:col>13</xdr:col>
                <xdr:colOff>28575</xdr:colOff>
                <xdr:row>1</xdr:row>
                <xdr:rowOff>85725</xdr:rowOff>
              </to>
            </anchor>
          </objectPr>
        </oleObject>
      </mc:Choice>
      <mc:Fallback>
        <oleObject progId="Word.Document.8" shapeId="39187" r:id="rId58"/>
      </mc:Fallback>
    </mc:AlternateContent>
    <mc:AlternateContent xmlns:mc="http://schemas.openxmlformats.org/markup-compatibility/2006">
      <mc:Choice Requires="x14">
        <oleObject progId="Word.Document.8" shapeId="39188" r:id="rId59">
          <objectPr defaultSize="0" autoPict="0" r:id="rId9">
            <anchor moveWithCells="1">
              <from>
                <xdr:col>8</xdr:col>
                <xdr:colOff>390525</xdr:colOff>
                <xdr:row>0</xdr:row>
                <xdr:rowOff>0</xdr:rowOff>
              </from>
              <to>
                <xdr:col>13</xdr:col>
                <xdr:colOff>0</xdr:colOff>
                <xdr:row>2</xdr:row>
                <xdr:rowOff>0</xdr:rowOff>
              </to>
            </anchor>
          </objectPr>
        </oleObject>
      </mc:Choice>
      <mc:Fallback>
        <oleObject progId="Word.Document.8" shapeId="39188" r:id="rId59"/>
      </mc:Fallback>
    </mc:AlternateContent>
    <mc:AlternateContent xmlns:mc="http://schemas.openxmlformats.org/markup-compatibility/2006">
      <mc:Choice Requires="x14">
        <oleObject progId="Word.Document.8" shapeId="39189" r:id="rId60">
          <objectPr defaultSize="0" autoPict="0" r:id="rId13">
            <anchor moveWithCells="1">
              <from>
                <xdr:col>8</xdr:col>
                <xdr:colOff>390525</xdr:colOff>
                <xdr:row>0</xdr:row>
                <xdr:rowOff>0</xdr:rowOff>
              </from>
              <to>
                <xdr:col>13</xdr:col>
                <xdr:colOff>0</xdr:colOff>
                <xdr:row>2</xdr:row>
                <xdr:rowOff>0</xdr:rowOff>
              </to>
            </anchor>
          </objectPr>
        </oleObject>
      </mc:Choice>
      <mc:Fallback>
        <oleObject progId="Word.Document.8" shapeId="39189" r:id="rId60"/>
      </mc:Fallback>
    </mc:AlternateContent>
    <mc:AlternateContent xmlns:mc="http://schemas.openxmlformats.org/markup-compatibility/2006">
      <mc:Choice Requires="x14">
        <oleObject progId="Word.Document.8" shapeId="39190" r:id="rId61">
          <objectPr defaultSize="0" autoPict="0" r:id="rId9">
            <anchor moveWithCells="1">
              <from>
                <xdr:col>8</xdr:col>
                <xdr:colOff>390525</xdr:colOff>
                <xdr:row>0</xdr:row>
                <xdr:rowOff>0</xdr:rowOff>
              </from>
              <to>
                <xdr:col>13</xdr:col>
                <xdr:colOff>0</xdr:colOff>
                <xdr:row>2</xdr:row>
                <xdr:rowOff>0</xdr:rowOff>
              </to>
            </anchor>
          </objectPr>
        </oleObject>
      </mc:Choice>
      <mc:Fallback>
        <oleObject progId="Word.Document.8" shapeId="39190" r:id="rId61"/>
      </mc:Fallback>
    </mc:AlternateContent>
    <mc:AlternateContent xmlns:mc="http://schemas.openxmlformats.org/markup-compatibility/2006">
      <mc:Choice Requires="x14">
        <oleObject progId="Word.Document.8" shapeId="39191" r:id="rId62">
          <objectPr defaultSize="0" autoPict="0" r:id="rId9">
            <anchor moveWithCells="1">
              <from>
                <xdr:col>8</xdr:col>
                <xdr:colOff>390525</xdr:colOff>
                <xdr:row>0</xdr:row>
                <xdr:rowOff>0</xdr:rowOff>
              </from>
              <to>
                <xdr:col>13</xdr:col>
                <xdr:colOff>0</xdr:colOff>
                <xdr:row>2</xdr:row>
                <xdr:rowOff>0</xdr:rowOff>
              </to>
            </anchor>
          </objectPr>
        </oleObject>
      </mc:Choice>
      <mc:Fallback>
        <oleObject progId="Word.Document.8" shapeId="39191" r:id="rId62"/>
      </mc:Fallback>
    </mc:AlternateContent>
    <mc:AlternateContent xmlns:mc="http://schemas.openxmlformats.org/markup-compatibility/2006">
      <mc:Choice Requires="x14">
        <oleObject progId="Word.Document.8" shapeId="39192" r:id="rId63">
          <objectPr defaultSize="0" autoPict="0" r:id="rId9">
            <anchor moveWithCells="1">
              <from>
                <xdr:col>8</xdr:col>
                <xdr:colOff>390525</xdr:colOff>
                <xdr:row>0</xdr:row>
                <xdr:rowOff>0</xdr:rowOff>
              </from>
              <to>
                <xdr:col>13</xdr:col>
                <xdr:colOff>0</xdr:colOff>
                <xdr:row>2</xdr:row>
                <xdr:rowOff>0</xdr:rowOff>
              </to>
            </anchor>
          </objectPr>
        </oleObject>
      </mc:Choice>
      <mc:Fallback>
        <oleObject progId="Word.Document.8" shapeId="39192" r:id="rId63"/>
      </mc:Fallback>
    </mc:AlternateContent>
    <mc:AlternateContent xmlns:mc="http://schemas.openxmlformats.org/markup-compatibility/2006">
      <mc:Choice Requires="x14">
        <oleObject progId="Word.Document.8" shapeId="39193" r:id="rId64">
          <objectPr defaultSize="0" autoPict="0" r:id="rId13">
            <anchor moveWithCells="1">
              <from>
                <xdr:col>8</xdr:col>
                <xdr:colOff>390525</xdr:colOff>
                <xdr:row>0</xdr:row>
                <xdr:rowOff>0</xdr:rowOff>
              </from>
              <to>
                <xdr:col>13</xdr:col>
                <xdr:colOff>0</xdr:colOff>
                <xdr:row>2</xdr:row>
                <xdr:rowOff>0</xdr:rowOff>
              </to>
            </anchor>
          </objectPr>
        </oleObject>
      </mc:Choice>
      <mc:Fallback>
        <oleObject progId="Word.Document.8" shapeId="39193" r:id="rId64"/>
      </mc:Fallback>
    </mc:AlternateContent>
    <mc:AlternateContent xmlns:mc="http://schemas.openxmlformats.org/markup-compatibility/2006">
      <mc:Choice Requires="x14">
        <oleObject progId="Word.Document.8" shapeId="39194" r:id="rId65">
          <objectPr defaultSize="0" autoPict="0" r:id="rId9">
            <anchor moveWithCells="1">
              <from>
                <xdr:col>8</xdr:col>
                <xdr:colOff>390525</xdr:colOff>
                <xdr:row>0</xdr:row>
                <xdr:rowOff>0</xdr:rowOff>
              </from>
              <to>
                <xdr:col>13</xdr:col>
                <xdr:colOff>0</xdr:colOff>
                <xdr:row>2</xdr:row>
                <xdr:rowOff>0</xdr:rowOff>
              </to>
            </anchor>
          </objectPr>
        </oleObject>
      </mc:Choice>
      <mc:Fallback>
        <oleObject progId="Word.Document.8" shapeId="39194" r:id="rId65"/>
      </mc:Fallback>
    </mc:AlternateContent>
    <mc:AlternateContent xmlns:mc="http://schemas.openxmlformats.org/markup-compatibility/2006">
      <mc:Choice Requires="x14">
        <oleObject progId="Word.Document.8" shapeId="39195" r:id="rId66">
          <objectPr defaultSize="0" autoPict="0" r:id="rId13">
            <anchor moveWithCells="1">
              <from>
                <xdr:col>8</xdr:col>
                <xdr:colOff>390525</xdr:colOff>
                <xdr:row>0</xdr:row>
                <xdr:rowOff>0</xdr:rowOff>
              </from>
              <to>
                <xdr:col>13</xdr:col>
                <xdr:colOff>0</xdr:colOff>
                <xdr:row>2</xdr:row>
                <xdr:rowOff>0</xdr:rowOff>
              </to>
            </anchor>
          </objectPr>
        </oleObject>
      </mc:Choice>
      <mc:Fallback>
        <oleObject progId="Word.Document.8" shapeId="39195" r:id="rId66"/>
      </mc:Fallback>
    </mc:AlternateContent>
    <mc:AlternateContent xmlns:mc="http://schemas.openxmlformats.org/markup-compatibility/2006">
      <mc:Choice Requires="x14">
        <oleObject progId="Word.Document.8" shapeId="39196" r:id="rId67">
          <objectPr defaultSize="0" autoPict="0" r:id="rId9">
            <anchor moveWithCells="1">
              <from>
                <xdr:col>8</xdr:col>
                <xdr:colOff>390525</xdr:colOff>
                <xdr:row>0</xdr:row>
                <xdr:rowOff>0</xdr:rowOff>
              </from>
              <to>
                <xdr:col>13</xdr:col>
                <xdr:colOff>0</xdr:colOff>
                <xdr:row>2</xdr:row>
                <xdr:rowOff>0</xdr:rowOff>
              </to>
            </anchor>
          </objectPr>
        </oleObject>
      </mc:Choice>
      <mc:Fallback>
        <oleObject progId="Word.Document.8" shapeId="39196" r:id="rId67"/>
      </mc:Fallback>
    </mc:AlternateContent>
    <mc:AlternateContent xmlns:mc="http://schemas.openxmlformats.org/markup-compatibility/2006">
      <mc:Choice Requires="x14">
        <oleObject progId="Word.Document.8" shapeId="39197" r:id="rId68">
          <objectPr defaultSize="0" autoPict="0" r:id="rId9">
            <anchor moveWithCells="1">
              <from>
                <xdr:col>8</xdr:col>
                <xdr:colOff>390525</xdr:colOff>
                <xdr:row>0</xdr:row>
                <xdr:rowOff>0</xdr:rowOff>
              </from>
              <to>
                <xdr:col>13</xdr:col>
                <xdr:colOff>0</xdr:colOff>
                <xdr:row>2</xdr:row>
                <xdr:rowOff>0</xdr:rowOff>
              </to>
            </anchor>
          </objectPr>
        </oleObject>
      </mc:Choice>
      <mc:Fallback>
        <oleObject progId="Word.Document.8" shapeId="39197" r:id="rId68"/>
      </mc:Fallback>
    </mc:AlternateContent>
    <mc:AlternateContent xmlns:mc="http://schemas.openxmlformats.org/markup-compatibility/2006">
      <mc:Choice Requires="x14">
        <oleObject progId="Word.Document.8" shapeId="39198" r:id="rId69">
          <objectPr defaultSize="0" autoPict="0" r:id="rId9">
            <anchor moveWithCells="1">
              <from>
                <xdr:col>8</xdr:col>
                <xdr:colOff>390525</xdr:colOff>
                <xdr:row>0</xdr:row>
                <xdr:rowOff>0</xdr:rowOff>
              </from>
              <to>
                <xdr:col>13</xdr:col>
                <xdr:colOff>0</xdr:colOff>
                <xdr:row>2</xdr:row>
                <xdr:rowOff>0</xdr:rowOff>
              </to>
            </anchor>
          </objectPr>
        </oleObject>
      </mc:Choice>
      <mc:Fallback>
        <oleObject progId="Word.Document.8" shapeId="39198" r:id="rId69"/>
      </mc:Fallback>
    </mc:AlternateContent>
    <mc:AlternateContent xmlns:mc="http://schemas.openxmlformats.org/markup-compatibility/2006">
      <mc:Choice Requires="x14">
        <oleObject progId="Word.Document.8" shapeId="39199" r:id="rId70">
          <objectPr defaultSize="0" autoPict="0" r:id="rId13">
            <anchor moveWithCells="1">
              <from>
                <xdr:col>8</xdr:col>
                <xdr:colOff>390525</xdr:colOff>
                <xdr:row>0</xdr:row>
                <xdr:rowOff>0</xdr:rowOff>
              </from>
              <to>
                <xdr:col>13</xdr:col>
                <xdr:colOff>0</xdr:colOff>
                <xdr:row>2</xdr:row>
                <xdr:rowOff>0</xdr:rowOff>
              </to>
            </anchor>
          </objectPr>
        </oleObject>
      </mc:Choice>
      <mc:Fallback>
        <oleObject progId="Word.Document.8" shapeId="39199" r:id="rId70"/>
      </mc:Fallback>
    </mc:AlternateContent>
    <mc:AlternateContent xmlns:mc="http://schemas.openxmlformats.org/markup-compatibility/2006">
      <mc:Choice Requires="x14">
        <oleObject progId="Word.Document.8" shapeId="39200" r:id="rId71">
          <objectPr defaultSize="0" autoPict="0" r:id="rId72">
            <anchor moveWithCells="1">
              <from>
                <xdr:col>8</xdr:col>
                <xdr:colOff>390525</xdr:colOff>
                <xdr:row>0</xdr:row>
                <xdr:rowOff>0</xdr:rowOff>
              </from>
              <to>
                <xdr:col>13</xdr:col>
                <xdr:colOff>0</xdr:colOff>
                <xdr:row>2</xdr:row>
                <xdr:rowOff>0</xdr:rowOff>
              </to>
            </anchor>
          </objectPr>
        </oleObject>
      </mc:Choice>
      <mc:Fallback>
        <oleObject progId="Word.Document.8" shapeId="39200" r:id="rId71"/>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A1171-4B3D-4692-B4DF-A677906D5184}">
  <sheetPr>
    <pageSetUpPr fitToPage="1"/>
  </sheetPr>
  <dimension ref="A1:IV207"/>
  <sheetViews>
    <sheetView showGridLines="0" tabSelected="1" zoomScaleNormal="100" zoomScalePageLayoutView="160" workbookViewId="0">
      <pane ySplit="5" topLeftCell="A177" activePane="bottomLeft" state="frozen"/>
      <selection pane="bottomLeft" activeCell="D5" sqref="D5"/>
    </sheetView>
  </sheetViews>
  <sheetFormatPr baseColWidth="10" defaultColWidth="5.140625" defaultRowHeight="12.75" x14ac:dyDescent="0.2"/>
  <cols>
    <col min="1" max="3" width="2.7109375" customWidth="1"/>
    <col min="4" max="4" width="25.7109375" style="40" customWidth="1"/>
    <col min="5" max="6" width="15.7109375" customWidth="1"/>
    <col min="7" max="7" width="25.7109375" customWidth="1"/>
    <col min="8" max="11" width="5.7109375" style="26" customWidth="1"/>
    <col min="13" max="13" width="7.85546875" bestFit="1" customWidth="1"/>
  </cols>
  <sheetData>
    <row r="1" spans="1:12" ht="12.75" customHeight="1" x14ac:dyDescent="0.2">
      <c r="A1" t="s">
        <v>304</v>
      </c>
      <c r="B1" s="90"/>
      <c r="C1" s="48"/>
      <c r="D1" s="73"/>
      <c r="E1" s="48"/>
      <c r="F1" s="48"/>
      <c r="G1" s="48"/>
      <c r="H1" s="48"/>
      <c r="I1" s="48"/>
      <c r="J1" s="48"/>
      <c r="K1" s="48"/>
      <c r="L1" s="74"/>
    </row>
    <row r="2" spans="1:12" ht="12.75" customHeight="1" x14ac:dyDescent="0.2">
      <c r="C2" s="49"/>
      <c r="D2" s="49"/>
      <c r="E2" s="49"/>
      <c r="F2" s="49"/>
      <c r="G2" s="49"/>
      <c r="H2" s="49"/>
      <c r="I2" s="49"/>
      <c r="J2" s="49"/>
      <c r="K2" s="49"/>
      <c r="L2" s="75"/>
    </row>
    <row r="3" spans="1:12" ht="12.75" customHeight="1" x14ac:dyDescent="0.2">
      <c r="C3" s="49"/>
      <c r="D3" s="49"/>
      <c r="E3" s="49"/>
      <c r="F3" s="49"/>
      <c r="G3" s="49"/>
      <c r="H3" s="49"/>
      <c r="I3" s="49"/>
      <c r="J3" s="49"/>
      <c r="K3" s="49"/>
      <c r="L3" s="75"/>
    </row>
    <row r="4" spans="1:12" ht="13.9" customHeight="1" x14ac:dyDescent="0.2">
      <c r="A4" s="85"/>
      <c r="B4" s="85"/>
      <c r="C4" s="85"/>
      <c r="D4" s="66" t="s">
        <v>279</v>
      </c>
      <c r="E4" s="90"/>
      <c r="F4" s="53" t="s">
        <v>275</v>
      </c>
      <c r="G4" s="54" t="s">
        <v>274</v>
      </c>
      <c r="H4" s="50"/>
      <c r="I4" s="51"/>
      <c r="J4" s="50" t="s">
        <v>93</v>
      </c>
      <c r="K4" s="52"/>
      <c r="L4" s="74"/>
    </row>
    <row r="5" spans="1:12" ht="51" customHeight="1" x14ac:dyDescent="0.2">
      <c r="A5" s="32" t="s">
        <v>303</v>
      </c>
      <c r="B5" s="32" t="s">
        <v>208</v>
      </c>
      <c r="C5" s="33" t="s">
        <v>178</v>
      </c>
      <c r="D5" s="56" t="s">
        <v>276</v>
      </c>
      <c r="E5" s="94" t="s">
        <v>302</v>
      </c>
      <c r="F5" s="57" t="s">
        <v>277</v>
      </c>
      <c r="G5" s="94" t="s">
        <v>278</v>
      </c>
      <c r="H5" s="34" t="s">
        <v>87</v>
      </c>
      <c r="I5" s="34" t="s">
        <v>34</v>
      </c>
      <c r="J5" s="34" t="s">
        <v>88</v>
      </c>
      <c r="K5" s="34" t="s">
        <v>89</v>
      </c>
      <c r="L5" s="75"/>
    </row>
    <row r="6" spans="1:12" s="28" customFormat="1" ht="12" customHeight="1" x14ac:dyDescent="0.15">
      <c r="A6" s="91"/>
      <c r="B6" s="76"/>
      <c r="C6" s="67"/>
      <c r="D6" s="62" t="s">
        <v>297</v>
      </c>
      <c r="E6" s="40"/>
      <c r="F6" s="60"/>
      <c r="G6" s="45"/>
      <c r="H6" s="61"/>
      <c r="I6" s="61"/>
      <c r="J6" s="61"/>
      <c r="K6" s="61"/>
      <c r="L6" s="68"/>
    </row>
    <row r="7" spans="1:12" s="28" customFormat="1" ht="8.25" customHeight="1" x14ac:dyDescent="0.15">
      <c r="A7" s="46">
        <v>1</v>
      </c>
      <c r="B7" s="46">
        <v>1</v>
      </c>
      <c r="C7" s="68"/>
      <c r="D7" s="40" t="s">
        <v>196</v>
      </c>
      <c r="E7" s="42" t="s">
        <v>115</v>
      </c>
      <c r="F7" s="42" t="s">
        <v>115</v>
      </c>
      <c r="G7" s="44" t="s">
        <v>139</v>
      </c>
      <c r="H7" s="27">
        <v>1</v>
      </c>
      <c r="I7" s="27"/>
      <c r="J7" s="27"/>
      <c r="K7" s="27"/>
      <c r="L7" s="68"/>
    </row>
    <row r="8" spans="1:12" s="28" customFormat="1" ht="8.25" customHeight="1" x14ac:dyDescent="0.15">
      <c r="A8" s="46">
        <v>2</v>
      </c>
      <c r="B8" s="46">
        <v>2</v>
      </c>
      <c r="C8" s="68"/>
      <c r="D8" s="40" t="s">
        <v>196</v>
      </c>
      <c r="E8" s="42" t="s">
        <v>115</v>
      </c>
      <c r="F8" s="42" t="s">
        <v>115</v>
      </c>
      <c r="G8" s="44" t="s">
        <v>141</v>
      </c>
      <c r="H8" s="27">
        <v>1</v>
      </c>
      <c r="I8" s="27"/>
      <c r="J8" s="27"/>
      <c r="K8" s="27"/>
      <c r="L8" s="68"/>
    </row>
    <row r="9" spans="1:12" s="28" customFormat="1" ht="8.25" customHeight="1" x14ac:dyDescent="0.15">
      <c r="A9" s="46">
        <v>3</v>
      </c>
      <c r="B9" s="46">
        <v>3</v>
      </c>
      <c r="C9" s="68"/>
      <c r="D9" s="40" t="s">
        <v>196</v>
      </c>
      <c r="E9" s="42" t="s">
        <v>115</v>
      </c>
      <c r="F9" s="42" t="s">
        <v>115</v>
      </c>
      <c r="G9" s="44" t="s">
        <v>140</v>
      </c>
      <c r="H9" s="27">
        <v>1</v>
      </c>
      <c r="I9" s="27"/>
      <c r="J9" s="27"/>
      <c r="K9" s="27"/>
      <c r="L9" s="68"/>
    </row>
    <row r="10" spans="1:12" s="28" customFormat="1" ht="8.25" customHeight="1" x14ac:dyDescent="0.15">
      <c r="A10" s="46">
        <v>4</v>
      </c>
      <c r="B10" s="46">
        <v>4</v>
      </c>
      <c r="C10" s="68"/>
      <c r="D10" s="40" t="s">
        <v>196</v>
      </c>
      <c r="E10" s="42" t="s">
        <v>115</v>
      </c>
      <c r="F10" s="42" t="s">
        <v>115</v>
      </c>
      <c r="G10" s="36" t="s">
        <v>43</v>
      </c>
      <c r="H10" s="27">
        <v>1</v>
      </c>
      <c r="I10" s="27"/>
      <c r="J10" s="27"/>
      <c r="K10" s="27"/>
      <c r="L10" s="68"/>
    </row>
    <row r="11" spans="1:12" s="28" customFormat="1" ht="8.25" customHeight="1" x14ac:dyDescent="0.15">
      <c r="A11" s="46">
        <v>5</v>
      </c>
      <c r="B11" s="46">
        <v>5</v>
      </c>
      <c r="C11" s="68"/>
      <c r="D11" s="40" t="s">
        <v>196</v>
      </c>
      <c r="E11" s="42" t="s">
        <v>115</v>
      </c>
      <c r="F11" s="42" t="s">
        <v>115</v>
      </c>
      <c r="G11" s="36" t="s">
        <v>41</v>
      </c>
      <c r="H11" s="27">
        <v>1</v>
      </c>
      <c r="I11" s="27"/>
      <c r="J11" s="27"/>
      <c r="K11" s="27"/>
      <c r="L11" s="68"/>
    </row>
    <row r="12" spans="1:12" s="28" customFormat="1" ht="8.25" customHeight="1" x14ac:dyDescent="0.15">
      <c r="A12" s="46">
        <v>6</v>
      </c>
      <c r="B12" s="46">
        <v>6</v>
      </c>
      <c r="C12" s="68"/>
      <c r="D12" s="40" t="s">
        <v>196</v>
      </c>
      <c r="E12" s="42" t="s">
        <v>115</v>
      </c>
      <c r="F12" s="42" t="s">
        <v>115</v>
      </c>
      <c r="G12" s="36" t="s">
        <v>42</v>
      </c>
      <c r="H12" s="27">
        <v>1</v>
      </c>
      <c r="I12" s="27"/>
      <c r="J12" s="27"/>
      <c r="K12" s="27"/>
      <c r="L12" s="68"/>
    </row>
    <row r="13" spans="1:12" s="28" customFormat="1" ht="8.25" customHeight="1" x14ac:dyDescent="0.15">
      <c r="A13" s="46">
        <v>7</v>
      </c>
      <c r="B13" s="46">
        <v>7</v>
      </c>
      <c r="C13" s="68"/>
      <c r="D13" s="40" t="s">
        <v>196</v>
      </c>
      <c r="E13" s="42" t="s">
        <v>115</v>
      </c>
      <c r="F13" s="42" t="s">
        <v>115</v>
      </c>
      <c r="G13" s="44" t="s">
        <v>138</v>
      </c>
      <c r="H13" s="27">
        <v>1</v>
      </c>
      <c r="I13" s="27"/>
      <c r="J13" s="27"/>
      <c r="K13" s="27"/>
      <c r="L13" s="68"/>
    </row>
    <row r="14" spans="1:12" s="28" customFormat="1" ht="8.25" customHeight="1" x14ac:dyDescent="0.15">
      <c r="A14" s="46">
        <v>8</v>
      </c>
      <c r="B14" s="46">
        <v>8</v>
      </c>
      <c r="C14" s="68"/>
      <c r="D14" s="40" t="s">
        <v>196</v>
      </c>
      <c r="E14" s="42" t="s">
        <v>115</v>
      </c>
      <c r="F14" s="42" t="s">
        <v>115</v>
      </c>
      <c r="G14" s="44" t="s">
        <v>116</v>
      </c>
      <c r="H14" s="27"/>
      <c r="I14" s="27"/>
      <c r="J14" s="27">
        <v>1</v>
      </c>
      <c r="K14" s="27"/>
      <c r="L14" s="68"/>
    </row>
    <row r="15" spans="1:12" s="28" customFormat="1" ht="8.25" customHeight="1" x14ac:dyDescent="0.15">
      <c r="A15" s="46">
        <v>9</v>
      </c>
      <c r="B15" s="46">
        <v>9</v>
      </c>
      <c r="C15" s="68"/>
      <c r="D15" s="40" t="s">
        <v>196</v>
      </c>
      <c r="E15" s="42" t="s">
        <v>115</v>
      </c>
      <c r="F15" s="42" t="s">
        <v>115</v>
      </c>
      <c r="G15" s="44" t="s">
        <v>117</v>
      </c>
      <c r="H15" s="27"/>
      <c r="I15" s="27"/>
      <c r="J15" s="27">
        <v>1</v>
      </c>
      <c r="K15" s="27"/>
      <c r="L15" s="68"/>
    </row>
    <row r="16" spans="1:12" s="28" customFormat="1" ht="8.25" customHeight="1" x14ac:dyDescent="0.15">
      <c r="A16" s="46">
        <v>10</v>
      </c>
      <c r="B16" s="46">
        <v>10</v>
      </c>
      <c r="C16" s="68"/>
      <c r="D16" s="69" t="s">
        <v>201</v>
      </c>
      <c r="E16" s="42" t="s">
        <v>244</v>
      </c>
      <c r="F16" s="42" t="s">
        <v>244</v>
      </c>
      <c r="G16" s="44" t="s">
        <v>69</v>
      </c>
      <c r="H16" s="27">
        <v>1</v>
      </c>
      <c r="I16" s="27"/>
      <c r="J16" s="27"/>
      <c r="K16" s="27"/>
      <c r="L16" s="68"/>
    </row>
    <row r="17" spans="1:256" s="28" customFormat="1" ht="8.25" customHeight="1" x14ac:dyDescent="0.15">
      <c r="A17" s="46">
        <v>11</v>
      </c>
      <c r="B17" s="46">
        <v>11</v>
      </c>
      <c r="C17" s="68"/>
      <c r="D17" s="69" t="s">
        <v>201</v>
      </c>
      <c r="E17" s="42" t="s">
        <v>244</v>
      </c>
      <c r="F17" s="42" t="s">
        <v>244</v>
      </c>
      <c r="G17" s="44" t="s">
        <v>99</v>
      </c>
      <c r="H17" s="27">
        <v>1</v>
      </c>
      <c r="I17" s="27"/>
      <c r="J17" s="27"/>
      <c r="K17" s="27"/>
      <c r="L17" s="68"/>
    </row>
    <row r="18" spans="1:256" s="28" customFormat="1" ht="8.25" customHeight="1" x14ac:dyDescent="0.15">
      <c r="A18" s="46">
        <v>12</v>
      </c>
      <c r="B18" s="46">
        <v>12</v>
      </c>
      <c r="C18" s="68"/>
      <c r="D18" s="69" t="s">
        <v>201</v>
      </c>
      <c r="E18" s="42" t="s">
        <v>244</v>
      </c>
      <c r="F18" s="42" t="s">
        <v>244</v>
      </c>
      <c r="G18" s="44" t="s">
        <v>70</v>
      </c>
      <c r="H18" s="27">
        <v>1</v>
      </c>
      <c r="I18" s="27"/>
      <c r="J18" s="27"/>
      <c r="K18" s="27"/>
      <c r="L18" s="68"/>
    </row>
    <row r="19" spans="1:256" s="28" customFormat="1" ht="8.25" customHeight="1" x14ac:dyDescent="0.15">
      <c r="A19" s="46">
        <v>13</v>
      </c>
      <c r="B19" s="46">
        <v>13</v>
      </c>
      <c r="C19" s="68"/>
      <c r="D19" s="69" t="s">
        <v>201</v>
      </c>
      <c r="E19" s="42" t="s">
        <v>244</v>
      </c>
      <c r="F19" s="42" t="s">
        <v>244</v>
      </c>
      <c r="G19" s="44" t="s">
        <v>100</v>
      </c>
      <c r="H19" s="27"/>
      <c r="I19" s="27"/>
      <c r="J19" s="27">
        <v>1</v>
      </c>
      <c r="K19" s="27"/>
      <c r="L19" s="68"/>
    </row>
    <row r="20" spans="1:256" s="28" customFormat="1" ht="8.25" customHeight="1" x14ac:dyDescent="0.15">
      <c r="A20" s="46">
        <v>14</v>
      </c>
      <c r="B20" s="46">
        <v>14</v>
      </c>
      <c r="C20" s="68"/>
      <c r="D20" s="69" t="s">
        <v>201</v>
      </c>
      <c r="E20" s="42" t="s">
        <v>243</v>
      </c>
      <c r="F20" s="42" t="s">
        <v>243</v>
      </c>
      <c r="G20" s="44" t="s">
        <v>66</v>
      </c>
      <c r="H20" s="27">
        <v>1</v>
      </c>
      <c r="I20" s="27"/>
      <c r="J20" s="27"/>
      <c r="K20" s="27"/>
      <c r="L20" s="68"/>
      <c r="IV20" s="28">
        <f t="shared" ref="IV20:IV26" si="0">SUM(A20:IU20)</f>
        <v>29</v>
      </c>
    </row>
    <row r="21" spans="1:256" s="28" customFormat="1" ht="8.25" customHeight="1" x14ac:dyDescent="0.15">
      <c r="A21" s="46">
        <v>15</v>
      </c>
      <c r="B21" s="46">
        <v>15</v>
      </c>
      <c r="C21" s="68"/>
      <c r="D21" s="69" t="s">
        <v>201</v>
      </c>
      <c r="E21" s="42" t="s">
        <v>243</v>
      </c>
      <c r="F21" s="42" t="s">
        <v>243</v>
      </c>
      <c r="G21" s="44" t="s">
        <v>65</v>
      </c>
      <c r="H21" s="27">
        <v>1</v>
      </c>
      <c r="I21" s="27"/>
      <c r="J21" s="27"/>
      <c r="K21" s="27"/>
      <c r="L21" s="68"/>
      <c r="IV21" s="28">
        <f t="shared" si="0"/>
        <v>31</v>
      </c>
    </row>
    <row r="22" spans="1:256" s="28" customFormat="1" ht="8.25" customHeight="1" x14ac:dyDescent="0.15">
      <c r="A22" s="46">
        <v>16</v>
      </c>
      <c r="B22" s="46">
        <v>16</v>
      </c>
      <c r="C22" s="68"/>
      <c r="D22" s="69" t="s">
        <v>201</v>
      </c>
      <c r="E22" s="43" t="s">
        <v>243</v>
      </c>
      <c r="F22" s="43" t="s">
        <v>243</v>
      </c>
      <c r="G22" s="44" t="s">
        <v>63</v>
      </c>
      <c r="H22" s="27">
        <v>1</v>
      </c>
      <c r="I22" s="27"/>
      <c r="J22" s="27"/>
      <c r="K22" s="27"/>
      <c r="L22" s="68"/>
      <c r="IV22" s="28">
        <f t="shared" si="0"/>
        <v>33</v>
      </c>
    </row>
    <row r="23" spans="1:256" s="28" customFormat="1" ht="8.25" customHeight="1" x14ac:dyDescent="0.15">
      <c r="A23" s="46">
        <v>17</v>
      </c>
      <c r="B23" s="46">
        <v>17</v>
      </c>
      <c r="C23" s="68"/>
      <c r="D23" s="69" t="s">
        <v>201</v>
      </c>
      <c r="E23" s="42" t="s">
        <v>243</v>
      </c>
      <c r="F23" s="42" t="s">
        <v>243</v>
      </c>
      <c r="G23" s="44" t="s">
        <v>64</v>
      </c>
      <c r="H23" s="27">
        <v>1</v>
      </c>
      <c r="I23" s="27"/>
      <c r="J23" s="27"/>
      <c r="K23" s="27"/>
      <c r="L23" s="68"/>
      <c r="IV23" s="28">
        <f t="shared" si="0"/>
        <v>35</v>
      </c>
    </row>
    <row r="24" spans="1:256" s="28" customFormat="1" ht="8.25" customHeight="1" x14ac:dyDescent="0.15">
      <c r="A24" s="46">
        <v>18</v>
      </c>
      <c r="B24" s="46">
        <v>18</v>
      </c>
      <c r="C24" s="68"/>
      <c r="D24" s="69" t="s">
        <v>201</v>
      </c>
      <c r="E24" s="42" t="s">
        <v>243</v>
      </c>
      <c r="F24" s="42" t="s">
        <v>243</v>
      </c>
      <c r="G24" s="44" t="s">
        <v>68</v>
      </c>
      <c r="H24" s="35">
        <v>1</v>
      </c>
      <c r="I24" s="27"/>
      <c r="J24" s="27"/>
      <c r="K24" s="27"/>
      <c r="L24" s="68"/>
      <c r="IV24" s="28">
        <f t="shared" si="0"/>
        <v>37</v>
      </c>
    </row>
    <row r="25" spans="1:256" s="28" customFormat="1" ht="8.25" customHeight="1" x14ac:dyDescent="0.15">
      <c r="A25" s="46">
        <v>19</v>
      </c>
      <c r="B25" s="46">
        <v>19</v>
      </c>
      <c r="C25" s="68"/>
      <c r="D25" s="69" t="s">
        <v>201</v>
      </c>
      <c r="E25" s="42" t="s">
        <v>243</v>
      </c>
      <c r="F25" s="42" t="s">
        <v>243</v>
      </c>
      <c r="G25" s="44" t="s">
        <v>67</v>
      </c>
      <c r="H25" s="27">
        <v>1</v>
      </c>
      <c r="I25" s="27"/>
      <c r="J25" s="27"/>
      <c r="K25" s="27"/>
      <c r="L25" s="68"/>
      <c r="IV25" s="28">
        <f t="shared" si="0"/>
        <v>39</v>
      </c>
    </row>
    <row r="26" spans="1:256" s="28" customFormat="1" ht="8.25" customHeight="1" x14ac:dyDescent="0.15">
      <c r="A26" s="46">
        <v>20</v>
      </c>
      <c r="B26" s="46">
        <v>20</v>
      </c>
      <c r="C26" s="68"/>
      <c r="D26" s="69" t="s">
        <v>201</v>
      </c>
      <c r="E26" s="42" t="s">
        <v>243</v>
      </c>
      <c r="F26" s="42" t="s">
        <v>243</v>
      </c>
      <c r="G26" s="55" t="s">
        <v>101</v>
      </c>
      <c r="H26" s="27">
        <v>1</v>
      </c>
      <c r="I26" s="27"/>
      <c r="J26" s="27"/>
      <c r="K26" s="27"/>
      <c r="L26" s="68"/>
      <c r="IV26" s="28">
        <f t="shared" si="0"/>
        <v>41</v>
      </c>
    </row>
    <row r="27" spans="1:256" s="28" customFormat="1" ht="8.25" customHeight="1" x14ac:dyDescent="0.15">
      <c r="A27" s="46">
        <v>21</v>
      </c>
      <c r="B27" s="46">
        <v>21</v>
      </c>
      <c r="C27" s="68"/>
      <c r="D27" s="69" t="s">
        <v>201</v>
      </c>
      <c r="E27" s="42" t="s">
        <v>243</v>
      </c>
      <c r="F27" s="42" t="s">
        <v>243</v>
      </c>
      <c r="G27" s="55" t="s">
        <v>62</v>
      </c>
      <c r="H27" s="27"/>
      <c r="I27" s="27"/>
      <c r="J27" s="27">
        <v>1</v>
      </c>
      <c r="K27" s="27"/>
      <c r="L27" s="68"/>
    </row>
    <row r="28" spans="1:256" s="28" customFormat="1" ht="8.25" customHeight="1" x14ac:dyDescent="0.15">
      <c r="A28" s="46">
        <v>22</v>
      </c>
      <c r="B28" s="46">
        <v>22</v>
      </c>
      <c r="C28" s="68"/>
      <c r="D28" s="69" t="s">
        <v>201</v>
      </c>
      <c r="E28" s="42" t="s">
        <v>243</v>
      </c>
      <c r="F28" s="42" t="s">
        <v>243</v>
      </c>
      <c r="G28" s="55" t="s">
        <v>130</v>
      </c>
      <c r="H28" s="27"/>
      <c r="I28" s="27"/>
      <c r="J28" s="27">
        <v>1</v>
      </c>
      <c r="K28" s="27"/>
      <c r="L28" s="68"/>
    </row>
    <row r="29" spans="1:256" s="28" customFormat="1" ht="8.25" customHeight="1" x14ac:dyDescent="0.15">
      <c r="A29" s="46">
        <v>23</v>
      </c>
      <c r="B29" s="46">
        <v>23</v>
      </c>
      <c r="C29" s="68"/>
      <c r="D29" s="69" t="s">
        <v>201</v>
      </c>
      <c r="E29" s="42" t="s">
        <v>243</v>
      </c>
      <c r="F29" s="42" t="s">
        <v>243</v>
      </c>
      <c r="G29" s="55" t="s">
        <v>129</v>
      </c>
      <c r="H29" s="27"/>
      <c r="I29" s="27"/>
      <c r="J29" s="27">
        <v>1</v>
      </c>
      <c r="K29" s="27"/>
      <c r="L29" s="68"/>
    </row>
    <row r="30" spans="1:256" s="28" customFormat="1" ht="8.25" customHeight="1" x14ac:dyDescent="0.15">
      <c r="A30" s="46">
        <v>24</v>
      </c>
      <c r="B30" s="46">
        <v>24</v>
      </c>
      <c r="C30" s="68"/>
      <c r="D30" s="40" t="s">
        <v>301</v>
      </c>
      <c r="E30" s="42" t="s">
        <v>246</v>
      </c>
      <c r="F30" s="42" t="s">
        <v>245</v>
      </c>
      <c r="G30" s="58" t="s">
        <v>137</v>
      </c>
      <c r="H30" s="27">
        <v>1</v>
      </c>
      <c r="I30" s="27"/>
      <c r="J30" s="27"/>
      <c r="K30" s="27"/>
      <c r="L30" s="68"/>
    </row>
    <row r="31" spans="1:256" s="28" customFormat="1" ht="8.25" customHeight="1" x14ac:dyDescent="0.15">
      <c r="A31" s="46">
        <v>25</v>
      </c>
      <c r="B31" s="46">
        <v>25</v>
      </c>
      <c r="C31" s="68">
        <v>2</v>
      </c>
      <c r="D31" s="40" t="s">
        <v>301</v>
      </c>
      <c r="E31" s="42" t="s">
        <v>246</v>
      </c>
      <c r="F31" s="42" t="s">
        <v>245</v>
      </c>
      <c r="G31" s="36" t="s">
        <v>132</v>
      </c>
      <c r="H31" s="27">
        <v>1</v>
      </c>
      <c r="I31" s="35"/>
      <c r="J31" s="35"/>
      <c r="K31" s="35"/>
      <c r="L31" s="68"/>
    </row>
    <row r="32" spans="1:256" s="28" customFormat="1" ht="8.25" customHeight="1" x14ac:dyDescent="0.15">
      <c r="A32" s="46">
        <v>26</v>
      </c>
      <c r="B32" s="46">
        <v>26</v>
      </c>
      <c r="C32" s="68"/>
      <c r="D32" s="40" t="s">
        <v>301</v>
      </c>
      <c r="E32" s="42" t="s">
        <v>246</v>
      </c>
      <c r="F32" s="42" t="s">
        <v>245</v>
      </c>
      <c r="G32" s="58" t="s">
        <v>50</v>
      </c>
      <c r="H32" s="27">
        <v>1</v>
      </c>
      <c r="I32" s="27"/>
      <c r="J32" s="27"/>
      <c r="K32" s="27"/>
      <c r="L32" s="68"/>
    </row>
    <row r="33" spans="1:12" s="28" customFormat="1" ht="8.25" customHeight="1" x14ac:dyDescent="0.15">
      <c r="A33" s="46">
        <v>27</v>
      </c>
      <c r="B33" s="46">
        <v>27</v>
      </c>
      <c r="C33" s="68"/>
      <c r="D33" s="40" t="s">
        <v>301</v>
      </c>
      <c r="E33" s="42" t="s">
        <v>246</v>
      </c>
      <c r="F33" s="42" t="s">
        <v>245</v>
      </c>
      <c r="G33" s="36" t="s">
        <v>51</v>
      </c>
      <c r="H33" s="27">
        <v>1</v>
      </c>
      <c r="I33" s="27"/>
      <c r="J33" s="27"/>
      <c r="K33" s="27"/>
      <c r="L33" s="68"/>
    </row>
    <row r="34" spans="1:12" s="28" customFormat="1" ht="8.25" customHeight="1" x14ac:dyDescent="0.15">
      <c r="A34" s="46">
        <v>28</v>
      </c>
      <c r="B34" s="46">
        <v>28</v>
      </c>
      <c r="C34" s="68"/>
      <c r="D34" s="40" t="s">
        <v>301</v>
      </c>
      <c r="E34" s="42" t="s">
        <v>246</v>
      </c>
      <c r="F34" s="42" t="s">
        <v>245</v>
      </c>
      <c r="G34" s="36" t="s">
        <v>37</v>
      </c>
      <c r="H34" s="27">
        <v>1</v>
      </c>
      <c r="I34" s="27"/>
      <c r="J34" s="27"/>
      <c r="K34" s="27"/>
      <c r="L34" s="68"/>
    </row>
    <row r="35" spans="1:12" s="28" customFormat="1" ht="8.25" customHeight="1" x14ac:dyDescent="0.15">
      <c r="A35" s="46">
        <v>29</v>
      </c>
      <c r="B35" s="46">
        <v>29</v>
      </c>
      <c r="C35" s="68"/>
      <c r="D35" s="40" t="s">
        <v>301</v>
      </c>
      <c r="E35" s="42" t="s">
        <v>246</v>
      </c>
      <c r="F35" s="42" t="s">
        <v>245</v>
      </c>
      <c r="G35" s="36" t="s">
        <v>52</v>
      </c>
      <c r="H35" s="27">
        <v>1</v>
      </c>
      <c r="I35" s="38"/>
      <c r="J35" s="37"/>
      <c r="K35" s="27"/>
      <c r="L35" s="68"/>
    </row>
    <row r="36" spans="1:12" s="28" customFormat="1" ht="8.25" customHeight="1" x14ac:dyDescent="0.15">
      <c r="A36" s="46">
        <v>30</v>
      </c>
      <c r="B36" s="46">
        <v>30</v>
      </c>
      <c r="C36" s="68">
        <v>3</v>
      </c>
      <c r="D36" s="40" t="s">
        <v>301</v>
      </c>
      <c r="E36" s="42" t="s">
        <v>246</v>
      </c>
      <c r="F36" s="42" t="s">
        <v>245</v>
      </c>
      <c r="G36" s="36" t="s">
        <v>97</v>
      </c>
      <c r="H36" s="27">
        <v>1</v>
      </c>
      <c r="I36" s="27"/>
      <c r="J36" s="27"/>
      <c r="K36" s="27"/>
      <c r="L36" s="68"/>
    </row>
    <row r="37" spans="1:12" s="28" customFormat="1" ht="8.25" customHeight="1" x14ac:dyDescent="0.15">
      <c r="A37" s="46">
        <v>31</v>
      </c>
      <c r="B37" s="46">
        <v>31</v>
      </c>
      <c r="C37" s="68"/>
      <c r="D37" s="40" t="s">
        <v>301</v>
      </c>
      <c r="E37" s="42" t="s">
        <v>246</v>
      </c>
      <c r="F37" s="42" t="s">
        <v>245</v>
      </c>
      <c r="G37" s="36" t="s">
        <v>38</v>
      </c>
      <c r="H37" s="27">
        <v>1</v>
      </c>
      <c r="I37" s="38"/>
      <c r="J37" s="37"/>
      <c r="K37" s="27"/>
      <c r="L37" s="68"/>
    </row>
    <row r="38" spans="1:12" s="28" customFormat="1" ht="8.25" customHeight="1" x14ac:dyDescent="0.15">
      <c r="A38" s="46">
        <v>32</v>
      </c>
      <c r="B38" s="46">
        <v>32</v>
      </c>
      <c r="C38" s="68">
        <v>1</v>
      </c>
      <c r="D38" s="40" t="s">
        <v>301</v>
      </c>
      <c r="E38" s="42" t="s">
        <v>246</v>
      </c>
      <c r="F38" s="42" t="s">
        <v>245</v>
      </c>
      <c r="G38" s="36" t="s">
        <v>96</v>
      </c>
      <c r="H38" s="27">
        <v>1</v>
      </c>
      <c r="I38" s="27"/>
      <c r="J38" s="27"/>
      <c r="K38" s="27"/>
      <c r="L38" s="68"/>
    </row>
    <row r="39" spans="1:12" s="28" customFormat="1" ht="8.25" customHeight="1" x14ac:dyDescent="0.15">
      <c r="A39" s="46">
        <v>33</v>
      </c>
      <c r="B39" s="46">
        <v>33</v>
      </c>
      <c r="C39" s="68">
        <v>8</v>
      </c>
      <c r="D39" s="40" t="s">
        <v>301</v>
      </c>
      <c r="E39" s="42" t="s">
        <v>246</v>
      </c>
      <c r="F39" s="42" t="s">
        <v>245</v>
      </c>
      <c r="G39" s="36" t="s">
        <v>249</v>
      </c>
      <c r="H39" s="27"/>
      <c r="I39" s="27">
        <v>1</v>
      </c>
      <c r="J39" s="27"/>
      <c r="K39" s="27"/>
      <c r="L39" s="68"/>
    </row>
    <row r="40" spans="1:12" s="28" customFormat="1" ht="8.25" customHeight="1" x14ac:dyDescent="0.15">
      <c r="A40" s="46">
        <v>34</v>
      </c>
      <c r="B40" s="46">
        <v>34</v>
      </c>
      <c r="C40" s="68"/>
      <c r="D40" s="40" t="s">
        <v>301</v>
      </c>
      <c r="E40" s="42" t="s">
        <v>246</v>
      </c>
      <c r="F40" s="42" t="s">
        <v>245</v>
      </c>
      <c r="G40" s="36" t="s">
        <v>236</v>
      </c>
      <c r="H40" s="27"/>
      <c r="I40" s="27">
        <v>1</v>
      </c>
      <c r="J40" s="27"/>
      <c r="K40" s="27"/>
      <c r="L40" s="68"/>
    </row>
    <row r="41" spans="1:12" s="28" customFormat="1" ht="8.25" customHeight="1" x14ac:dyDescent="0.15">
      <c r="A41" s="46">
        <v>35</v>
      </c>
      <c r="B41" s="46">
        <v>35</v>
      </c>
      <c r="C41" s="68"/>
      <c r="D41" s="40" t="s">
        <v>301</v>
      </c>
      <c r="E41" s="42" t="s">
        <v>246</v>
      </c>
      <c r="F41" s="42" t="s">
        <v>245</v>
      </c>
      <c r="G41" s="36" t="s">
        <v>174</v>
      </c>
      <c r="H41" s="27"/>
      <c r="I41" s="27"/>
      <c r="J41" s="27">
        <v>1</v>
      </c>
      <c r="K41" s="27"/>
      <c r="L41" s="68"/>
    </row>
    <row r="42" spans="1:12" s="28" customFormat="1" ht="8.25" customHeight="1" x14ac:dyDescent="0.15">
      <c r="A42" s="46">
        <v>36</v>
      </c>
      <c r="B42" s="46">
        <v>36</v>
      </c>
      <c r="C42" s="68">
        <v>7</v>
      </c>
      <c r="D42" s="40" t="s">
        <v>301</v>
      </c>
      <c r="E42" s="42" t="s">
        <v>246</v>
      </c>
      <c r="F42" s="42" t="s">
        <v>245</v>
      </c>
      <c r="G42" s="36" t="s">
        <v>144</v>
      </c>
      <c r="H42" s="27"/>
      <c r="I42" s="27"/>
      <c r="J42" s="27">
        <v>1</v>
      </c>
      <c r="K42" s="27"/>
      <c r="L42" s="68"/>
    </row>
    <row r="43" spans="1:12" s="28" customFormat="1" ht="8.25" customHeight="1" x14ac:dyDescent="0.15">
      <c r="A43" s="46">
        <v>37</v>
      </c>
      <c r="B43" s="46">
        <v>37</v>
      </c>
      <c r="C43" s="68">
        <v>6</v>
      </c>
      <c r="D43" s="40" t="s">
        <v>301</v>
      </c>
      <c r="E43" s="42" t="s">
        <v>246</v>
      </c>
      <c r="F43" s="42" t="s">
        <v>245</v>
      </c>
      <c r="G43" s="58" t="s">
        <v>235</v>
      </c>
      <c r="H43" s="27"/>
      <c r="I43" s="27"/>
      <c r="J43" s="27">
        <v>1</v>
      </c>
      <c r="K43" s="27"/>
      <c r="L43" s="68"/>
    </row>
    <row r="44" spans="1:12" s="28" customFormat="1" ht="8.25" customHeight="1" x14ac:dyDescent="0.15">
      <c r="A44" s="46">
        <v>38</v>
      </c>
      <c r="B44" s="46">
        <v>38</v>
      </c>
      <c r="C44" s="68">
        <v>5</v>
      </c>
      <c r="D44" s="40" t="s">
        <v>301</v>
      </c>
      <c r="E44" s="42" t="s">
        <v>246</v>
      </c>
      <c r="F44" s="42" t="s">
        <v>245</v>
      </c>
      <c r="G44" s="58" t="s">
        <v>236</v>
      </c>
      <c r="H44" s="27"/>
      <c r="I44" s="27"/>
      <c r="J44" s="27">
        <v>1</v>
      </c>
      <c r="K44" s="27"/>
      <c r="L44" s="68"/>
    </row>
    <row r="45" spans="1:12" s="28" customFormat="1" ht="8.25" customHeight="1" x14ac:dyDescent="0.15">
      <c r="A45" s="46">
        <v>39</v>
      </c>
      <c r="B45" s="46">
        <v>39</v>
      </c>
      <c r="C45" s="68"/>
      <c r="D45" s="40" t="s">
        <v>197</v>
      </c>
      <c r="E45" s="42" t="s">
        <v>58</v>
      </c>
      <c r="F45" s="42" t="s">
        <v>58</v>
      </c>
      <c r="G45" s="36" t="s">
        <v>35</v>
      </c>
      <c r="H45" s="27">
        <v>1</v>
      </c>
      <c r="I45" s="27"/>
      <c r="J45" s="27"/>
      <c r="K45" s="27"/>
      <c r="L45" s="68"/>
    </row>
    <row r="46" spans="1:12" s="28" customFormat="1" ht="8.25" customHeight="1" x14ac:dyDescent="0.15">
      <c r="A46" s="46">
        <v>40</v>
      </c>
      <c r="B46" s="46">
        <v>40</v>
      </c>
      <c r="C46" s="68"/>
      <c r="D46" s="40" t="s">
        <v>197</v>
      </c>
      <c r="E46" s="42" t="s">
        <v>58</v>
      </c>
      <c r="F46" s="42" t="s">
        <v>58</v>
      </c>
      <c r="G46" s="36" t="s">
        <v>36</v>
      </c>
      <c r="H46" s="27">
        <v>1</v>
      </c>
      <c r="I46" s="27"/>
      <c r="J46" s="27"/>
      <c r="K46" s="27"/>
      <c r="L46" s="68"/>
    </row>
    <row r="47" spans="1:12" s="28" customFormat="1" ht="8.25" customHeight="1" x14ac:dyDescent="0.15">
      <c r="A47" s="46">
        <v>41</v>
      </c>
      <c r="B47" s="46">
        <v>41</v>
      </c>
      <c r="C47" s="68"/>
      <c r="D47" s="40" t="s">
        <v>197</v>
      </c>
      <c r="E47" s="42" t="s">
        <v>58</v>
      </c>
      <c r="F47" s="42" t="s">
        <v>58</v>
      </c>
      <c r="G47" s="36" t="s">
        <v>176</v>
      </c>
      <c r="H47" s="27">
        <v>1</v>
      </c>
      <c r="I47" s="27"/>
      <c r="J47" s="27"/>
      <c r="K47" s="27"/>
      <c r="L47" s="68"/>
    </row>
    <row r="48" spans="1:12" s="28" customFormat="1" ht="8.25" customHeight="1" x14ac:dyDescent="0.15">
      <c r="A48" s="46">
        <v>42</v>
      </c>
      <c r="B48" s="46">
        <v>42</v>
      </c>
      <c r="C48" s="68"/>
      <c r="D48" s="70" t="s">
        <v>197</v>
      </c>
      <c r="E48" s="42" t="s">
        <v>58</v>
      </c>
      <c r="F48" s="42" t="s">
        <v>58</v>
      </c>
      <c r="G48" s="36" t="s">
        <v>126</v>
      </c>
      <c r="H48" s="27"/>
      <c r="I48" s="39">
        <v>1</v>
      </c>
      <c r="J48" s="27"/>
      <c r="K48" s="27"/>
      <c r="L48" s="68"/>
    </row>
    <row r="49" spans="1:12" s="28" customFormat="1" ht="8.25" customHeight="1" x14ac:dyDescent="0.15">
      <c r="A49" s="91"/>
      <c r="B49" s="46"/>
      <c r="C49" s="68"/>
      <c r="D49" s="87" t="s">
        <v>90</v>
      </c>
      <c r="E49" s="88"/>
      <c r="F49" s="88"/>
      <c r="G49" s="88"/>
      <c r="H49" s="59">
        <f>SUM(H7:H48)</f>
        <v>29</v>
      </c>
      <c r="I49" s="59">
        <f>SUM(I7:I48)</f>
        <v>3</v>
      </c>
      <c r="J49" s="59">
        <f>SUM(J7:J48)</f>
        <v>10</v>
      </c>
      <c r="K49" s="59"/>
      <c r="L49" s="80">
        <f>SUM(H49:K49)</f>
        <v>42</v>
      </c>
    </row>
    <row r="50" spans="1:12" s="28" customFormat="1" ht="8.25" customHeight="1" x14ac:dyDescent="0.15">
      <c r="A50" s="91"/>
      <c r="B50" s="46"/>
      <c r="C50" s="68"/>
      <c r="D50" s="89" t="s">
        <v>91</v>
      </c>
      <c r="E50" s="79"/>
      <c r="F50" s="89"/>
      <c r="G50" s="89"/>
      <c r="H50" s="84">
        <f>100/L49*H49</f>
        <v>69.047619047619051</v>
      </c>
      <c r="I50" s="84">
        <f>100/L49*I49</f>
        <v>7.1428571428571423</v>
      </c>
      <c r="J50" s="84">
        <f>100/L49*J49</f>
        <v>23.80952380952381</v>
      </c>
      <c r="K50" s="84">
        <f>100/L49*K49</f>
        <v>0</v>
      </c>
      <c r="L50" s="81">
        <f>SUM(H50:K50)</f>
        <v>100</v>
      </c>
    </row>
    <row r="51" spans="1:12" s="28" customFormat="1" ht="12" customHeight="1" x14ac:dyDescent="0.15">
      <c r="A51" s="91"/>
      <c r="B51" s="46"/>
      <c r="C51" s="68"/>
      <c r="D51" s="62" t="s">
        <v>296</v>
      </c>
      <c r="E51" s="40"/>
      <c r="F51" s="60"/>
      <c r="G51" s="45"/>
      <c r="H51" s="61"/>
      <c r="I51" s="61"/>
      <c r="J51" s="61"/>
      <c r="K51" s="61"/>
      <c r="L51" s="68"/>
    </row>
    <row r="52" spans="1:12" s="28" customFormat="1" ht="8.25" customHeight="1" x14ac:dyDescent="0.15">
      <c r="A52" s="91">
        <v>43</v>
      </c>
      <c r="B52" s="46">
        <v>1</v>
      </c>
      <c r="C52" s="68"/>
      <c r="D52" s="40" t="s">
        <v>290</v>
      </c>
      <c r="E52" s="42" t="s">
        <v>242</v>
      </c>
      <c r="F52" s="42" t="s">
        <v>242</v>
      </c>
      <c r="G52" s="36" t="s">
        <v>40</v>
      </c>
      <c r="H52" s="27">
        <v>1</v>
      </c>
      <c r="I52" s="27"/>
      <c r="J52" s="27"/>
      <c r="K52" s="27"/>
      <c r="L52" s="68"/>
    </row>
    <row r="53" spans="1:12" s="28" customFormat="1" ht="8.25" customHeight="1" x14ac:dyDescent="0.15">
      <c r="A53" s="91">
        <v>44</v>
      </c>
      <c r="B53" s="46">
        <v>2</v>
      </c>
      <c r="C53" s="68"/>
      <c r="D53" s="40" t="s">
        <v>291</v>
      </c>
      <c r="E53" s="42" t="s">
        <v>242</v>
      </c>
      <c r="F53" s="42" t="s">
        <v>242</v>
      </c>
      <c r="G53" s="36" t="s">
        <v>39</v>
      </c>
      <c r="H53" s="27">
        <v>1</v>
      </c>
      <c r="I53" s="27"/>
      <c r="J53" s="27"/>
      <c r="K53" s="27"/>
      <c r="L53" s="68"/>
    </row>
    <row r="54" spans="1:12" s="28" customFormat="1" ht="8.25" customHeight="1" x14ac:dyDescent="0.15">
      <c r="A54" s="91">
        <v>45</v>
      </c>
      <c r="B54" s="46">
        <v>3</v>
      </c>
      <c r="C54" s="68"/>
      <c r="D54" s="40" t="s">
        <v>203</v>
      </c>
      <c r="E54" s="42" t="s">
        <v>223</v>
      </c>
      <c r="F54" s="42" t="s">
        <v>223</v>
      </c>
      <c r="G54" s="44" t="s">
        <v>152</v>
      </c>
      <c r="H54" s="27">
        <v>1</v>
      </c>
      <c r="I54" s="27"/>
      <c r="J54" s="27"/>
      <c r="K54" s="27"/>
      <c r="L54" s="68"/>
    </row>
    <row r="55" spans="1:12" s="28" customFormat="1" ht="8.25" customHeight="1" x14ac:dyDescent="0.15">
      <c r="A55" s="91">
        <v>46</v>
      </c>
      <c r="B55" s="46">
        <v>4</v>
      </c>
      <c r="C55" s="68"/>
      <c r="D55" s="70" t="s">
        <v>203</v>
      </c>
      <c r="E55" s="43" t="s">
        <v>223</v>
      </c>
      <c r="F55" s="43" t="s">
        <v>223</v>
      </c>
      <c r="G55" s="45" t="s">
        <v>153</v>
      </c>
      <c r="H55" s="27">
        <v>1</v>
      </c>
      <c r="I55" s="38"/>
      <c r="J55" s="37"/>
      <c r="K55" s="27"/>
      <c r="L55" s="68"/>
    </row>
    <row r="56" spans="1:12" s="28" customFormat="1" ht="8.25" customHeight="1" x14ac:dyDescent="0.15">
      <c r="A56" s="91">
        <v>47</v>
      </c>
      <c r="B56" s="46">
        <v>5</v>
      </c>
      <c r="C56" s="68"/>
      <c r="D56" s="70" t="s">
        <v>203</v>
      </c>
      <c r="E56" s="43" t="s">
        <v>223</v>
      </c>
      <c r="F56" s="43" t="s">
        <v>223</v>
      </c>
      <c r="G56" s="44" t="s">
        <v>154</v>
      </c>
      <c r="H56" s="27">
        <v>1</v>
      </c>
      <c r="I56" s="38"/>
      <c r="J56" s="37"/>
      <c r="K56" s="27"/>
      <c r="L56" s="68"/>
    </row>
    <row r="57" spans="1:12" s="28" customFormat="1" ht="8.25" customHeight="1" x14ac:dyDescent="0.15">
      <c r="A57" s="91">
        <v>48</v>
      </c>
      <c r="B57" s="46">
        <v>6</v>
      </c>
      <c r="C57" s="68"/>
      <c r="D57" s="70" t="s">
        <v>203</v>
      </c>
      <c r="E57" s="43" t="s">
        <v>223</v>
      </c>
      <c r="F57" s="43" t="s">
        <v>223</v>
      </c>
      <c r="G57" s="44" t="s">
        <v>134</v>
      </c>
      <c r="H57" s="27">
        <v>1</v>
      </c>
      <c r="I57" s="38"/>
      <c r="J57" s="37"/>
      <c r="K57" s="27"/>
      <c r="L57" s="68"/>
    </row>
    <row r="58" spans="1:12" s="28" customFormat="1" ht="8.25" customHeight="1" x14ac:dyDescent="0.15">
      <c r="A58" s="91">
        <v>49</v>
      </c>
      <c r="B58" s="46">
        <v>7</v>
      </c>
      <c r="C58" s="68"/>
      <c r="D58" s="70" t="s">
        <v>203</v>
      </c>
      <c r="E58" s="43" t="s">
        <v>223</v>
      </c>
      <c r="F58" s="43" t="s">
        <v>223</v>
      </c>
      <c r="G58" s="44" t="s">
        <v>98</v>
      </c>
      <c r="H58" s="27">
        <v>1</v>
      </c>
      <c r="I58" s="38"/>
      <c r="J58" s="37"/>
      <c r="K58" s="27"/>
      <c r="L58" s="68"/>
    </row>
    <row r="59" spans="1:12" s="28" customFormat="1" ht="8.25" customHeight="1" x14ac:dyDescent="0.15">
      <c r="A59" s="91">
        <v>50</v>
      </c>
      <c r="B59" s="46">
        <v>8</v>
      </c>
      <c r="C59" s="68"/>
      <c r="D59" s="70" t="s">
        <v>203</v>
      </c>
      <c r="E59" s="43" t="s">
        <v>223</v>
      </c>
      <c r="F59" s="43" t="s">
        <v>223</v>
      </c>
      <c r="G59" s="44" t="s">
        <v>92</v>
      </c>
      <c r="H59" s="27"/>
      <c r="I59" s="38"/>
      <c r="J59" s="37">
        <v>1</v>
      </c>
      <c r="K59" s="27"/>
      <c r="L59" s="68"/>
    </row>
    <row r="60" spans="1:12" s="28" customFormat="1" ht="8.25" customHeight="1" x14ac:dyDescent="0.15">
      <c r="A60" s="91">
        <v>51</v>
      </c>
      <c r="B60" s="46">
        <v>9</v>
      </c>
      <c r="C60" s="68"/>
      <c r="D60" s="40" t="s">
        <v>203</v>
      </c>
      <c r="E60" s="43" t="s">
        <v>223</v>
      </c>
      <c r="F60" s="43" t="s">
        <v>223</v>
      </c>
      <c r="G60" s="44" t="s">
        <v>155</v>
      </c>
      <c r="H60" s="27"/>
      <c r="I60" s="27"/>
      <c r="J60" s="37">
        <v>1</v>
      </c>
      <c r="K60" s="27"/>
      <c r="L60" s="68"/>
    </row>
    <row r="61" spans="1:12" s="28" customFormat="1" ht="8.25" customHeight="1" x14ac:dyDescent="0.15">
      <c r="A61" s="91">
        <v>52</v>
      </c>
      <c r="B61" s="46">
        <v>10</v>
      </c>
      <c r="C61" s="68"/>
      <c r="D61" s="70" t="s">
        <v>203</v>
      </c>
      <c r="E61" s="43" t="s">
        <v>223</v>
      </c>
      <c r="F61" s="43" t="s">
        <v>223</v>
      </c>
      <c r="G61" s="44" t="s">
        <v>151</v>
      </c>
      <c r="H61" s="27"/>
      <c r="I61" s="38"/>
      <c r="J61" s="37">
        <v>1</v>
      </c>
      <c r="K61" s="27"/>
      <c r="L61" s="68"/>
    </row>
    <row r="62" spans="1:12" s="28" customFormat="1" ht="8.25" customHeight="1" x14ac:dyDescent="0.15">
      <c r="A62" s="91">
        <v>53</v>
      </c>
      <c r="B62" s="46">
        <v>11</v>
      </c>
      <c r="C62" s="68"/>
      <c r="D62" s="40" t="s">
        <v>203</v>
      </c>
      <c r="E62" s="43" t="s">
        <v>223</v>
      </c>
      <c r="F62" s="43" t="s">
        <v>223</v>
      </c>
      <c r="G62" s="44" t="s">
        <v>225</v>
      </c>
      <c r="H62" s="27"/>
      <c r="I62" s="27"/>
      <c r="J62" s="27">
        <v>1</v>
      </c>
      <c r="K62" s="27"/>
      <c r="L62" s="68"/>
    </row>
    <row r="63" spans="1:12" s="28" customFormat="1" ht="8.25" customHeight="1" x14ac:dyDescent="0.15">
      <c r="A63" s="91">
        <v>54</v>
      </c>
      <c r="B63" s="46">
        <v>12</v>
      </c>
      <c r="C63" s="68"/>
      <c r="D63" s="40" t="s">
        <v>204</v>
      </c>
      <c r="E63" s="42" t="s">
        <v>241</v>
      </c>
      <c r="F63" s="42" t="s">
        <v>266</v>
      </c>
      <c r="G63" s="44" t="s">
        <v>148</v>
      </c>
      <c r="H63" s="27">
        <v>1</v>
      </c>
      <c r="I63" s="27"/>
      <c r="J63" s="27"/>
      <c r="K63" s="27"/>
      <c r="L63" s="68"/>
    </row>
    <row r="64" spans="1:12" s="28" customFormat="1" ht="8.25" customHeight="1" x14ac:dyDescent="0.15">
      <c r="A64" s="91">
        <v>55</v>
      </c>
      <c r="B64" s="46">
        <v>13</v>
      </c>
      <c r="C64" s="68"/>
      <c r="D64" s="40" t="s">
        <v>205</v>
      </c>
      <c r="E64" s="42" t="s">
        <v>241</v>
      </c>
      <c r="F64" s="42" t="s">
        <v>266</v>
      </c>
      <c r="G64" s="44" t="s">
        <v>147</v>
      </c>
      <c r="H64" s="27">
        <v>1</v>
      </c>
      <c r="I64" s="27"/>
      <c r="J64" s="27"/>
      <c r="K64" s="27"/>
      <c r="L64" s="68"/>
    </row>
    <row r="65" spans="1:12" s="28" customFormat="1" ht="8.25" customHeight="1" x14ac:dyDescent="0.15">
      <c r="A65" s="91">
        <v>56</v>
      </c>
      <c r="B65" s="46">
        <v>14</v>
      </c>
      <c r="C65" s="68"/>
      <c r="D65" s="40" t="s">
        <v>204</v>
      </c>
      <c r="E65" s="43" t="s">
        <v>241</v>
      </c>
      <c r="F65" s="43" t="s">
        <v>266</v>
      </c>
      <c r="G65" s="44" t="s">
        <v>94</v>
      </c>
      <c r="H65" s="27"/>
      <c r="I65" s="27"/>
      <c r="J65" s="27">
        <v>1</v>
      </c>
      <c r="K65" s="27"/>
      <c r="L65" s="68"/>
    </row>
    <row r="66" spans="1:12" s="28" customFormat="1" ht="8.25" customHeight="1" x14ac:dyDescent="0.15">
      <c r="A66" s="91">
        <v>57</v>
      </c>
      <c r="B66" s="46">
        <v>15</v>
      </c>
      <c r="C66" s="68"/>
      <c r="D66" s="40" t="s">
        <v>204</v>
      </c>
      <c r="E66" s="43" t="s">
        <v>241</v>
      </c>
      <c r="F66" s="43" t="s">
        <v>266</v>
      </c>
      <c r="G66" s="44" t="s">
        <v>146</v>
      </c>
      <c r="H66" s="27"/>
      <c r="I66" s="27"/>
      <c r="J66" s="27">
        <v>1</v>
      </c>
      <c r="K66" s="27"/>
      <c r="L66" s="68"/>
    </row>
    <row r="67" spans="1:12" s="28" customFormat="1" ht="8.25" customHeight="1" x14ac:dyDescent="0.15">
      <c r="A67" s="91">
        <v>58</v>
      </c>
      <c r="B67" s="46">
        <v>16</v>
      </c>
      <c r="C67" s="68"/>
      <c r="D67" s="40" t="s">
        <v>204</v>
      </c>
      <c r="E67" s="43" t="s">
        <v>241</v>
      </c>
      <c r="F67" s="43" t="s">
        <v>266</v>
      </c>
      <c r="G67" s="44" t="s">
        <v>114</v>
      </c>
      <c r="H67" s="35"/>
      <c r="I67" s="35"/>
      <c r="J67" s="35">
        <v>1</v>
      </c>
      <c r="K67" s="35"/>
      <c r="L67" s="68"/>
    </row>
    <row r="68" spans="1:12" s="28" customFormat="1" ht="8.25" customHeight="1" x14ac:dyDescent="0.15">
      <c r="A68" s="91">
        <v>59</v>
      </c>
      <c r="B68" s="46">
        <v>17</v>
      </c>
      <c r="C68" s="68">
        <v>5</v>
      </c>
      <c r="D68" s="40" t="s">
        <v>204</v>
      </c>
      <c r="E68" s="43" t="s">
        <v>241</v>
      </c>
      <c r="F68" s="43" t="s">
        <v>266</v>
      </c>
      <c r="G68" s="44" t="s">
        <v>165</v>
      </c>
      <c r="H68" s="27"/>
      <c r="I68" s="27"/>
      <c r="J68" s="27">
        <v>1</v>
      </c>
      <c r="K68" s="27"/>
      <c r="L68" s="68"/>
    </row>
    <row r="69" spans="1:12" s="28" customFormat="1" ht="8.25" customHeight="1" x14ac:dyDescent="0.15">
      <c r="A69" s="91">
        <v>60</v>
      </c>
      <c r="B69" s="46">
        <v>18</v>
      </c>
      <c r="C69" s="68">
        <v>6</v>
      </c>
      <c r="D69" s="40" t="s">
        <v>204</v>
      </c>
      <c r="E69" s="43" t="s">
        <v>241</v>
      </c>
      <c r="F69" s="43" t="s">
        <v>266</v>
      </c>
      <c r="G69" s="44" t="s">
        <v>166</v>
      </c>
      <c r="H69" s="27"/>
      <c r="I69" s="27"/>
      <c r="J69" s="27">
        <v>1</v>
      </c>
      <c r="K69" s="27"/>
      <c r="L69" s="68"/>
    </row>
    <row r="70" spans="1:12" s="28" customFormat="1" ht="8.25" customHeight="1" x14ac:dyDescent="0.15">
      <c r="A70" s="91">
        <v>61</v>
      </c>
      <c r="B70" s="46">
        <v>19</v>
      </c>
      <c r="C70" s="68">
        <v>7</v>
      </c>
      <c r="D70" s="40" t="s">
        <v>204</v>
      </c>
      <c r="E70" s="43" t="s">
        <v>241</v>
      </c>
      <c r="F70" s="43" t="s">
        <v>266</v>
      </c>
      <c r="G70" s="44" t="s">
        <v>167</v>
      </c>
      <c r="H70" s="27"/>
      <c r="I70" s="27"/>
      <c r="J70" s="27">
        <v>1</v>
      </c>
      <c r="K70" s="27"/>
      <c r="L70" s="68"/>
    </row>
    <row r="71" spans="1:12" s="28" customFormat="1" ht="8.25" customHeight="1" x14ac:dyDescent="0.15">
      <c r="A71" s="91">
        <v>62</v>
      </c>
      <c r="B71" s="46">
        <v>20</v>
      </c>
      <c r="C71" s="68">
        <v>1</v>
      </c>
      <c r="D71" s="40" t="s">
        <v>204</v>
      </c>
      <c r="E71" s="42" t="s">
        <v>241</v>
      </c>
      <c r="F71" s="43" t="s">
        <v>266</v>
      </c>
      <c r="G71" s="44" t="s">
        <v>161</v>
      </c>
      <c r="H71" s="27"/>
      <c r="I71" s="27"/>
      <c r="J71" s="27">
        <v>1</v>
      </c>
      <c r="K71" s="27"/>
      <c r="L71" s="68"/>
    </row>
    <row r="72" spans="1:12" s="28" customFormat="1" ht="8.25" customHeight="1" x14ac:dyDescent="0.15">
      <c r="A72" s="91">
        <v>63</v>
      </c>
      <c r="B72" s="46">
        <v>21</v>
      </c>
      <c r="C72" s="68">
        <v>2</v>
      </c>
      <c r="D72" s="40" t="s">
        <v>204</v>
      </c>
      <c r="E72" s="42" t="s">
        <v>241</v>
      </c>
      <c r="F72" s="43" t="s">
        <v>266</v>
      </c>
      <c r="G72" s="44" t="s">
        <v>162</v>
      </c>
      <c r="H72" s="27"/>
      <c r="I72" s="27"/>
      <c r="J72" s="27">
        <v>1</v>
      </c>
      <c r="K72" s="27"/>
      <c r="L72" s="68"/>
    </row>
    <row r="73" spans="1:12" s="28" customFormat="1" ht="8.25" customHeight="1" x14ac:dyDescent="0.15">
      <c r="A73" s="91">
        <v>64</v>
      </c>
      <c r="B73" s="46">
        <v>22</v>
      </c>
      <c r="C73" s="68">
        <v>3</v>
      </c>
      <c r="D73" s="40" t="s">
        <v>204</v>
      </c>
      <c r="E73" s="42" t="s">
        <v>241</v>
      </c>
      <c r="F73" s="42" t="s">
        <v>266</v>
      </c>
      <c r="G73" s="44" t="s">
        <v>163</v>
      </c>
      <c r="H73" s="27"/>
      <c r="I73" s="27"/>
      <c r="J73" s="27">
        <v>1</v>
      </c>
      <c r="K73" s="27"/>
      <c r="L73" s="68"/>
    </row>
    <row r="74" spans="1:12" s="28" customFormat="1" ht="8.25" customHeight="1" x14ac:dyDescent="0.15">
      <c r="A74" s="91">
        <v>65</v>
      </c>
      <c r="B74" s="46">
        <v>23</v>
      </c>
      <c r="C74" s="68">
        <v>4</v>
      </c>
      <c r="D74" s="40" t="s">
        <v>204</v>
      </c>
      <c r="E74" s="42" t="s">
        <v>241</v>
      </c>
      <c r="F74" s="42" t="s">
        <v>266</v>
      </c>
      <c r="G74" s="44" t="s">
        <v>164</v>
      </c>
      <c r="H74" s="27"/>
      <c r="I74" s="27"/>
      <c r="J74" s="27">
        <v>1</v>
      </c>
      <c r="K74" s="27"/>
      <c r="L74" s="68"/>
    </row>
    <row r="75" spans="1:12" s="28" customFormat="1" ht="8.25" customHeight="1" x14ac:dyDescent="0.15">
      <c r="A75" s="91">
        <v>66</v>
      </c>
      <c r="B75" s="46">
        <v>24</v>
      </c>
      <c r="C75" s="68">
        <v>8</v>
      </c>
      <c r="D75" s="40" t="s">
        <v>204</v>
      </c>
      <c r="E75" s="42" t="s">
        <v>241</v>
      </c>
      <c r="F75" s="42" t="s">
        <v>266</v>
      </c>
      <c r="G75" s="44" t="s">
        <v>168</v>
      </c>
      <c r="H75" s="27"/>
      <c r="I75" s="27"/>
      <c r="J75" s="27">
        <v>1</v>
      </c>
      <c r="K75" s="27"/>
      <c r="L75" s="68"/>
    </row>
    <row r="76" spans="1:12" s="28" customFormat="1" ht="8.25" customHeight="1" x14ac:dyDescent="0.15">
      <c r="A76" s="91">
        <v>67</v>
      </c>
      <c r="B76" s="46">
        <v>25</v>
      </c>
      <c r="C76" s="68"/>
      <c r="D76" s="40" t="s">
        <v>205</v>
      </c>
      <c r="E76" s="42" t="s">
        <v>241</v>
      </c>
      <c r="F76" s="42" t="s">
        <v>266</v>
      </c>
      <c r="G76" s="44" t="s">
        <v>95</v>
      </c>
      <c r="H76" s="27"/>
      <c r="I76" s="27"/>
      <c r="J76" s="27">
        <v>1</v>
      </c>
      <c r="K76" s="27"/>
      <c r="L76" s="68"/>
    </row>
    <row r="77" spans="1:12" s="28" customFormat="1" ht="8.25" customHeight="1" x14ac:dyDescent="0.15">
      <c r="A77" s="91">
        <v>68</v>
      </c>
      <c r="B77" s="46">
        <v>26</v>
      </c>
      <c r="C77" s="68"/>
      <c r="D77" s="40" t="s">
        <v>204</v>
      </c>
      <c r="E77" s="42" t="s">
        <v>241</v>
      </c>
      <c r="F77" s="42" t="s">
        <v>266</v>
      </c>
      <c r="G77" s="44" t="s">
        <v>145</v>
      </c>
      <c r="H77" s="27"/>
      <c r="I77" s="27"/>
      <c r="J77" s="27">
        <v>1</v>
      </c>
      <c r="K77" s="27"/>
      <c r="L77" s="68"/>
    </row>
    <row r="78" spans="1:12" s="28" customFormat="1" ht="8.25" customHeight="1" x14ac:dyDescent="0.15">
      <c r="A78" s="91">
        <v>69</v>
      </c>
      <c r="B78" s="46">
        <v>27</v>
      </c>
      <c r="C78" s="68"/>
      <c r="D78" s="40" t="s">
        <v>204</v>
      </c>
      <c r="E78" s="42" t="s">
        <v>241</v>
      </c>
      <c r="F78" s="42" t="s">
        <v>266</v>
      </c>
      <c r="G78" s="44" t="s">
        <v>149</v>
      </c>
      <c r="H78" s="27"/>
      <c r="I78" s="27"/>
      <c r="J78" s="27">
        <v>1</v>
      </c>
      <c r="K78" s="27"/>
      <c r="L78" s="68"/>
    </row>
    <row r="79" spans="1:12" s="28" customFormat="1" ht="8.25" customHeight="1" x14ac:dyDescent="0.15">
      <c r="A79" s="91">
        <v>70</v>
      </c>
      <c r="B79" s="46">
        <v>28</v>
      </c>
      <c r="C79" s="68"/>
      <c r="D79" s="40" t="s">
        <v>204</v>
      </c>
      <c r="E79" s="42" t="s">
        <v>241</v>
      </c>
      <c r="F79" s="42" t="s">
        <v>266</v>
      </c>
      <c r="G79" s="44" t="s">
        <v>150</v>
      </c>
      <c r="H79" s="27"/>
      <c r="I79" s="27"/>
      <c r="J79" s="27">
        <v>1</v>
      </c>
      <c r="K79" s="27"/>
      <c r="L79" s="68"/>
    </row>
    <row r="80" spans="1:12" s="28" customFormat="1" ht="8.25" customHeight="1" x14ac:dyDescent="0.15">
      <c r="A80" s="91">
        <v>71</v>
      </c>
      <c r="B80" s="46">
        <v>29</v>
      </c>
      <c r="C80" s="68">
        <v>7</v>
      </c>
      <c r="D80" s="40" t="s">
        <v>194</v>
      </c>
      <c r="E80" s="42" t="s">
        <v>177</v>
      </c>
      <c r="F80" s="42" t="s">
        <v>177</v>
      </c>
      <c r="G80" s="44" t="s">
        <v>185</v>
      </c>
      <c r="H80" s="27"/>
      <c r="I80" s="27">
        <v>1</v>
      </c>
      <c r="J80" s="27"/>
      <c r="K80" s="27"/>
      <c r="L80" s="68"/>
    </row>
    <row r="81" spans="1:12" s="28" customFormat="1" ht="8.25" customHeight="1" x14ac:dyDescent="0.15">
      <c r="A81" s="91">
        <v>72</v>
      </c>
      <c r="B81" s="46">
        <v>30</v>
      </c>
      <c r="C81" s="68">
        <v>8</v>
      </c>
      <c r="D81" s="40" t="s">
        <v>194</v>
      </c>
      <c r="E81" s="42" t="s">
        <v>177</v>
      </c>
      <c r="F81" s="42" t="s">
        <v>177</v>
      </c>
      <c r="G81" s="44" t="s">
        <v>186</v>
      </c>
      <c r="H81" s="27"/>
      <c r="I81" s="27"/>
      <c r="J81" s="27">
        <v>1</v>
      </c>
      <c r="K81" s="27"/>
      <c r="L81" s="68"/>
    </row>
    <row r="82" spans="1:12" s="28" customFormat="1" ht="8.25" customHeight="1" x14ac:dyDescent="0.15">
      <c r="A82" s="91">
        <v>73</v>
      </c>
      <c r="B82" s="46">
        <v>31</v>
      </c>
      <c r="C82" s="68">
        <v>5</v>
      </c>
      <c r="D82" s="40" t="s">
        <v>194</v>
      </c>
      <c r="E82" s="42" t="s">
        <v>177</v>
      </c>
      <c r="F82" s="42" t="s">
        <v>177</v>
      </c>
      <c r="G82" s="44" t="s">
        <v>183</v>
      </c>
      <c r="H82" s="27"/>
      <c r="I82" s="27"/>
      <c r="J82" s="27">
        <v>1</v>
      </c>
      <c r="K82" s="27"/>
      <c r="L82" s="68"/>
    </row>
    <row r="83" spans="1:12" s="28" customFormat="1" ht="8.25" customHeight="1" x14ac:dyDescent="0.15">
      <c r="A83" s="91">
        <v>74</v>
      </c>
      <c r="B83" s="46">
        <v>32</v>
      </c>
      <c r="C83" s="68">
        <v>6</v>
      </c>
      <c r="D83" s="40" t="s">
        <v>194</v>
      </c>
      <c r="E83" s="42" t="s">
        <v>177</v>
      </c>
      <c r="F83" s="42" t="s">
        <v>177</v>
      </c>
      <c r="G83" s="44" t="s">
        <v>184</v>
      </c>
      <c r="H83" s="27"/>
      <c r="I83" s="27"/>
      <c r="J83" s="27">
        <v>1</v>
      </c>
      <c r="K83" s="27"/>
      <c r="L83" s="68"/>
    </row>
    <row r="84" spans="1:12" s="28" customFormat="1" ht="8.25" customHeight="1" x14ac:dyDescent="0.15">
      <c r="A84" s="91">
        <v>75</v>
      </c>
      <c r="B84" s="46">
        <v>33</v>
      </c>
      <c r="C84" s="68">
        <v>10</v>
      </c>
      <c r="D84" s="40" t="s">
        <v>194</v>
      </c>
      <c r="E84" s="42" t="s">
        <v>177</v>
      </c>
      <c r="F84" s="42" t="s">
        <v>177</v>
      </c>
      <c r="G84" s="44" t="s">
        <v>188</v>
      </c>
      <c r="H84" s="27"/>
      <c r="I84" s="27"/>
      <c r="J84" s="27">
        <v>1</v>
      </c>
      <c r="K84" s="27"/>
      <c r="L84" s="68"/>
    </row>
    <row r="85" spans="1:12" s="28" customFormat="1" ht="8.25" customHeight="1" x14ac:dyDescent="0.15">
      <c r="A85" s="91">
        <v>76</v>
      </c>
      <c r="B85" s="46">
        <v>34</v>
      </c>
      <c r="C85" s="68">
        <v>11</v>
      </c>
      <c r="D85" s="40" t="s">
        <v>194</v>
      </c>
      <c r="E85" s="43" t="s">
        <v>177</v>
      </c>
      <c r="F85" s="43" t="s">
        <v>177</v>
      </c>
      <c r="G85" s="44" t="s">
        <v>189</v>
      </c>
      <c r="H85" s="27"/>
      <c r="I85" s="27"/>
      <c r="J85" s="27">
        <v>1</v>
      </c>
      <c r="K85" s="27"/>
      <c r="L85" s="68"/>
    </row>
    <row r="86" spans="1:12" s="28" customFormat="1" ht="8.25" customHeight="1" x14ac:dyDescent="0.15">
      <c r="A86" s="91">
        <v>77</v>
      </c>
      <c r="B86" s="46">
        <v>35</v>
      </c>
      <c r="C86" s="68">
        <v>9</v>
      </c>
      <c r="D86" s="40" t="s">
        <v>194</v>
      </c>
      <c r="E86" s="43" t="s">
        <v>177</v>
      </c>
      <c r="F86" s="43" t="s">
        <v>177</v>
      </c>
      <c r="G86" s="44" t="s">
        <v>187</v>
      </c>
      <c r="H86" s="27"/>
      <c r="I86" s="27"/>
      <c r="J86" s="27">
        <v>1</v>
      </c>
      <c r="K86" s="27"/>
      <c r="L86" s="68"/>
    </row>
    <row r="87" spans="1:12" s="28" customFormat="1" ht="8.25" customHeight="1" x14ac:dyDescent="0.15">
      <c r="A87" s="91">
        <v>78</v>
      </c>
      <c r="B87" s="46">
        <v>36</v>
      </c>
      <c r="C87" s="68">
        <v>4</v>
      </c>
      <c r="D87" s="40" t="s">
        <v>194</v>
      </c>
      <c r="E87" s="43" t="s">
        <v>177</v>
      </c>
      <c r="F87" s="43" t="s">
        <v>177</v>
      </c>
      <c r="G87" s="44" t="s">
        <v>182</v>
      </c>
      <c r="H87" s="27"/>
      <c r="I87" s="27"/>
      <c r="J87" s="27">
        <v>1</v>
      </c>
      <c r="K87" s="27"/>
      <c r="L87" s="68"/>
    </row>
    <row r="88" spans="1:12" s="28" customFormat="1" ht="8.25" customHeight="1" x14ac:dyDescent="0.15">
      <c r="A88" s="91">
        <v>79</v>
      </c>
      <c r="B88" s="46">
        <v>37</v>
      </c>
      <c r="C88" s="68">
        <v>3</v>
      </c>
      <c r="D88" s="40" t="s">
        <v>193</v>
      </c>
      <c r="E88" s="43" t="s">
        <v>177</v>
      </c>
      <c r="F88" s="43" t="s">
        <v>177</v>
      </c>
      <c r="G88" s="44" t="s">
        <v>181</v>
      </c>
      <c r="H88" s="27"/>
      <c r="I88" s="27"/>
      <c r="J88" s="27">
        <v>1</v>
      </c>
      <c r="K88" s="27"/>
      <c r="L88" s="68"/>
    </row>
    <row r="89" spans="1:12" s="28" customFormat="1" ht="8.25" customHeight="1" x14ac:dyDescent="0.15">
      <c r="A89" s="91">
        <v>80</v>
      </c>
      <c r="B89" s="46">
        <v>38</v>
      </c>
      <c r="C89" s="68">
        <v>12</v>
      </c>
      <c r="D89" s="40" t="s">
        <v>193</v>
      </c>
      <c r="E89" s="43" t="s">
        <v>177</v>
      </c>
      <c r="F89" s="43" t="s">
        <v>177</v>
      </c>
      <c r="G89" s="44" t="s">
        <v>190</v>
      </c>
      <c r="H89" s="27"/>
      <c r="I89" s="27"/>
      <c r="J89" s="27">
        <v>1</v>
      </c>
      <c r="K89" s="27"/>
      <c r="L89" s="68"/>
    </row>
    <row r="90" spans="1:12" s="28" customFormat="1" ht="8.25" customHeight="1" x14ac:dyDescent="0.15">
      <c r="A90" s="91">
        <v>81</v>
      </c>
      <c r="B90" s="46">
        <v>39</v>
      </c>
      <c r="C90" s="68">
        <v>2</v>
      </c>
      <c r="D90" s="40" t="s">
        <v>192</v>
      </c>
      <c r="E90" s="43" t="s">
        <v>177</v>
      </c>
      <c r="F90" s="43" t="s">
        <v>177</v>
      </c>
      <c r="G90" s="44" t="s">
        <v>180</v>
      </c>
      <c r="H90" s="27"/>
      <c r="I90" s="27">
        <v>1</v>
      </c>
      <c r="J90" s="27"/>
      <c r="K90" s="27"/>
      <c r="L90" s="68"/>
    </row>
    <row r="91" spans="1:12" s="28" customFormat="1" ht="8.25" customHeight="1" x14ac:dyDescent="0.15">
      <c r="A91" s="91">
        <v>82</v>
      </c>
      <c r="B91" s="46">
        <v>40</v>
      </c>
      <c r="C91" s="68">
        <v>1</v>
      </c>
      <c r="D91" s="40" t="s">
        <v>192</v>
      </c>
      <c r="E91" s="43" t="s">
        <v>177</v>
      </c>
      <c r="F91" s="43" t="s">
        <v>177</v>
      </c>
      <c r="G91" s="44" t="s">
        <v>179</v>
      </c>
      <c r="H91" s="27"/>
      <c r="I91" s="27"/>
      <c r="J91" s="27">
        <v>1</v>
      </c>
      <c r="K91" s="27"/>
      <c r="L91" s="68"/>
    </row>
    <row r="92" spans="1:12" s="28" customFormat="1" ht="8.25" customHeight="1" x14ac:dyDescent="0.15">
      <c r="A92" s="91">
        <v>83</v>
      </c>
      <c r="B92" s="46">
        <v>41</v>
      </c>
      <c r="C92" s="68">
        <v>13</v>
      </c>
      <c r="D92" s="40" t="s">
        <v>192</v>
      </c>
      <c r="E92" s="43" t="s">
        <v>177</v>
      </c>
      <c r="F92" s="43" t="s">
        <v>177</v>
      </c>
      <c r="G92" s="44" t="s">
        <v>191</v>
      </c>
      <c r="H92" s="27"/>
      <c r="I92" s="27"/>
      <c r="J92" s="27">
        <v>1</v>
      </c>
      <c r="K92" s="27"/>
      <c r="L92" s="68"/>
    </row>
    <row r="93" spans="1:12" s="28" customFormat="1" ht="8.25" customHeight="1" x14ac:dyDescent="0.15">
      <c r="A93" s="91">
        <v>84</v>
      </c>
      <c r="B93" s="46">
        <v>42</v>
      </c>
      <c r="C93" s="68"/>
      <c r="D93" s="40" t="s">
        <v>199</v>
      </c>
      <c r="E93" s="43" t="s">
        <v>298</v>
      </c>
      <c r="F93" s="43" t="s">
        <v>240</v>
      </c>
      <c r="G93" s="36" t="s">
        <v>53</v>
      </c>
      <c r="H93" s="27">
        <v>1</v>
      </c>
      <c r="I93" s="27"/>
      <c r="J93" s="27"/>
      <c r="K93" s="27"/>
      <c r="L93" s="68"/>
    </row>
    <row r="94" spans="1:12" s="28" customFormat="1" ht="8.25" customHeight="1" x14ac:dyDescent="0.15">
      <c r="A94" s="91">
        <v>85</v>
      </c>
      <c r="B94" s="46">
        <v>43</v>
      </c>
      <c r="C94" s="68"/>
      <c r="D94" s="70" t="s">
        <v>199</v>
      </c>
      <c r="E94" s="43" t="s">
        <v>298</v>
      </c>
      <c r="F94" s="42" t="s">
        <v>299</v>
      </c>
      <c r="G94" s="36" t="s">
        <v>54</v>
      </c>
      <c r="H94" s="27"/>
      <c r="I94" s="38">
        <v>1</v>
      </c>
      <c r="J94" s="37"/>
      <c r="K94" s="27"/>
      <c r="L94" s="68"/>
    </row>
    <row r="95" spans="1:12" s="28" customFormat="1" ht="8.25" customHeight="1" x14ac:dyDescent="0.15">
      <c r="A95" s="91">
        <v>86</v>
      </c>
      <c r="B95" s="46">
        <v>44</v>
      </c>
      <c r="C95" s="68"/>
      <c r="D95" s="70" t="s">
        <v>199</v>
      </c>
      <c r="E95" s="43" t="s">
        <v>298</v>
      </c>
      <c r="F95" s="42" t="s">
        <v>299</v>
      </c>
      <c r="G95" s="36" t="s">
        <v>55</v>
      </c>
      <c r="H95" s="27"/>
      <c r="I95" s="38">
        <v>1</v>
      </c>
      <c r="J95" s="37"/>
      <c r="K95" s="27"/>
      <c r="L95" s="68"/>
    </row>
    <row r="96" spans="1:12" s="28" customFormat="1" ht="8.25" customHeight="1" x14ac:dyDescent="0.15">
      <c r="A96" s="91">
        <v>87</v>
      </c>
      <c r="B96" s="46">
        <v>45</v>
      </c>
      <c r="C96" s="68"/>
      <c r="D96" s="40" t="s">
        <v>199</v>
      </c>
      <c r="E96" s="43" t="s">
        <v>298</v>
      </c>
      <c r="F96" s="42" t="s">
        <v>240</v>
      </c>
      <c r="G96" s="36" t="s">
        <v>136</v>
      </c>
      <c r="H96" s="27"/>
      <c r="I96" s="27"/>
      <c r="J96" s="27">
        <v>1</v>
      </c>
      <c r="K96" s="27"/>
      <c r="L96" s="68"/>
    </row>
    <row r="97" spans="1:12" s="28" customFormat="1" ht="8.25" customHeight="1" x14ac:dyDescent="0.15">
      <c r="A97" s="91">
        <v>88</v>
      </c>
      <c r="B97" s="46">
        <v>46</v>
      </c>
      <c r="C97" s="68"/>
      <c r="D97" s="40" t="s">
        <v>199</v>
      </c>
      <c r="E97" s="43" t="s">
        <v>298</v>
      </c>
      <c r="F97" s="42" t="s">
        <v>240</v>
      </c>
      <c r="G97" s="36" t="s">
        <v>56</v>
      </c>
      <c r="H97" s="27"/>
      <c r="I97" s="27"/>
      <c r="J97" s="27">
        <v>1</v>
      </c>
      <c r="K97" s="27"/>
      <c r="L97" s="68"/>
    </row>
    <row r="98" spans="1:12" s="28" customFormat="1" ht="8.25" customHeight="1" x14ac:dyDescent="0.15">
      <c r="A98" s="91">
        <v>89</v>
      </c>
      <c r="B98" s="46">
        <v>47</v>
      </c>
      <c r="C98" s="68"/>
      <c r="D98" s="40" t="s">
        <v>199</v>
      </c>
      <c r="E98" s="43" t="s">
        <v>298</v>
      </c>
      <c r="F98" s="42" t="s">
        <v>240</v>
      </c>
      <c r="G98" s="36" t="s">
        <v>57</v>
      </c>
      <c r="H98" s="27"/>
      <c r="I98" s="27"/>
      <c r="J98" s="27">
        <v>1</v>
      </c>
      <c r="K98" s="27"/>
      <c r="L98" s="68"/>
    </row>
    <row r="99" spans="1:12" s="28" customFormat="1" ht="8.25" customHeight="1" x14ac:dyDescent="0.15">
      <c r="A99" s="91">
        <v>90</v>
      </c>
      <c r="B99" s="46">
        <v>48</v>
      </c>
      <c r="C99" s="68"/>
      <c r="D99" s="40" t="s">
        <v>207</v>
      </c>
      <c r="E99" s="42" t="s">
        <v>169</v>
      </c>
      <c r="F99" s="42" t="s">
        <v>169</v>
      </c>
      <c r="G99" s="44" t="s">
        <v>173</v>
      </c>
      <c r="H99" s="27"/>
      <c r="I99" s="27">
        <v>1</v>
      </c>
      <c r="J99" s="27"/>
      <c r="K99" s="27"/>
      <c r="L99" s="68"/>
    </row>
    <row r="100" spans="1:12" s="28" customFormat="1" ht="8.25" customHeight="1" x14ac:dyDescent="0.15">
      <c r="A100" s="91">
        <v>91</v>
      </c>
      <c r="B100" s="46">
        <v>49</v>
      </c>
      <c r="C100" s="68"/>
      <c r="D100" s="40" t="s">
        <v>207</v>
      </c>
      <c r="E100" s="43" t="s">
        <v>169</v>
      </c>
      <c r="F100" s="43" t="s">
        <v>169</v>
      </c>
      <c r="G100" s="44" t="s">
        <v>170</v>
      </c>
      <c r="H100" s="27"/>
      <c r="I100" s="27"/>
      <c r="J100" s="27">
        <v>1</v>
      </c>
      <c r="K100" s="27"/>
      <c r="L100" s="68"/>
    </row>
    <row r="101" spans="1:12" s="28" customFormat="1" ht="8.25" customHeight="1" x14ac:dyDescent="0.15">
      <c r="A101" s="91">
        <v>92</v>
      </c>
      <c r="B101" s="46">
        <v>50</v>
      </c>
      <c r="C101" s="68"/>
      <c r="D101" s="40" t="s">
        <v>207</v>
      </c>
      <c r="E101" s="42" t="s">
        <v>169</v>
      </c>
      <c r="F101" s="42" t="s">
        <v>169</v>
      </c>
      <c r="G101" s="36" t="s">
        <v>171</v>
      </c>
      <c r="H101" s="27"/>
      <c r="I101" s="27"/>
      <c r="J101" s="27">
        <v>1</v>
      </c>
      <c r="K101" s="27"/>
      <c r="L101" s="68"/>
    </row>
    <row r="102" spans="1:12" s="28" customFormat="1" ht="8.25" customHeight="1" x14ac:dyDescent="0.15">
      <c r="A102" s="91">
        <v>93</v>
      </c>
      <c r="B102" s="46">
        <v>51</v>
      </c>
      <c r="C102" s="68"/>
      <c r="D102" s="40" t="s">
        <v>207</v>
      </c>
      <c r="E102" s="42" t="s">
        <v>169</v>
      </c>
      <c r="F102" s="42" t="s">
        <v>169</v>
      </c>
      <c r="G102" s="44" t="s">
        <v>172</v>
      </c>
      <c r="H102" s="27"/>
      <c r="I102" s="27"/>
      <c r="J102" s="27">
        <v>1</v>
      </c>
      <c r="K102" s="27"/>
      <c r="L102" s="68"/>
    </row>
    <row r="103" spans="1:12" s="28" customFormat="1" ht="8.25" customHeight="1" x14ac:dyDescent="0.15">
      <c r="A103" s="91">
        <v>94</v>
      </c>
      <c r="B103" s="46">
        <v>52</v>
      </c>
      <c r="C103" s="68"/>
      <c r="D103" s="93" t="s">
        <v>300</v>
      </c>
      <c r="E103" s="42" t="s">
        <v>247</v>
      </c>
      <c r="F103" s="42" t="s">
        <v>102</v>
      </c>
      <c r="G103" s="44" t="s">
        <v>157</v>
      </c>
      <c r="H103" s="27">
        <v>1</v>
      </c>
      <c r="I103" s="27"/>
      <c r="J103" s="27"/>
      <c r="K103" s="27"/>
      <c r="L103" s="68"/>
    </row>
    <row r="104" spans="1:12" s="28" customFormat="1" ht="8.25" customHeight="1" x14ac:dyDescent="0.15">
      <c r="A104" s="91">
        <v>95</v>
      </c>
      <c r="B104" s="46">
        <v>53</v>
      </c>
      <c r="C104" s="68"/>
      <c r="D104" s="93" t="s">
        <v>300</v>
      </c>
      <c r="E104" s="42" t="s">
        <v>247</v>
      </c>
      <c r="F104" s="42" t="s">
        <v>102</v>
      </c>
      <c r="G104" s="44" t="s">
        <v>159</v>
      </c>
      <c r="H104" s="27">
        <v>1</v>
      </c>
      <c r="I104" s="27"/>
      <c r="J104" s="27"/>
      <c r="K104" s="27"/>
      <c r="L104" s="68"/>
    </row>
    <row r="105" spans="1:12" s="28" customFormat="1" ht="8.25" customHeight="1" x14ac:dyDescent="0.15">
      <c r="A105" s="91">
        <v>96</v>
      </c>
      <c r="B105" s="46">
        <v>54</v>
      </c>
      <c r="C105" s="68"/>
      <c r="D105" s="93" t="s">
        <v>300</v>
      </c>
      <c r="E105" s="42" t="s">
        <v>247</v>
      </c>
      <c r="F105" s="42" t="s">
        <v>102</v>
      </c>
      <c r="G105" s="44" t="s">
        <v>160</v>
      </c>
      <c r="H105" s="27">
        <v>1</v>
      </c>
      <c r="I105" s="27"/>
      <c r="J105" s="27"/>
      <c r="K105" s="27"/>
      <c r="L105" s="68"/>
    </row>
    <row r="106" spans="1:12" s="28" customFormat="1" ht="8.25" customHeight="1" x14ac:dyDescent="0.15">
      <c r="A106" s="91">
        <v>97</v>
      </c>
      <c r="B106" s="46">
        <v>55</v>
      </c>
      <c r="C106" s="68"/>
      <c r="D106" s="93" t="s">
        <v>300</v>
      </c>
      <c r="E106" s="42" t="s">
        <v>247</v>
      </c>
      <c r="F106" s="42" t="s">
        <v>102</v>
      </c>
      <c r="G106" s="44" t="s">
        <v>158</v>
      </c>
      <c r="H106" s="27">
        <v>1</v>
      </c>
      <c r="I106" s="27"/>
      <c r="J106" s="27"/>
      <c r="K106" s="27"/>
      <c r="L106" s="68"/>
    </row>
    <row r="107" spans="1:12" s="28" customFormat="1" ht="8.25" customHeight="1" x14ac:dyDescent="0.15">
      <c r="A107" s="91">
        <v>98</v>
      </c>
      <c r="B107" s="46">
        <v>56</v>
      </c>
      <c r="C107" s="68"/>
      <c r="D107" s="93" t="s">
        <v>300</v>
      </c>
      <c r="E107" s="42" t="s">
        <v>247</v>
      </c>
      <c r="F107" s="42" t="s">
        <v>102</v>
      </c>
      <c r="G107" s="44" t="s">
        <v>156</v>
      </c>
      <c r="H107" s="27">
        <v>1</v>
      </c>
      <c r="I107" s="27"/>
      <c r="J107" s="27"/>
      <c r="K107" s="27"/>
      <c r="L107" s="68"/>
    </row>
    <row r="108" spans="1:12" s="28" customFormat="1" ht="8.25" customHeight="1" x14ac:dyDescent="0.15">
      <c r="A108" s="91">
        <v>99</v>
      </c>
      <c r="B108" s="46">
        <v>57</v>
      </c>
      <c r="C108" s="68"/>
      <c r="D108" s="93" t="s">
        <v>300</v>
      </c>
      <c r="E108" s="42" t="s">
        <v>247</v>
      </c>
      <c r="F108" s="42" t="s">
        <v>102</v>
      </c>
      <c r="G108" s="36" t="s">
        <v>107</v>
      </c>
      <c r="H108" s="27">
        <v>1</v>
      </c>
      <c r="I108" s="27"/>
      <c r="J108" s="27"/>
      <c r="K108" s="27"/>
      <c r="L108" s="68"/>
    </row>
    <row r="109" spans="1:12" s="28" customFormat="1" ht="8.25" customHeight="1" x14ac:dyDescent="0.15">
      <c r="A109" s="91">
        <v>100</v>
      </c>
      <c r="B109" s="46">
        <v>58</v>
      </c>
      <c r="C109" s="68"/>
      <c r="D109" s="93" t="s">
        <v>300</v>
      </c>
      <c r="E109" s="42" t="s">
        <v>247</v>
      </c>
      <c r="F109" s="42" t="s">
        <v>102</v>
      </c>
      <c r="G109" s="44" t="s">
        <v>103</v>
      </c>
      <c r="H109" s="27"/>
      <c r="I109" s="27">
        <v>1</v>
      </c>
      <c r="J109" s="27"/>
      <c r="K109" s="27"/>
      <c r="L109" s="68"/>
    </row>
    <row r="110" spans="1:12" s="28" customFormat="1" ht="8.25" customHeight="1" x14ac:dyDescent="0.15">
      <c r="A110" s="91">
        <v>101</v>
      </c>
      <c r="B110" s="46">
        <v>59</v>
      </c>
      <c r="C110" s="68"/>
      <c r="D110" s="93" t="s">
        <v>300</v>
      </c>
      <c r="E110" s="42" t="s">
        <v>247</v>
      </c>
      <c r="F110" s="42" t="s">
        <v>102</v>
      </c>
      <c r="G110" s="44" t="s">
        <v>105</v>
      </c>
      <c r="H110" s="27"/>
      <c r="I110" s="27"/>
      <c r="J110" s="27">
        <v>1</v>
      </c>
      <c r="K110" s="27"/>
      <c r="L110" s="68"/>
    </row>
    <row r="111" spans="1:12" s="28" customFormat="1" ht="8.25" customHeight="1" x14ac:dyDescent="0.15">
      <c r="A111" s="91">
        <v>102</v>
      </c>
      <c r="B111" s="46">
        <v>60</v>
      </c>
      <c r="C111" s="68"/>
      <c r="D111" s="93" t="s">
        <v>300</v>
      </c>
      <c r="E111" s="42" t="s">
        <v>247</v>
      </c>
      <c r="F111" s="42" t="s">
        <v>102</v>
      </c>
      <c r="G111" s="44" t="s">
        <v>104</v>
      </c>
      <c r="H111" s="27"/>
      <c r="I111" s="27"/>
      <c r="J111" s="27">
        <v>1</v>
      </c>
      <c r="K111" s="27"/>
      <c r="L111" s="68"/>
    </row>
    <row r="112" spans="1:12" s="28" customFormat="1" ht="8.25" customHeight="1" x14ac:dyDescent="0.15">
      <c r="A112" s="91">
        <v>103</v>
      </c>
      <c r="B112" s="46">
        <v>61</v>
      </c>
      <c r="C112" s="68"/>
      <c r="D112" s="93" t="s">
        <v>300</v>
      </c>
      <c r="E112" s="42" t="s">
        <v>247</v>
      </c>
      <c r="F112" s="42" t="s">
        <v>102</v>
      </c>
      <c r="G112" s="36" t="s">
        <v>106</v>
      </c>
      <c r="H112" s="27"/>
      <c r="I112" s="27"/>
      <c r="J112" s="27">
        <v>1</v>
      </c>
      <c r="K112" s="27"/>
      <c r="L112" s="68"/>
    </row>
    <row r="113" spans="1:12" s="28" customFormat="1" ht="8.25" customHeight="1" x14ac:dyDescent="0.15">
      <c r="A113" s="91">
        <v>104</v>
      </c>
      <c r="B113" s="46">
        <v>62</v>
      </c>
      <c r="C113" s="68"/>
      <c r="D113" s="69" t="s">
        <v>237</v>
      </c>
      <c r="E113" s="58" t="s">
        <v>248</v>
      </c>
      <c r="F113" s="58" t="s">
        <v>71</v>
      </c>
      <c r="G113" s="36" t="s">
        <v>71</v>
      </c>
      <c r="H113" s="27"/>
      <c r="I113" s="27">
        <v>1</v>
      </c>
      <c r="J113" s="27"/>
      <c r="K113" s="27"/>
      <c r="L113" s="68"/>
    </row>
    <row r="114" spans="1:12" s="28" customFormat="1" ht="8.25" customHeight="1" x14ac:dyDescent="0.15">
      <c r="A114" s="91">
        <v>105</v>
      </c>
      <c r="B114" s="46">
        <v>63</v>
      </c>
      <c r="C114" s="68"/>
      <c r="D114" s="71" t="s">
        <v>237</v>
      </c>
      <c r="E114" s="42" t="s">
        <v>248</v>
      </c>
      <c r="F114" s="42" t="s">
        <v>248</v>
      </c>
      <c r="G114" s="44" t="s">
        <v>85</v>
      </c>
      <c r="H114" s="27"/>
      <c r="I114" s="27">
        <v>1</v>
      </c>
      <c r="J114" s="27"/>
      <c r="K114" s="27"/>
      <c r="L114" s="68"/>
    </row>
    <row r="115" spans="1:12" s="28" customFormat="1" ht="8.25" customHeight="1" x14ac:dyDescent="0.15">
      <c r="A115" s="91">
        <v>106</v>
      </c>
      <c r="B115" s="46">
        <v>64</v>
      </c>
      <c r="C115" s="68"/>
      <c r="D115" s="71" t="s">
        <v>237</v>
      </c>
      <c r="E115" s="42" t="s">
        <v>248</v>
      </c>
      <c r="F115" s="42" t="s">
        <v>175</v>
      </c>
      <c r="G115" s="44" t="s">
        <v>175</v>
      </c>
      <c r="H115" s="27"/>
      <c r="I115" s="27">
        <v>1</v>
      </c>
      <c r="J115" s="27"/>
      <c r="K115" s="27"/>
      <c r="L115" s="68"/>
    </row>
    <row r="116" spans="1:12" s="28" customFormat="1" ht="8.25" customHeight="1" x14ac:dyDescent="0.15">
      <c r="A116" s="91">
        <v>107</v>
      </c>
      <c r="B116" s="46">
        <v>65</v>
      </c>
      <c r="C116" s="68"/>
      <c r="D116" s="65" t="s">
        <v>237</v>
      </c>
      <c r="E116" s="42" t="s">
        <v>248</v>
      </c>
      <c r="F116" s="42" t="s">
        <v>248</v>
      </c>
      <c r="G116" s="44" t="s">
        <v>72</v>
      </c>
      <c r="H116" s="27"/>
      <c r="I116" s="27">
        <v>1</v>
      </c>
      <c r="J116" s="27"/>
      <c r="K116" s="27"/>
      <c r="L116" s="68"/>
    </row>
    <row r="117" spans="1:12" s="28" customFormat="1" ht="8.25" customHeight="1" x14ac:dyDescent="0.15">
      <c r="A117" s="91">
        <v>108</v>
      </c>
      <c r="B117" s="46">
        <v>66</v>
      </c>
      <c r="C117" s="68"/>
      <c r="D117" s="65" t="s">
        <v>237</v>
      </c>
      <c r="E117" s="55" t="s">
        <v>248</v>
      </c>
      <c r="F117" s="55" t="s">
        <v>73</v>
      </c>
      <c r="G117" s="44" t="s">
        <v>73</v>
      </c>
      <c r="H117" s="27"/>
      <c r="I117" s="27">
        <v>1</v>
      </c>
      <c r="J117" s="27"/>
      <c r="K117" s="27"/>
      <c r="L117" s="68"/>
    </row>
    <row r="118" spans="1:12" s="28" customFormat="1" ht="8.25" customHeight="1" x14ac:dyDescent="0.15">
      <c r="A118" s="91">
        <v>109</v>
      </c>
      <c r="B118" s="46">
        <v>67</v>
      </c>
      <c r="C118" s="68"/>
      <c r="D118" s="40" t="s">
        <v>198</v>
      </c>
      <c r="E118" s="42" t="s">
        <v>239</v>
      </c>
      <c r="F118" s="42" t="s">
        <v>239</v>
      </c>
      <c r="G118" s="36" t="s">
        <v>46</v>
      </c>
      <c r="H118" s="27">
        <v>1</v>
      </c>
      <c r="I118" s="27"/>
      <c r="J118" s="27"/>
      <c r="K118" s="27"/>
      <c r="L118" s="68"/>
    </row>
    <row r="119" spans="1:12" s="28" customFormat="1" ht="8.25" customHeight="1" x14ac:dyDescent="0.15">
      <c r="A119" s="91">
        <v>110</v>
      </c>
      <c r="B119" s="46">
        <v>68</v>
      </c>
      <c r="C119" s="68"/>
      <c r="D119" s="40" t="s">
        <v>198</v>
      </c>
      <c r="E119" s="43" t="s">
        <v>239</v>
      </c>
      <c r="F119" s="43" t="s">
        <v>239</v>
      </c>
      <c r="G119" s="36" t="s">
        <v>45</v>
      </c>
      <c r="H119" s="27">
        <v>1</v>
      </c>
      <c r="I119" s="27"/>
      <c r="J119" s="27"/>
      <c r="K119" s="27"/>
      <c r="L119" s="68"/>
    </row>
    <row r="120" spans="1:12" s="28" customFormat="1" ht="8.25" customHeight="1" x14ac:dyDescent="0.15">
      <c r="A120" s="91">
        <v>111</v>
      </c>
      <c r="B120" s="46">
        <v>69</v>
      </c>
      <c r="C120" s="68"/>
      <c r="D120" s="40" t="s">
        <v>198</v>
      </c>
      <c r="E120" s="42" t="s">
        <v>239</v>
      </c>
      <c r="F120" s="42" t="s">
        <v>239</v>
      </c>
      <c r="G120" s="36" t="s">
        <v>44</v>
      </c>
      <c r="H120" s="27">
        <v>1</v>
      </c>
      <c r="I120" s="27"/>
      <c r="J120" s="27"/>
      <c r="K120" s="27"/>
      <c r="L120" s="68"/>
    </row>
    <row r="121" spans="1:12" s="28" customFormat="1" ht="8.25" customHeight="1" x14ac:dyDescent="0.15">
      <c r="A121" s="91">
        <v>112</v>
      </c>
      <c r="B121" s="46">
        <v>70</v>
      </c>
      <c r="C121" s="68"/>
      <c r="D121" s="40" t="s">
        <v>198</v>
      </c>
      <c r="E121" s="43" t="s">
        <v>239</v>
      </c>
      <c r="F121" s="43" t="s">
        <v>239</v>
      </c>
      <c r="G121" s="36" t="s">
        <v>48</v>
      </c>
      <c r="H121" s="27"/>
      <c r="I121" s="27">
        <v>1</v>
      </c>
      <c r="J121" s="27"/>
      <c r="K121" s="27"/>
      <c r="L121" s="68"/>
    </row>
    <row r="122" spans="1:12" s="28" customFormat="1" ht="8.25" customHeight="1" x14ac:dyDescent="0.15">
      <c r="A122" s="91">
        <v>113</v>
      </c>
      <c r="B122" s="46">
        <v>71</v>
      </c>
      <c r="C122" s="68"/>
      <c r="D122" s="40" t="s">
        <v>198</v>
      </c>
      <c r="E122" s="42" t="s">
        <v>239</v>
      </c>
      <c r="F122" s="42" t="s">
        <v>239</v>
      </c>
      <c r="G122" s="36" t="s">
        <v>49</v>
      </c>
      <c r="H122" s="35"/>
      <c r="I122" s="35"/>
      <c r="J122" s="35">
        <v>1</v>
      </c>
      <c r="K122" s="35"/>
      <c r="L122" s="68"/>
    </row>
    <row r="123" spans="1:12" s="28" customFormat="1" ht="8.25" customHeight="1" x14ac:dyDescent="0.15">
      <c r="A123" s="91">
        <v>114</v>
      </c>
      <c r="B123" s="46">
        <v>72</v>
      </c>
      <c r="C123" s="68"/>
      <c r="D123" s="40" t="s">
        <v>198</v>
      </c>
      <c r="E123" s="42" t="s">
        <v>239</v>
      </c>
      <c r="F123" s="42" t="s">
        <v>239</v>
      </c>
      <c r="G123" s="36" t="s">
        <v>47</v>
      </c>
      <c r="H123" s="27"/>
      <c r="I123" s="27"/>
      <c r="J123" s="27"/>
      <c r="K123" s="27">
        <v>1</v>
      </c>
      <c r="L123" s="68"/>
    </row>
    <row r="124" spans="1:12" s="28" customFormat="1" ht="8.25" customHeight="1" x14ac:dyDescent="0.15">
      <c r="A124" s="91">
        <v>115</v>
      </c>
      <c r="B124" s="46">
        <v>73</v>
      </c>
      <c r="C124" s="68"/>
      <c r="D124" s="70" t="s">
        <v>206</v>
      </c>
      <c r="E124" s="42" t="s">
        <v>281</v>
      </c>
      <c r="F124" s="42" t="s">
        <v>281</v>
      </c>
      <c r="G124" s="44" t="s">
        <v>113</v>
      </c>
      <c r="H124" s="27"/>
      <c r="I124" s="27"/>
      <c r="J124" s="35">
        <v>1</v>
      </c>
      <c r="K124" s="27"/>
      <c r="L124" s="68"/>
    </row>
    <row r="125" spans="1:12" s="28" customFormat="1" ht="8.25" customHeight="1" x14ac:dyDescent="0.15">
      <c r="A125" s="91">
        <v>116</v>
      </c>
      <c r="B125" s="46">
        <v>74</v>
      </c>
      <c r="C125" s="68"/>
      <c r="D125" s="40" t="s">
        <v>206</v>
      </c>
      <c r="E125" s="42" t="s">
        <v>281</v>
      </c>
      <c r="F125" s="42" t="s">
        <v>281</v>
      </c>
      <c r="G125" s="44" t="s">
        <v>108</v>
      </c>
      <c r="H125" s="27"/>
      <c r="I125" s="27"/>
      <c r="J125" s="27">
        <v>1</v>
      </c>
      <c r="K125" s="27"/>
      <c r="L125" s="68"/>
    </row>
    <row r="126" spans="1:12" s="28" customFormat="1" ht="8.25" customHeight="1" x14ac:dyDescent="0.15">
      <c r="A126" s="91">
        <v>117</v>
      </c>
      <c r="B126" s="46">
        <v>75</v>
      </c>
      <c r="C126" s="68"/>
      <c r="D126" s="40" t="s">
        <v>206</v>
      </c>
      <c r="E126" s="42" t="s">
        <v>281</v>
      </c>
      <c r="F126" s="42" t="s">
        <v>281</v>
      </c>
      <c r="G126" s="44" t="s">
        <v>142</v>
      </c>
      <c r="H126" s="27"/>
      <c r="I126" s="27"/>
      <c r="J126" s="27">
        <v>1</v>
      </c>
      <c r="K126" s="27"/>
      <c r="L126" s="68"/>
    </row>
    <row r="127" spans="1:12" s="28" customFormat="1" ht="8.25" customHeight="1" x14ac:dyDescent="0.15">
      <c r="A127" s="91">
        <v>118</v>
      </c>
      <c r="B127" s="46">
        <v>76</v>
      </c>
      <c r="C127" s="68"/>
      <c r="D127" s="40" t="s">
        <v>206</v>
      </c>
      <c r="E127" s="42" t="s">
        <v>281</v>
      </c>
      <c r="F127" s="42" t="s">
        <v>281</v>
      </c>
      <c r="G127" s="44" t="s">
        <v>110</v>
      </c>
      <c r="H127" s="35"/>
      <c r="I127" s="35"/>
      <c r="J127" s="35">
        <v>1</v>
      </c>
      <c r="K127" s="35"/>
      <c r="L127" s="68"/>
    </row>
    <row r="128" spans="1:12" s="28" customFormat="1" ht="8.25" customHeight="1" x14ac:dyDescent="0.15">
      <c r="A128" s="91">
        <v>119</v>
      </c>
      <c r="B128" s="46">
        <v>77</v>
      </c>
      <c r="C128" s="68"/>
      <c r="D128" s="40" t="s">
        <v>206</v>
      </c>
      <c r="E128" s="42" t="s">
        <v>281</v>
      </c>
      <c r="F128" s="42" t="s">
        <v>281</v>
      </c>
      <c r="G128" s="44" t="s">
        <v>111</v>
      </c>
      <c r="H128" s="35"/>
      <c r="I128" s="35"/>
      <c r="J128" s="35">
        <v>1</v>
      </c>
      <c r="K128" s="35"/>
      <c r="L128" s="68"/>
    </row>
    <row r="129" spans="1:12" s="28" customFormat="1" ht="8.25" customHeight="1" x14ac:dyDescent="0.15">
      <c r="A129" s="91">
        <v>120</v>
      </c>
      <c r="B129" s="46">
        <v>78</v>
      </c>
      <c r="C129" s="68"/>
      <c r="D129" s="40" t="s">
        <v>206</v>
      </c>
      <c r="E129" s="42" t="s">
        <v>281</v>
      </c>
      <c r="F129" s="42" t="s">
        <v>281</v>
      </c>
      <c r="G129" s="44" t="s">
        <v>109</v>
      </c>
      <c r="H129" s="35"/>
      <c r="I129" s="35"/>
      <c r="J129" s="35">
        <v>1</v>
      </c>
      <c r="K129" s="35"/>
      <c r="L129" s="68"/>
    </row>
    <row r="130" spans="1:12" s="28" customFormat="1" ht="8.25" customHeight="1" x14ac:dyDescent="0.15">
      <c r="A130" s="91">
        <v>121</v>
      </c>
      <c r="B130" s="46">
        <v>79</v>
      </c>
      <c r="C130" s="68"/>
      <c r="D130" s="40" t="s">
        <v>206</v>
      </c>
      <c r="E130" s="42" t="s">
        <v>281</v>
      </c>
      <c r="F130" s="42" t="s">
        <v>281</v>
      </c>
      <c r="G130" s="44" t="s">
        <v>143</v>
      </c>
      <c r="H130" s="35"/>
      <c r="I130" s="35"/>
      <c r="J130" s="35">
        <v>1</v>
      </c>
      <c r="K130" s="35"/>
      <c r="L130" s="68"/>
    </row>
    <row r="131" spans="1:12" s="28" customFormat="1" ht="8.25" customHeight="1" x14ac:dyDescent="0.15">
      <c r="A131" s="91">
        <v>122</v>
      </c>
      <c r="B131" s="46">
        <v>80</v>
      </c>
      <c r="C131" s="68"/>
      <c r="D131" s="40" t="s">
        <v>206</v>
      </c>
      <c r="E131" s="42" t="s">
        <v>281</v>
      </c>
      <c r="F131" s="42" t="s">
        <v>281</v>
      </c>
      <c r="G131" s="44" t="s">
        <v>112</v>
      </c>
      <c r="H131" s="35"/>
      <c r="I131" s="35"/>
      <c r="J131" s="35">
        <v>1</v>
      </c>
      <c r="K131" s="35"/>
      <c r="L131" s="68"/>
    </row>
    <row r="132" spans="1:12" s="28" customFormat="1" ht="8.25" customHeight="1" x14ac:dyDescent="0.15">
      <c r="A132" s="91">
        <v>123</v>
      </c>
      <c r="B132" s="46">
        <v>81</v>
      </c>
      <c r="C132" s="68"/>
      <c r="D132" s="40" t="s">
        <v>200</v>
      </c>
      <c r="E132" s="42" t="s">
        <v>238</v>
      </c>
      <c r="F132" s="42" t="s">
        <v>238</v>
      </c>
      <c r="G132" s="44" t="s">
        <v>133</v>
      </c>
      <c r="H132" s="35">
        <v>1</v>
      </c>
      <c r="I132" s="35"/>
      <c r="J132" s="35"/>
      <c r="K132" s="35"/>
      <c r="L132" s="68"/>
    </row>
    <row r="133" spans="1:12" s="28" customFormat="1" ht="8.25" customHeight="1" x14ac:dyDescent="0.15">
      <c r="A133" s="91">
        <v>124</v>
      </c>
      <c r="B133" s="46">
        <v>82</v>
      </c>
      <c r="C133" s="68"/>
      <c r="D133" s="40" t="s">
        <v>200</v>
      </c>
      <c r="E133" s="42" t="s">
        <v>238</v>
      </c>
      <c r="F133" s="42" t="s">
        <v>238</v>
      </c>
      <c r="G133" s="36" t="s">
        <v>59</v>
      </c>
      <c r="H133" s="35">
        <v>1</v>
      </c>
      <c r="I133" s="35"/>
      <c r="J133" s="35"/>
      <c r="K133" s="35"/>
      <c r="L133" s="68"/>
    </row>
    <row r="134" spans="1:12" s="28" customFormat="1" ht="8.25" customHeight="1" x14ac:dyDescent="0.15">
      <c r="A134" s="91">
        <v>125</v>
      </c>
      <c r="B134" s="46">
        <v>83</v>
      </c>
      <c r="C134" s="68"/>
      <c r="D134" s="40" t="s">
        <v>200</v>
      </c>
      <c r="E134" s="42" t="s">
        <v>238</v>
      </c>
      <c r="F134" s="42" t="s">
        <v>238</v>
      </c>
      <c r="G134" s="36" t="s">
        <v>60</v>
      </c>
      <c r="H134" s="35">
        <v>1</v>
      </c>
      <c r="I134" s="27"/>
      <c r="J134" s="27"/>
      <c r="K134" s="27"/>
      <c r="L134" s="68"/>
    </row>
    <row r="135" spans="1:12" s="28" customFormat="1" ht="8.25" customHeight="1" x14ac:dyDescent="0.15">
      <c r="A135" s="91">
        <v>126</v>
      </c>
      <c r="B135" s="46">
        <v>84</v>
      </c>
      <c r="C135" s="68"/>
      <c r="D135" s="70" t="s">
        <v>200</v>
      </c>
      <c r="E135" s="42" t="s">
        <v>238</v>
      </c>
      <c r="F135" s="42" t="s">
        <v>238</v>
      </c>
      <c r="G135" s="36" t="s">
        <v>61</v>
      </c>
      <c r="H135" s="27"/>
      <c r="I135" s="38">
        <v>1</v>
      </c>
      <c r="J135" s="37"/>
      <c r="K135" s="27"/>
      <c r="L135" s="68"/>
    </row>
    <row r="136" spans="1:12" s="28" customFormat="1" ht="8.25" customHeight="1" x14ac:dyDescent="0.15">
      <c r="A136" s="91"/>
      <c r="B136" s="46"/>
      <c r="C136" s="68"/>
      <c r="D136" s="87" t="s">
        <v>90</v>
      </c>
      <c r="E136" s="88"/>
      <c r="F136" s="88"/>
      <c r="G136" s="88"/>
      <c r="H136" s="59">
        <f>SUM(H52:H135)</f>
        <v>22</v>
      </c>
      <c r="I136" s="59">
        <f>SUM(I52:I135)</f>
        <v>13</v>
      </c>
      <c r="J136" s="59">
        <f>SUM(J52:J135)</f>
        <v>48</v>
      </c>
      <c r="K136" s="59">
        <f>SUM(K52:K135)</f>
        <v>1</v>
      </c>
      <c r="L136" s="80">
        <f>SUM(H136:K136)</f>
        <v>84</v>
      </c>
    </row>
    <row r="137" spans="1:12" s="28" customFormat="1" ht="8.25" customHeight="1" x14ac:dyDescent="0.15">
      <c r="A137" s="91"/>
      <c r="B137" s="46"/>
      <c r="C137" s="68"/>
      <c r="D137" s="89" t="s">
        <v>91</v>
      </c>
      <c r="E137" s="79"/>
      <c r="F137" s="89"/>
      <c r="G137" s="89"/>
      <c r="H137" s="84">
        <f>100/L136*H136</f>
        <v>26.19047619047619</v>
      </c>
      <c r="I137" s="84">
        <f>100/L136*I136</f>
        <v>15.476190476190476</v>
      </c>
      <c r="J137" s="84">
        <f>100/L136*J136</f>
        <v>57.142857142857139</v>
      </c>
      <c r="K137" s="84">
        <f>100/L136*K136</f>
        <v>1.1904761904761905</v>
      </c>
      <c r="L137" s="81">
        <f>SUM(H137:K137)</f>
        <v>99.999999999999986</v>
      </c>
    </row>
    <row r="138" spans="1:12" s="28" customFormat="1" ht="12" customHeight="1" x14ac:dyDescent="0.15">
      <c r="A138" s="91"/>
      <c r="B138" s="46"/>
      <c r="C138" s="68"/>
      <c r="D138" s="62" t="s">
        <v>295</v>
      </c>
      <c r="E138" s="40"/>
      <c r="F138" s="60"/>
      <c r="G138" s="45"/>
      <c r="H138" s="61"/>
      <c r="I138" s="61"/>
      <c r="J138" s="61"/>
      <c r="K138" s="61"/>
      <c r="L138" s="68"/>
    </row>
    <row r="139" spans="1:12" s="28" customFormat="1" ht="8.25" customHeight="1" x14ac:dyDescent="0.15">
      <c r="A139" s="91">
        <v>127</v>
      </c>
      <c r="B139" s="46">
        <v>1</v>
      </c>
      <c r="C139" s="68"/>
      <c r="D139" s="69" t="s">
        <v>202</v>
      </c>
      <c r="E139" s="42" t="s">
        <v>267</v>
      </c>
      <c r="F139" s="42" t="s">
        <v>86</v>
      </c>
      <c r="G139" s="44" t="s">
        <v>81</v>
      </c>
      <c r="H139" s="27"/>
      <c r="I139" s="27"/>
      <c r="J139" s="27">
        <v>1</v>
      </c>
      <c r="K139" s="27"/>
      <c r="L139" s="68"/>
    </row>
    <row r="140" spans="1:12" s="28" customFormat="1" ht="8.25" customHeight="1" x14ac:dyDescent="0.15">
      <c r="A140" s="91">
        <v>128</v>
      </c>
      <c r="B140" s="46">
        <v>2</v>
      </c>
      <c r="C140" s="68"/>
      <c r="D140" s="69" t="s">
        <v>202</v>
      </c>
      <c r="E140" s="42" t="s">
        <v>267</v>
      </c>
      <c r="F140" s="42" t="s">
        <v>86</v>
      </c>
      <c r="G140" s="44" t="s">
        <v>78</v>
      </c>
      <c r="H140" s="27"/>
      <c r="I140" s="27"/>
      <c r="J140" s="27">
        <v>1</v>
      </c>
      <c r="K140" s="27"/>
      <c r="L140" s="68"/>
    </row>
    <row r="141" spans="1:12" s="28" customFormat="1" ht="8.25" customHeight="1" x14ac:dyDescent="0.15">
      <c r="A141" s="91">
        <v>129</v>
      </c>
      <c r="B141" s="46">
        <v>3</v>
      </c>
      <c r="C141" s="68"/>
      <c r="D141" s="69" t="s">
        <v>202</v>
      </c>
      <c r="E141" s="42" t="s">
        <v>267</v>
      </c>
      <c r="F141" s="42" t="s">
        <v>86</v>
      </c>
      <c r="G141" s="44" t="s">
        <v>79</v>
      </c>
      <c r="H141" s="27"/>
      <c r="I141" s="27"/>
      <c r="J141" s="27">
        <v>1</v>
      </c>
      <c r="K141" s="27"/>
      <c r="L141" s="68"/>
    </row>
    <row r="142" spans="1:12" s="28" customFormat="1" ht="8.25" customHeight="1" x14ac:dyDescent="0.15">
      <c r="A142" s="91">
        <v>130</v>
      </c>
      <c r="B142" s="46">
        <v>4</v>
      </c>
      <c r="C142" s="68"/>
      <c r="D142" s="69" t="s">
        <v>202</v>
      </c>
      <c r="E142" s="42" t="s">
        <v>267</v>
      </c>
      <c r="F142" s="42" t="s">
        <v>86</v>
      </c>
      <c r="G142" s="44" t="s">
        <v>80</v>
      </c>
      <c r="H142" s="27"/>
      <c r="I142" s="27"/>
      <c r="J142" s="27">
        <v>1</v>
      </c>
      <c r="K142" s="27"/>
      <c r="L142" s="68"/>
    </row>
    <row r="143" spans="1:12" s="28" customFormat="1" ht="8.25" customHeight="1" x14ac:dyDescent="0.15">
      <c r="A143" s="91">
        <v>131</v>
      </c>
      <c r="B143" s="46">
        <v>5</v>
      </c>
      <c r="C143" s="68"/>
      <c r="D143" s="69" t="s">
        <v>202</v>
      </c>
      <c r="E143" s="42" t="s">
        <v>267</v>
      </c>
      <c r="F143" s="42" t="s">
        <v>86</v>
      </c>
      <c r="G143" s="44" t="s">
        <v>82</v>
      </c>
      <c r="H143" s="27"/>
      <c r="I143" s="27"/>
      <c r="J143" s="27">
        <v>1</v>
      </c>
      <c r="K143" s="27"/>
      <c r="L143" s="68"/>
    </row>
    <row r="144" spans="1:12" s="28" customFormat="1" ht="8.25" customHeight="1" x14ac:dyDescent="0.15">
      <c r="A144" s="91">
        <v>132</v>
      </c>
      <c r="B144" s="46">
        <v>6</v>
      </c>
      <c r="C144" s="68"/>
      <c r="D144" s="69" t="s">
        <v>202</v>
      </c>
      <c r="E144" s="42" t="s">
        <v>267</v>
      </c>
      <c r="F144" s="42" t="s">
        <v>86</v>
      </c>
      <c r="G144" s="44" t="s">
        <v>125</v>
      </c>
      <c r="H144" s="27"/>
      <c r="I144" s="27"/>
      <c r="J144" s="27">
        <v>1</v>
      </c>
      <c r="K144" s="27"/>
      <c r="L144" s="68"/>
    </row>
    <row r="145" spans="1:12" s="28" customFormat="1" ht="8.25" customHeight="1" x14ac:dyDescent="0.15">
      <c r="A145" s="91">
        <v>133</v>
      </c>
      <c r="B145" s="46">
        <v>7</v>
      </c>
      <c r="C145" s="68"/>
      <c r="D145" s="69" t="s">
        <v>202</v>
      </c>
      <c r="E145" s="42" t="s">
        <v>267</v>
      </c>
      <c r="F145" s="42" t="s">
        <v>86</v>
      </c>
      <c r="G145" s="44" t="s">
        <v>83</v>
      </c>
      <c r="H145" s="27"/>
      <c r="I145" s="27"/>
      <c r="J145" s="27">
        <v>1</v>
      </c>
      <c r="K145" s="27"/>
      <c r="L145" s="68"/>
    </row>
    <row r="146" spans="1:12" s="28" customFormat="1" ht="8.25" customHeight="1" x14ac:dyDescent="0.15">
      <c r="A146" s="91">
        <v>134</v>
      </c>
      <c r="B146" s="46">
        <v>8</v>
      </c>
      <c r="C146" s="68"/>
      <c r="D146" s="69" t="s">
        <v>202</v>
      </c>
      <c r="E146" s="42" t="s">
        <v>267</v>
      </c>
      <c r="F146" s="42" t="s">
        <v>86</v>
      </c>
      <c r="G146" s="44" t="s">
        <v>135</v>
      </c>
      <c r="H146" s="27"/>
      <c r="I146" s="27"/>
      <c r="J146" s="27">
        <v>1</v>
      </c>
      <c r="K146" s="27"/>
      <c r="L146" s="68"/>
    </row>
    <row r="147" spans="1:12" s="28" customFormat="1" ht="8.25" customHeight="1" x14ac:dyDescent="0.15">
      <c r="A147" s="91">
        <v>135</v>
      </c>
      <c r="B147" s="46">
        <v>9</v>
      </c>
      <c r="C147" s="68"/>
      <c r="D147" s="69" t="s">
        <v>202</v>
      </c>
      <c r="E147" s="42" t="s">
        <v>267</v>
      </c>
      <c r="F147" s="42" t="s">
        <v>86</v>
      </c>
      <c r="G147" s="44" t="s">
        <v>77</v>
      </c>
      <c r="H147" s="27"/>
      <c r="I147" s="27"/>
      <c r="J147" s="27">
        <v>1</v>
      </c>
      <c r="K147" s="27"/>
      <c r="L147" s="68"/>
    </row>
    <row r="148" spans="1:12" s="28" customFormat="1" ht="8.25" customHeight="1" x14ac:dyDescent="0.15">
      <c r="A148" s="91">
        <v>136</v>
      </c>
      <c r="B148" s="46">
        <v>10</v>
      </c>
      <c r="C148" s="68"/>
      <c r="D148" s="69" t="s">
        <v>202</v>
      </c>
      <c r="E148" s="42" t="s">
        <v>267</v>
      </c>
      <c r="F148" s="42" t="s">
        <v>86</v>
      </c>
      <c r="G148" s="44" t="s">
        <v>84</v>
      </c>
      <c r="H148" s="27"/>
      <c r="I148" s="27"/>
      <c r="J148" s="27">
        <v>1</v>
      </c>
      <c r="K148" s="27"/>
      <c r="L148" s="68"/>
    </row>
    <row r="149" spans="1:12" s="28" customFormat="1" ht="8.25" customHeight="1" x14ac:dyDescent="0.15">
      <c r="A149" s="91">
        <v>137</v>
      </c>
      <c r="B149" s="46">
        <v>11</v>
      </c>
      <c r="C149" s="68"/>
      <c r="D149" s="72" t="s">
        <v>197</v>
      </c>
      <c r="E149" s="42" t="s">
        <v>259</v>
      </c>
      <c r="F149" s="42" t="s">
        <v>259</v>
      </c>
      <c r="G149" s="44" t="s">
        <v>74</v>
      </c>
      <c r="H149" s="27"/>
      <c r="I149" s="38"/>
      <c r="J149" s="37">
        <v>1</v>
      </c>
      <c r="K149" s="27"/>
      <c r="L149" s="68"/>
    </row>
    <row r="150" spans="1:12" s="28" customFormat="1" ht="8.25" customHeight="1" x14ac:dyDescent="0.15">
      <c r="A150" s="91">
        <v>138</v>
      </c>
      <c r="B150" s="46">
        <v>12</v>
      </c>
      <c r="C150" s="68"/>
      <c r="D150" s="72" t="s">
        <v>197</v>
      </c>
      <c r="E150" s="42" t="s">
        <v>259</v>
      </c>
      <c r="F150" s="42" t="s">
        <v>259</v>
      </c>
      <c r="G150" s="44" t="s">
        <v>75</v>
      </c>
      <c r="H150" s="27"/>
      <c r="I150" s="38"/>
      <c r="J150" s="37">
        <v>1</v>
      </c>
      <c r="K150" s="27"/>
      <c r="L150" s="68"/>
    </row>
    <row r="151" spans="1:12" s="28" customFormat="1" ht="8.25" customHeight="1" x14ac:dyDescent="0.15">
      <c r="A151" s="91">
        <v>139</v>
      </c>
      <c r="B151" s="46">
        <v>13</v>
      </c>
      <c r="C151" s="68"/>
      <c r="D151" s="72" t="s">
        <v>197</v>
      </c>
      <c r="E151" s="42" t="s">
        <v>259</v>
      </c>
      <c r="F151" s="42" t="s">
        <v>259</v>
      </c>
      <c r="G151" s="44" t="s">
        <v>122</v>
      </c>
      <c r="H151" s="27"/>
      <c r="I151" s="38"/>
      <c r="J151" s="37">
        <v>1</v>
      </c>
      <c r="K151" s="27"/>
      <c r="L151" s="68"/>
    </row>
    <row r="152" spans="1:12" s="28" customFormat="1" ht="8.25" customHeight="1" x14ac:dyDescent="0.15">
      <c r="A152" s="91">
        <v>140</v>
      </c>
      <c r="B152" s="46">
        <v>14</v>
      </c>
      <c r="C152" s="68"/>
      <c r="D152" s="72" t="s">
        <v>197</v>
      </c>
      <c r="E152" s="42" t="s">
        <v>259</v>
      </c>
      <c r="F152" s="42" t="s">
        <v>259</v>
      </c>
      <c r="G152" s="44" t="s">
        <v>76</v>
      </c>
      <c r="H152" s="27"/>
      <c r="I152" s="38"/>
      <c r="J152" s="37">
        <v>1</v>
      </c>
      <c r="K152" s="27"/>
      <c r="L152" s="68"/>
    </row>
    <row r="153" spans="1:12" s="28" customFormat="1" ht="8.25" customHeight="1" x14ac:dyDescent="0.15">
      <c r="A153" s="91">
        <v>141</v>
      </c>
      <c r="B153" s="46">
        <v>15</v>
      </c>
      <c r="C153" s="68"/>
      <c r="D153" s="40" t="s">
        <v>195</v>
      </c>
      <c r="E153" s="43" t="s">
        <v>260</v>
      </c>
      <c r="F153" s="43" t="s">
        <v>282</v>
      </c>
      <c r="G153" s="44" t="s">
        <v>128</v>
      </c>
      <c r="H153" s="27"/>
      <c r="I153" s="27">
        <v>1</v>
      </c>
      <c r="J153" s="27"/>
      <c r="K153" s="27"/>
      <c r="L153" s="68"/>
    </row>
    <row r="154" spans="1:12" s="28" customFormat="1" ht="8.25" customHeight="1" x14ac:dyDescent="0.15">
      <c r="A154" s="91">
        <v>142</v>
      </c>
      <c r="B154" s="46">
        <v>16</v>
      </c>
      <c r="C154" s="68">
        <v>1</v>
      </c>
      <c r="D154" s="70" t="s">
        <v>195</v>
      </c>
      <c r="E154" s="42" t="s">
        <v>260</v>
      </c>
      <c r="F154" s="42" t="s">
        <v>282</v>
      </c>
      <c r="G154" s="44" t="s">
        <v>234</v>
      </c>
      <c r="H154" s="27"/>
      <c r="I154" s="38"/>
      <c r="J154" s="35">
        <v>1</v>
      </c>
      <c r="K154" s="27"/>
      <c r="L154" s="68"/>
    </row>
    <row r="155" spans="1:12" s="28" customFormat="1" ht="8.25" customHeight="1" x14ac:dyDescent="0.15">
      <c r="A155" s="91">
        <v>143</v>
      </c>
      <c r="B155" s="46">
        <v>17</v>
      </c>
      <c r="C155" s="68">
        <v>3</v>
      </c>
      <c r="D155" s="40" t="s">
        <v>195</v>
      </c>
      <c r="E155" s="42" t="s">
        <v>260</v>
      </c>
      <c r="F155" s="42" t="s">
        <v>282</v>
      </c>
      <c r="G155" s="44" t="s">
        <v>232</v>
      </c>
      <c r="H155" s="27"/>
      <c r="I155" s="27"/>
      <c r="J155" s="27">
        <v>1</v>
      </c>
      <c r="K155" s="27"/>
      <c r="L155" s="68"/>
    </row>
    <row r="156" spans="1:12" s="28" customFormat="1" ht="8.25" customHeight="1" x14ac:dyDescent="0.15">
      <c r="A156" s="91">
        <v>144</v>
      </c>
      <c r="B156" s="46">
        <v>18</v>
      </c>
      <c r="C156" s="68">
        <v>8</v>
      </c>
      <c r="D156" s="40" t="s">
        <v>195</v>
      </c>
      <c r="E156" s="42" t="s">
        <v>260</v>
      </c>
      <c r="F156" s="42" t="s">
        <v>282</v>
      </c>
      <c r="G156" s="44" t="s">
        <v>227</v>
      </c>
      <c r="H156" s="27"/>
      <c r="I156" s="27"/>
      <c r="J156" s="27">
        <v>1</v>
      </c>
      <c r="K156" s="27"/>
      <c r="L156" s="68"/>
    </row>
    <row r="157" spans="1:12" s="28" customFormat="1" ht="8.25" customHeight="1" x14ac:dyDescent="0.15">
      <c r="A157" s="91">
        <v>145</v>
      </c>
      <c r="B157" s="46">
        <v>19</v>
      </c>
      <c r="C157" s="68">
        <v>4</v>
      </c>
      <c r="D157" s="40" t="s">
        <v>195</v>
      </c>
      <c r="E157" s="42" t="s">
        <v>260</v>
      </c>
      <c r="F157" s="42" t="s">
        <v>282</v>
      </c>
      <c r="G157" s="44" t="s">
        <v>231</v>
      </c>
      <c r="H157" s="27"/>
      <c r="I157" s="27"/>
      <c r="J157" s="27">
        <v>1</v>
      </c>
      <c r="K157" s="27"/>
      <c r="L157" s="68"/>
    </row>
    <row r="158" spans="1:12" s="28" customFormat="1" ht="8.25" customHeight="1" x14ac:dyDescent="0.15">
      <c r="A158" s="91">
        <v>146</v>
      </c>
      <c r="B158" s="46">
        <v>20</v>
      </c>
      <c r="C158" s="68">
        <v>5</v>
      </c>
      <c r="D158" s="40" t="s">
        <v>195</v>
      </c>
      <c r="E158" s="42" t="s">
        <v>260</v>
      </c>
      <c r="F158" s="42" t="s">
        <v>282</v>
      </c>
      <c r="G158" s="44" t="s">
        <v>230</v>
      </c>
      <c r="H158" s="27"/>
      <c r="I158" s="27"/>
      <c r="J158" s="27">
        <v>1</v>
      </c>
      <c r="K158" s="27"/>
      <c r="L158" s="68"/>
    </row>
    <row r="159" spans="1:12" s="28" customFormat="1" ht="8.25" customHeight="1" x14ac:dyDescent="0.15">
      <c r="A159" s="91">
        <v>147</v>
      </c>
      <c r="B159" s="46">
        <v>21</v>
      </c>
      <c r="C159" s="68">
        <v>7</v>
      </c>
      <c r="D159" s="40" t="s">
        <v>195</v>
      </c>
      <c r="E159" s="42" t="s">
        <v>260</v>
      </c>
      <c r="F159" s="42" t="s">
        <v>282</v>
      </c>
      <c r="G159" s="44" t="s">
        <v>228</v>
      </c>
      <c r="H159" s="27"/>
      <c r="I159" s="27"/>
      <c r="J159" s="27">
        <v>1</v>
      </c>
      <c r="K159" s="27"/>
      <c r="L159" s="68"/>
    </row>
    <row r="160" spans="1:12" s="28" customFormat="1" ht="8.25" customHeight="1" x14ac:dyDescent="0.15">
      <c r="A160" s="91">
        <v>148</v>
      </c>
      <c r="B160" s="46">
        <v>22</v>
      </c>
      <c r="C160" s="68">
        <v>6</v>
      </c>
      <c r="D160" s="70" t="s">
        <v>195</v>
      </c>
      <c r="E160" s="42" t="s">
        <v>260</v>
      </c>
      <c r="F160" s="42" t="s">
        <v>282</v>
      </c>
      <c r="G160" s="44" t="s">
        <v>229</v>
      </c>
      <c r="H160" s="27"/>
      <c r="I160" s="38"/>
      <c r="J160" s="37">
        <v>1</v>
      </c>
      <c r="K160" s="27"/>
      <c r="L160" s="68"/>
    </row>
    <row r="161" spans="1:12" s="28" customFormat="1" ht="8.25" customHeight="1" x14ac:dyDescent="0.15">
      <c r="A161" s="91">
        <v>149</v>
      </c>
      <c r="B161" s="46">
        <v>23</v>
      </c>
      <c r="C161" s="68">
        <v>2</v>
      </c>
      <c r="D161" s="70" t="s">
        <v>195</v>
      </c>
      <c r="E161" s="42" t="s">
        <v>260</v>
      </c>
      <c r="F161" s="42" t="s">
        <v>282</v>
      </c>
      <c r="G161" s="44" t="s">
        <v>233</v>
      </c>
      <c r="H161" s="27"/>
      <c r="I161" s="38"/>
      <c r="J161" s="37">
        <v>1</v>
      </c>
      <c r="K161" s="27"/>
      <c r="L161" s="68"/>
    </row>
    <row r="162" spans="1:12" s="28" customFormat="1" ht="8.25" customHeight="1" x14ac:dyDescent="0.15">
      <c r="A162" s="91">
        <v>150</v>
      </c>
      <c r="B162" s="46">
        <v>24</v>
      </c>
      <c r="C162" s="68">
        <v>9</v>
      </c>
      <c r="D162" s="70" t="s">
        <v>195</v>
      </c>
      <c r="E162" s="43" t="s">
        <v>260</v>
      </c>
      <c r="F162" s="43" t="s">
        <v>282</v>
      </c>
      <c r="G162" s="44" t="s">
        <v>226</v>
      </c>
      <c r="H162" s="27"/>
      <c r="I162" s="38"/>
      <c r="J162" s="37">
        <v>1</v>
      </c>
      <c r="K162" s="27"/>
      <c r="L162" s="68"/>
    </row>
    <row r="163" spans="1:12" s="28" customFormat="1" ht="8.25" customHeight="1" x14ac:dyDescent="0.15">
      <c r="A163" s="91">
        <v>151</v>
      </c>
      <c r="B163" s="46">
        <v>25</v>
      </c>
      <c r="C163" s="68"/>
      <c r="D163" s="40" t="s">
        <v>195</v>
      </c>
      <c r="E163" s="43" t="s">
        <v>261</v>
      </c>
      <c r="F163" s="43" t="s">
        <v>261</v>
      </c>
      <c r="G163" s="44" t="s">
        <v>124</v>
      </c>
      <c r="H163" s="27"/>
      <c r="I163" s="27"/>
      <c r="J163" s="27">
        <v>1</v>
      </c>
      <c r="K163" s="27"/>
      <c r="L163" s="68"/>
    </row>
    <row r="164" spans="1:12" s="28" customFormat="1" ht="8.25" customHeight="1" x14ac:dyDescent="0.15">
      <c r="A164" s="91">
        <v>152</v>
      </c>
      <c r="B164" s="46">
        <v>26</v>
      </c>
      <c r="C164" s="68"/>
      <c r="D164" s="40" t="s">
        <v>195</v>
      </c>
      <c r="E164" s="43" t="s">
        <v>261</v>
      </c>
      <c r="F164" s="43" t="s">
        <v>261</v>
      </c>
      <c r="G164" s="44" t="s">
        <v>127</v>
      </c>
      <c r="H164" s="27"/>
      <c r="I164" s="27"/>
      <c r="J164" s="27">
        <v>1</v>
      </c>
      <c r="K164" s="27"/>
      <c r="L164" s="68"/>
    </row>
    <row r="165" spans="1:12" s="28" customFormat="1" ht="8.25" customHeight="1" x14ac:dyDescent="0.15">
      <c r="A165" s="91">
        <v>153</v>
      </c>
      <c r="B165" s="46">
        <v>27</v>
      </c>
      <c r="C165" s="68"/>
      <c r="D165" s="40" t="s">
        <v>195</v>
      </c>
      <c r="E165" s="43" t="s">
        <v>261</v>
      </c>
      <c r="F165" s="43" t="s">
        <v>261</v>
      </c>
      <c r="G165" s="44" t="s">
        <v>123</v>
      </c>
      <c r="H165" s="27"/>
      <c r="I165" s="27"/>
      <c r="J165" s="27">
        <v>1</v>
      </c>
      <c r="K165" s="27"/>
      <c r="L165" s="68"/>
    </row>
    <row r="166" spans="1:12" s="28" customFormat="1" ht="8.25" customHeight="1" x14ac:dyDescent="0.15">
      <c r="A166" s="91"/>
      <c r="B166" s="46"/>
      <c r="C166" s="68"/>
      <c r="D166" s="87" t="s">
        <v>90</v>
      </c>
      <c r="E166" s="88"/>
      <c r="F166" s="88"/>
      <c r="G166" s="88"/>
      <c r="H166" s="59"/>
      <c r="I166" s="59">
        <f>SUM(I142:I165)</f>
        <v>1</v>
      </c>
      <c r="J166" s="59">
        <f>SUM(J139:J165)</f>
        <v>26</v>
      </c>
      <c r="K166" s="59"/>
      <c r="L166" s="80">
        <f>SUM(H166:K166)</f>
        <v>27</v>
      </c>
    </row>
    <row r="167" spans="1:12" s="28" customFormat="1" ht="8.25" customHeight="1" x14ac:dyDescent="0.15">
      <c r="A167" s="91"/>
      <c r="B167" s="46"/>
      <c r="C167" s="68"/>
      <c r="D167" s="89" t="s">
        <v>91</v>
      </c>
      <c r="E167" s="79"/>
      <c r="F167" s="89"/>
      <c r="G167" s="89"/>
      <c r="H167" s="84">
        <f>100/L166*H166</f>
        <v>0</v>
      </c>
      <c r="I167" s="84">
        <f>100/L166*I166</f>
        <v>3.7037037037037037</v>
      </c>
      <c r="J167" s="84">
        <f>100/L166*J166</f>
        <v>96.296296296296291</v>
      </c>
      <c r="K167" s="84">
        <f>100/L166*K166</f>
        <v>0</v>
      </c>
      <c r="L167" s="81">
        <f>SUM(H167:K167)</f>
        <v>100</v>
      </c>
    </row>
    <row r="168" spans="1:12" s="28" customFormat="1" ht="12" customHeight="1" x14ac:dyDescent="0.15">
      <c r="A168" s="91"/>
      <c r="B168" s="46"/>
      <c r="C168" s="68"/>
      <c r="D168" s="62" t="s">
        <v>293</v>
      </c>
      <c r="E168" s="40"/>
      <c r="F168" s="60"/>
      <c r="G168" s="45"/>
      <c r="H168" s="61"/>
      <c r="I168" s="61"/>
      <c r="J168" s="61"/>
      <c r="K168" s="61"/>
      <c r="L168" s="68"/>
    </row>
    <row r="169" spans="1:12" s="28" customFormat="1" ht="8.25" customHeight="1" x14ac:dyDescent="0.15">
      <c r="A169" s="91">
        <v>154</v>
      </c>
      <c r="B169" s="46">
        <v>1</v>
      </c>
      <c r="C169" s="68"/>
      <c r="D169" s="40" t="s">
        <v>273</v>
      </c>
      <c r="E169" s="42" t="s">
        <v>257</v>
      </c>
      <c r="F169" s="42" t="s">
        <v>272</v>
      </c>
      <c r="G169" s="43" t="s">
        <v>272</v>
      </c>
      <c r="H169" s="27">
        <v>1</v>
      </c>
      <c r="I169" s="27"/>
      <c r="J169" s="27"/>
      <c r="K169" s="27"/>
      <c r="L169" s="68"/>
    </row>
    <row r="170" spans="1:12" s="28" customFormat="1" ht="8.25" customHeight="1" x14ac:dyDescent="0.15">
      <c r="A170" s="91">
        <v>155</v>
      </c>
      <c r="B170" s="46">
        <v>2</v>
      </c>
      <c r="C170" s="68"/>
      <c r="D170" s="40" t="s">
        <v>254</v>
      </c>
      <c r="E170" s="42" t="s">
        <v>257</v>
      </c>
      <c r="F170" s="42" t="s">
        <v>252</v>
      </c>
      <c r="G170" s="43" t="s">
        <v>252</v>
      </c>
      <c r="H170" s="35"/>
      <c r="I170" s="27">
        <v>1</v>
      </c>
      <c r="J170" s="27"/>
      <c r="K170" s="27"/>
      <c r="L170" s="68"/>
    </row>
    <row r="171" spans="1:12" s="28" customFormat="1" ht="8.25" customHeight="1" x14ac:dyDescent="0.15">
      <c r="A171" s="91">
        <v>156</v>
      </c>
      <c r="B171" s="46">
        <v>3</v>
      </c>
      <c r="C171" s="68"/>
      <c r="D171" s="40" t="s">
        <v>268</v>
      </c>
      <c r="E171" s="42" t="s">
        <v>257</v>
      </c>
      <c r="F171" s="42" t="s">
        <v>269</v>
      </c>
      <c r="G171" s="43" t="s">
        <v>269</v>
      </c>
      <c r="H171" s="35"/>
      <c r="I171" s="27">
        <v>1</v>
      </c>
      <c r="J171" s="27"/>
      <c r="K171" s="27"/>
      <c r="L171" s="68"/>
    </row>
    <row r="172" spans="1:12" s="28" customFormat="1" ht="8.25" customHeight="1" x14ac:dyDescent="0.15">
      <c r="A172" s="91">
        <v>157</v>
      </c>
      <c r="B172" s="46">
        <v>4</v>
      </c>
      <c r="C172" s="68"/>
      <c r="D172" s="40" t="s">
        <v>250</v>
      </c>
      <c r="E172" s="42" t="s">
        <v>257</v>
      </c>
      <c r="F172" s="43" t="s">
        <v>251</v>
      </c>
      <c r="G172" s="43" t="s">
        <v>251</v>
      </c>
      <c r="H172" s="35"/>
      <c r="I172" s="27">
        <v>1</v>
      </c>
      <c r="J172" s="27"/>
      <c r="K172" s="27"/>
      <c r="L172" s="68"/>
    </row>
    <row r="173" spans="1:12" s="28" customFormat="1" ht="8.25" customHeight="1" x14ac:dyDescent="0.15">
      <c r="A173" s="91">
        <v>158</v>
      </c>
      <c r="B173" s="46">
        <v>5</v>
      </c>
      <c r="C173" s="68"/>
      <c r="D173" s="40" t="s">
        <v>255</v>
      </c>
      <c r="E173" s="42" t="s">
        <v>257</v>
      </c>
      <c r="F173" s="42" t="s">
        <v>256</v>
      </c>
      <c r="G173" s="43" t="s">
        <v>256</v>
      </c>
      <c r="H173" s="35"/>
      <c r="I173" s="27">
        <v>1</v>
      </c>
      <c r="J173" s="27"/>
      <c r="K173" s="27"/>
      <c r="L173" s="68"/>
    </row>
    <row r="174" spans="1:12" s="28" customFormat="1" ht="8.25" customHeight="1" x14ac:dyDescent="0.15">
      <c r="A174" s="91">
        <v>159</v>
      </c>
      <c r="B174" s="46">
        <v>6</v>
      </c>
      <c r="C174" s="68"/>
      <c r="D174" s="40" t="s">
        <v>214</v>
      </c>
      <c r="E174" s="55" t="s">
        <v>258</v>
      </c>
      <c r="F174" s="55" t="s">
        <v>215</v>
      </c>
      <c r="G174" s="44" t="s">
        <v>215</v>
      </c>
      <c r="H174" s="35"/>
      <c r="I174" s="27">
        <v>1</v>
      </c>
      <c r="J174" s="27"/>
      <c r="K174" s="27"/>
      <c r="L174" s="68"/>
    </row>
    <row r="175" spans="1:12" s="28" customFormat="1" ht="8.25" customHeight="1" x14ac:dyDescent="0.15">
      <c r="A175" s="91">
        <v>160</v>
      </c>
      <c r="B175" s="46">
        <v>7</v>
      </c>
      <c r="C175" s="68"/>
      <c r="D175" s="40" t="s">
        <v>211</v>
      </c>
      <c r="E175" s="55" t="s">
        <v>258</v>
      </c>
      <c r="F175" s="44" t="s">
        <v>216</v>
      </c>
      <c r="G175" s="44" t="s">
        <v>216</v>
      </c>
      <c r="H175" s="35"/>
      <c r="I175" s="27">
        <v>1</v>
      </c>
      <c r="J175" s="27"/>
      <c r="K175" s="27"/>
      <c r="L175" s="68"/>
    </row>
    <row r="176" spans="1:12" s="28" customFormat="1" ht="8.25" customHeight="1" x14ac:dyDescent="0.15">
      <c r="A176" s="91">
        <v>161</v>
      </c>
      <c r="B176" s="46">
        <v>8</v>
      </c>
      <c r="C176" s="68"/>
      <c r="D176" s="40" t="s">
        <v>217</v>
      </c>
      <c r="E176" s="55" t="s">
        <v>257</v>
      </c>
      <c r="F176" s="55" t="s">
        <v>218</v>
      </c>
      <c r="G176" s="44" t="s">
        <v>218</v>
      </c>
      <c r="H176" s="35"/>
      <c r="I176" s="27">
        <v>1</v>
      </c>
      <c r="J176" s="27"/>
      <c r="K176" s="27"/>
      <c r="L176" s="68"/>
    </row>
    <row r="177" spans="1:12" s="28" customFormat="1" ht="8.25" customHeight="1" x14ac:dyDescent="0.15">
      <c r="A177" s="91">
        <v>162</v>
      </c>
      <c r="B177" s="46">
        <v>9</v>
      </c>
      <c r="C177" s="68"/>
      <c r="D177" s="40" t="s">
        <v>263</v>
      </c>
      <c r="E177" s="42" t="s">
        <v>257</v>
      </c>
      <c r="F177" s="43" t="s">
        <v>264</v>
      </c>
      <c r="G177" s="43" t="s">
        <v>264</v>
      </c>
      <c r="H177" s="35"/>
      <c r="I177" s="27">
        <v>1</v>
      </c>
      <c r="J177" s="27"/>
      <c r="K177" s="27"/>
      <c r="L177" s="68"/>
    </row>
    <row r="178" spans="1:12" s="28" customFormat="1" ht="8.25" customHeight="1" x14ac:dyDescent="0.15">
      <c r="A178" s="91">
        <v>163</v>
      </c>
      <c r="B178" s="46">
        <v>10</v>
      </c>
      <c r="C178" s="68"/>
      <c r="D178" s="40" t="s">
        <v>219</v>
      </c>
      <c r="E178" s="55" t="s">
        <v>257</v>
      </c>
      <c r="F178" s="55" t="s">
        <v>220</v>
      </c>
      <c r="G178" s="44" t="s">
        <v>220</v>
      </c>
      <c r="H178" s="27"/>
      <c r="I178" s="27">
        <v>1</v>
      </c>
      <c r="J178" s="27"/>
      <c r="K178" s="27"/>
      <c r="L178" s="68"/>
    </row>
    <row r="179" spans="1:12" s="28" customFormat="1" ht="8.25" customHeight="1" x14ac:dyDescent="0.15">
      <c r="A179" s="91">
        <v>164</v>
      </c>
      <c r="B179" s="46">
        <v>11</v>
      </c>
      <c r="C179" s="68"/>
      <c r="D179" s="40" t="s">
        <v>280</v>
      </c>
      <c r="E179" s="42" t="s">
        <v>257</v>
      </c>
      <c r="F179" s="42" t="s">
        <v>253</v>
      </c>
      <c r="G179" s="43" t="s">
        <v>253</v>
      </c>
      <c r="H179" s="27"/>
      <c r="I179" s="27">
        <v>1</v>
      </c>
      <c r="J179" s="27"/>
      <c r="K179" s="27"/>
      <c r="L179" s="68"/>
    </row>
    <row r="180" spans="1:12" s="28" customFormat="1" ht="8.25" customHeight="1" x14ac:dyDescent="0.15">
      <c r="A180" s="91">
        <v>165</v>
      </c>
      <c r="B180" s="46">
        <v>12</v>
      </c>
      <c r="C180" s="68"/>
      <c r="D180" s="40" t="s">
        <v>212</v>
      </c>
      <c r="E180" s="55" t="s">
        <v>258</v>
      </c>
      <c r="F180" s="55" t="s">
        <v>213</v>
      </c>
      <c r="G180" s="44" t="s">
        <v>213</v>
      </c>
      <c r="H180" s="35"/>
      <c r="I180" s="27"/>
      <c r="J180" s="27">
        <v>1</v>
      </c>
      <c r="K180" s="27"/>
      <c r="L180" s="68"/>
    </row>
    <row r="181" spans="1:12" s="28" customFormat="1" ht="8.25" customHeight="1" x14ac:dyDescent="0.15">
      <c r="A181" s="91">
        <v>166</v>
      </c>
      <c r="B181" s="46">
        <v>13</v>
      </c>
      <c r="C181" s="68"/>
      <c r="D181" s="40" t="s">
        <v>209</v>
      </c>
      <c r="E181" s="42" t="s">
        <v>258</v>
      </c>
      <c r="F181" s="58" t="s">
        <v>210</v>
      </c>
      <c r="G181" s="36" t="s">
        <v>210</v>
      </c>
      <c r="H181" s="35"/>
      <c r="I181" s="27"/>
      <c r="J181" s="27">
        <v>1</v>
      </c>
      <c r="K181" s="27"/>
      <c r="L181" s="68"/>
    </row>
    <row r="182" spans="1:12" s="28" customFormat="1" ht="8.25" customHeight="1" x14ac:dyDescent="0.15">
      <c r="A182" s="91">
        <v>167</v>
      </c>
      <c r="B182" s="46">
        <v>14</v>
      </c>
      <c r="C182" s="68"/>
      <c r="D182" s="40" t="s">
        <v>271</v>
      </c>
      <c r="E182" s="42" t="s">
        <v>257</v>
      </c>
      <c r="F182" s="42" t="s">
        <v>270</v>
      </c>
      <c r="G182" s="43" t="s">
        <v>262</v>
      </c>
      <c r="H182" s="27"/>
      <c r="I182" s="27"/>
      <c r="J182" s="27">
        <v>1</v>
      </c>
      <c r="K182" s="27"/>
      <c r="L182" s="68"/>
    </row>
    <row r="183" spans="1:12" s="28" customFormat="1" ht="8.25" customHeight="1" x14ac:dyDescent="0.15">
      <c r="A183" s="91"/>
      <c r="B183" s="46"/>
      <c r="C183" s="68"/>
      <c r="D183" s="87" t="s">
        <v>90</v>
      </c>
      <c r="E183" s="88"/>
      <c r="F183" s="88"/>
      <c r="G183" s="88"/>
      <c r="H183" s="59">
        <f>SUM(H169:H182)</f>
        <v>1</v>
      </c>
      <c r="I183" s="59">
        <f>SUM(I169:I182)</f>
        <v>10</v>
      </c>
      <c r="J183" s="59">
        <f>SUM(J169:J182)</f>
        <v>3</v>
      </c>
      <c r="K183" s="59"/>
      <c r="L183" s="80">
        <f>SUM(H183:K183)</f>
        <v>14</v>
      </c>
    </row>
    <row r="184" spans="1:12" s="28" customFormat="1" ht="8.25" customHeight="1" x14ac:dyDescent="0.15">
      <c r="A184" s="91"/>
      <c r="B184" s="46"/>
      <c r="C184" s="68"/>
      <c r="D184" s="89" t="s">
        <v>91</v>
      </c>
      <c r="E184" s="79"/>
      <c r="F184" s="89"/>
      <c r="G184" s="89"/>
      <c r="H184" s="84">
        <f>100/L183*H183</f>
        <v>7.1428571428571432</v>
      </c>
      <c r="I184" s="84">
        <f>100/L183*I183</f>
        <v>71.428571428571431</v>
      </c>
      <c r="J184" s="84">
        <f>100/L183*J183</f>
        <v>21.428571428571431</v>
      </c>
      <c r="K184" s="84">
        <f>100/L183*K183</f>
        <v>0</v>
      </c>
      <c r="L184" s="81">
        <f>SUM(H184:K184)</f>
        <v>100</v>
      </c>
    </row>
    <row r="185" spans="1:12" s="28" customFormat="1" ht="12" customHeight="1" x14ac:dyDescent="0.15">
      <c r="A185" s="91"/>
      <c r="B185" s="46"/>
      <c r="C185" s="68"/>
      <c r="D185" s="62" t="s">
        <v>294</v>
      </c>
      <c r="E185" s="40"/>
      <c r="F185" s="60"/>
      <c r="G185" s="45"/>
      <c r="H185" s="61"/>
      <c r="I185" s="61"/>
      <c r="J185" s="61"/>
      <c r="K185" s="61"/>
      <c r="L185" s="68"/>
    </row>
    <row r="186" spans="1:12" s="28" customFormat="1" ht="8.25" customHeight="1" x14ac:dyDescent="0.15">
      <c r="A186" s="91">
        <v>168</v>
      </c>
      <c r="B186" s="46">
        <v>1</v>
      </c>
      <c r="C186" s="68"/>
      <c r="D186" s="40" t="s">
        <v>221</v>
      </c>
      <c r="E186" s="55" t="s">
        <v>265</v>
      </c>
      <c r="F186" s="44" t="s">
        <v>131</v>
      </c>
      <c r="G186" s="44" t="s">
        <v>131</v>
      </c>
      <c r="H186" s="27"/>
      <c r="I186" s="27">
        <v>1</v>
      </c>
      <c r="J186" s="27"/>
      <c r="K186" s="27"/>
      <c r="L186" s="68"/>
    </row>
    <row r="187" spans="1:12" s="28" customFormat="1" ht="8.25" customHeight="1" x14ac:dyDescent="0.15">
      <c r="A187" s="91">
        <v>169</v>
      </c>
      <c r="B187" s="46">
        <v>2</v>
      </c>
      <c r="C187" s="68"/>
      <c r="D187" s="40" t="s">
        <v>284</v>
      </c>
      <c r="E187" s="42" t="s">
        <v>265</v>
      </c>
      <c r="F187" s="44" t="s">
        <v>118</v>
      </c>
      <c r="G187" s="44" t="s">
        <v>286</v>
      </c>
      <c r="H187" s="27"/>
      <c r="I187" s="27">
        <v>1</v>
      </c>
      <c r="J187" s="27"/>
      <c r="K187" s="27"/>
      <c r="L187" s="68"/>
    </row>
    <row r="188" spans="1:12" s="28" customFormat="1" ht="8.25" customHeight="1" x14ac:dyDescent="0.15">
      <c r="A188" s="91">
        <v>170</v>
      </c>
      <c r="B188" s="46">
        <v>3</v>
      </c>
      <c r="C188" s="68"/>
      <c r="D188" s="40" t="str">
        <f>'[1]Synthetische Tabelle Dyn PRINT'!$G$84</f>
        <v>Brassica carinata</v>
      </c>
      <c r="E188" s="42" t="s">
        <v>265</v>
      </c>
      <c r="F188" s="44" t="s">
        <v>119</v>
      </c>
      <c r="G188" s="44" t="s">
        <v>287</v>
      </c>
      <c r="H188" s="27"/>
      <c r="I188" s="27">
        <v>1</v>
      </c>
      <c r="J188" s="27"/>
      <c r="K188" s="27"/>
      <c r="L188" s="68"/>
    </row>
    <row r="189" spans="1:12" s="28" customFormat="1" ht="8.25" customHeight="1" x14ac:dyDescent="0.15">
      <c r="A189" s="91">
        <v>171</v>
      </c>
      <c r="B189" s="46">
        <v>4</v>
      </c>
      <c r="C189" s="68"/>
      <c r="D189" s="40" t="s">
        <v>289</v>
      </c>
      <c r="E189" s="42" t="s">
        <v>265</v>
      </c>
      <c r="F189" s="44" t="s">
        <v>121</v>
      </c>
      <c r="G189" s="44" t="s">
        <v>288</v>
      </c>
      <c r="H189" s="27"/>
      <c r="I189" s="27">
        <v>1</v>
      </c>
      <c r="J189" s="27"/>
      <c r="K189" s="27"/>
      <c r="L189" s="68"/>
    </row>
    <row r="190" spans="1:12" s="28" customFormat="1" ht="8.25" customHeight="1" x14ac:dyDescent="0.15">
      <c r="A190" s="91">
        <v>172</v>
      </c>
      <c r="B190" s="46">
        <v>5</v>
      </c>
      <c r="C190" s="68"/>
      <c r="D190" s="40" t="s">
        <v>222</v>
      </c>
      <c r="E190" s="55" t="s">
        <v>265</v>
      </c>
      <c r="F190" s="55" t="s">
        <v>224</v>
      </c>
      <c r="G190" s="44" t="s">
        <v>292</v>
      </c>
      <c r="H190" s="27"/>
      <c r="I190" s="27">
        <v>1</v>
      </c>
      <c r="J190" s="27"/>
      <c r="K190" s="27"/>
      <c r="L190" s="68"/>
    </row>
    <row r="191" spans="1:12" s="28" customFormat="1" ht="8.25" customHeight="1" x14ac:dyDescent="0.15">
      <c r="A191" s="91">
        <v>173</v>
      </c>
      <c r="B191" s="46">
        <v>6</v>
      </c>
      <c r="C191" s="68"/>
      <c r="D191" s="40" t="s">
        <v>283</v>
      </c>
      <c r="E191" s="42" t="s">
        <v>265</v>
      </c>
      <c r="F191" s="55" t="s">
        <v>120</v>
      </c>
      <c r="G191" s="44" t="s">
        <v>285</v>
      </c>
      <c r="H191" s="27"/>
      <c r="I191" s="27">
        <v>1</v>
      </c>
      <c r="J191" s="27"/>
      <c r="K191" s="27"/>
      <c r="L191" s="68"/>
    </row>
    <row r="192" spans="1:12" s="28" customFormat="1" ht="8.25" customHeight="1" x14ac:dyDescent="0.15">
      <c r="A192" s="91"/>
      <c r="B192" s="46"/>
      <c r="C192" s="68"/>
      <c r="D192" s="87" t="s">
        <v>90</v>
      </c>
      <c r="E192" s="88"/>
      <c r="F192" s="88"/>
      <c r="G192" s="88"/>
      <c r="H192" s="59"/>
      <c r="I192" s="59">
        <f>SUM(I186:I191)</f>
        <v>6</v>
      </c>
      <c r="J192" s="59"/>
      <c r="K192" s="59"/>
      <c r="L192" s="80">
        <f>SUM(H192:K192)</f>
        <v>6</v>
      </c>
    </row>
    <row r="193" spans="1:12" s="28" customFormat="1" ht="8.25" customHeight="1" x14ac:dyDescent="0.15">
      <c r="A193" s="91"/>
      <c r="B193" s="46"/>
      <c r="C193" s="68"/>
      <c r="D193" s="89" t="s">
        <v>91</v>
      </c>
      <c r="E193" s="79"/>
      <c r="F193" s="89"/>
      <c r="G193" s="89"/>
      <c r="H193" s="84">
        <f>100/L192*H192</f>
        <v>0</v>
      </c>
      <c r="I193" s="84">
        <f>100/L192*I192</f>
        <v>100</v>
      </c>
      <c r="J193" s="84">
        <f>100/L192*J192</f>
        <v>0</v>
      </c>
      <c r="K193" s="84">
        <f>100/L192*K192</f>
        <v>0</v>
      </c>
      <c r="L193" s="81">
        <f>SUM(H193:K193)</f>
        <v>100</v>
      </c>
    </row>
    <row r="194" spans="1:12" s="28" customFormat="1" ht="8.25" customHeight="1" x14ac:dyDescent="0.15">
      <c r="A194" s="91"/>
      <c r="B194" s="46"/>
      <c r="C194" s="68"/>
      <c r="D194" s="40"/>
      <c r="E194" s="60"/>
      <c r="F194" s="60"/>
      <c r="G194" s="45"/>
      <c r="H194" s="61"/>
      <c r="I194" s="61"/>
      <c r="J194" s="61"/>
      <c r="K194" s="61"/>
      <c r="L194" s="68"/>
    </row>
    <row r="195" spans="1:12" s="28" customFormat="1" ht="8.25" x14ac:dyDescent="0.15">
      <c r="A195" s="91"/>
      <c r="B195" s="46"/>
      <c r="C195" s="68"/>
      <c r="D195" s="86" t="s">
        <v>90</v>
      </c>
      <c r="E195" s="63"/>
      <c r="F195" s="63"/>
      <c r="G195" s="63"/>
      <c r="H195" s="31">
        <f>H49+H136+H166+H183+H192</f>
        <v>52</v>
      </c>
      <c r="I195" s="31">
        <f>I49+I136+I166+I183+I192</f>
        <v>33</v>
      </c>
      <c r="J195" s="31">
        <f>J49+J136+J166+J183+J192</f>
        <v>87</v>
      </c>
      <c r="K195" s="31">
        <f>K49+K136+K166+K183+K192</f>
        <v>1</v>
      </c>
      <c r="L195" s="82">
        <f>L49+L136+L166+L183+L192</f>
        <v>173</v>
      </c>
    </row>
    <row r="196" spans="1:12" s="28" customFormat="1" ht="8.25" x14ac:dyDescent="0.15">
      <c r="A196" s="92"/>
      <c r="B196" s="77"/>
      <c r="C196" s="78"/>
      <c r="D196" s="64" t="s">
        <v>91</v>
      </c>
      <c r="E196" s="79"/>
      <c r="F196" s="64"/>
      <c r="G196" s="64"/>
      <c r="H196" s="47">
        <f>100/L195*H195</f>
        <v>30.057803468208096</v>
      </c>
      <c r="I196" s="47">
        <f>100/L195*I195</f>
        <v>19.075144508670522</v>
      </c>
      <c r="J196" s="47">
        <f>100/L195*J195</f>
        <v>50.289017341040463</v>
      </c>
      <c r="K196" s="47">
        <f>100/L195*K195</f>
        <v>0.5780346820809249</v>
      </c>
      <c r="L196" s="83">
        <f>SUM(H196:K196)</f>
        <v>100</v>
      </c>
    </row>
    <row r="197" spans="1:12" x14ac:dyDescent="0.2">
      <c r="C197" s="41"/>
      <c r="D197" s="41"/>
      <c r="E197" s="29"/>
      <c r="F197" s="29"/>
      <c r="G197" s="29"/>
      <c r="H197" s="30"/>
      <c r="I197" s="30"/>
      <c r="J197" s="30"/>
      <c r="K197" s="30"/>
    </row>
    <row r="198" spans="1:12" x14ac:dyDescent="0.2">
      <c r="C198" s="41"/>
      <c r="D198" s="41"/>
      <c r="E198" s="29"/>
      <c r="F198" s="29"/>
      <c r="G198" s="29"/>
      <c r="H198" s="30"/>
      <c r="I198" s="30"/>
      <c r="J198" s="30"/>
      <c r="K198" s="30"/>
    </row>
    <row r="199" spans="1:12" x14ac:dyDescent="0.2">
      <c r="C199" s="41"/>
      <c r="D199" s="41"/>
      <c r="E199" s="29"/>
      <c r="F199" s="29"/>
      <c r="G199" s="29"/>
      <c r="H199" s="30"/>
      <c r="I199" s="30"/>
      <c r="J199" s="30"/>
      <c r="K199" s="30"/>
    </row>
    <row r="200" spans="1:12" x14ac:dyDescent="0.2">
      <c r="C200" s="41"/>
      <c r="D200" s="41"/>
      <c r="E200" s="29"/>
      <c r="F200" s="29"/>
      <c r="G200" s="29"/>
      <c r="H200" s="30"/>
      <c r="I200" s="30"/>
      <c r="J200" s="30"/>
      <c r="K200" s="30"/>
    </row>
    <row r="201" spans="1:12" x14ac:dyDescent="0.2">
      <c r="C201" s="41"/>
      <c r="D201" s="41"/>
      <c r="E201" s="29"/>
      <c r="F201" s="29"/>
      <c r="G201" s="29"/>
      <c r="H201" s="30"/>
      <c r="I201" s="30"/>
      <c r="J201" s="30"/>
      <c r="K201" s="30"/>
    </row>
    <row r="202" spans="1:12" x14ac:dyDescent="0.2">
      <c r="C202" s="41"/>
      <c r="D202" s="41"/>
    </row>
    <row r="207" spans="1:12" x14ac:dyDescent="0.2">
      <c r="G207" s="26"/>
    </row>
  </sheetData>
  <phoneticPr fontId="16" type="noConversion"/>
  <hyperlinks>
    <hyperlink ref="G45" r:id="rId1" display="https://www.bdn.ch/accessions/136490/view/" xr:uid="{ED9A58A5-82C4-4AB8-9083-F50C9606055F}"/>
    <hyperlink ref="G46" r:id="rId2" display="https://www.bdn.ch/accessions/82368/view/" xr:uid="{3FFFC209-6B44-44FA-BB86-DC4D25C0D670}"/>
    <hyperlink ref="G47" r:id="rId3" display="https://www.bdn.ch/accessions/141412/view/" xr:uid="{7082D719-1CE3-4A6B-BDC5-CED4584FD0E8}"/>
    <hyperlink ref="G37" r:id="rId4" display="https://www.bdn.ch/accessions/136502/view/" xr:uid="{3388A59A-F7F4-455F-97E8-9C5BE1D1A1E9}"/>
    <hyperlink ref="G53" r:id="rId5" display="https://www.bdn.ch/accessions/134389/view/" xr:uid="{BBA0AC64-209D-4705-BA68-C1808AD40F74}"/>
    <hyperlink ref="G52" r:id="rId6" display="https://www.bdn.ch/accessions/134390/view/" xr:uid="{3A065C77-8D5D-4412-A52F-086CC6845B25}"/>
    <hyperlink ref="G11" r:id="rId7" display="https://www.bdn.ch/accessions/82263/view/" xr:uid="{6C9BB4C0-CF7E-4028-8042-B2F6FCD3C439}"/>
    <hyperlink ref="G12" r:id="rId8" display="https://www.bdn.ch/accessions/82184/view/" xr:uid="{098C37D2-74CF-49F1-BF35-5FCBDFEF4FDD}"/>
    <hyperlink ref="G10" r:id="rId9" display="https://www.bdn.ch/accessions/82188/view/" xr:uid="{263D1378-092B-4E28-BA9E-DA89EBA5E3DE}"/>
    <hyperlink ref="G32" r:id="rId10" display="https://www.bdn.ch/accessions/82264/view/" xr:uid="{6964BB10-6618-426C-BB0F-F5CCEFA4364C}"/>
    <hyperlink ref="G30" r:id="rId11" display="https://www.bdn.ch/accessions/120805/view/" xr:uid="{089DFC46-A47C-4A0C-BD74-CA1178E89301}"/>
    <hyperlink ref="G33" r:id="rId12" display="https://www.bdn.ch/accessions/137599/view/" xr:uid="{4BA99C73-E600-4CD4-B799-EA4182EDEB46}"/>
    <hyperlink ref="G35" r:id="rId13" display="https://www.bdn.ch/accessions/144501/view/" xr:uid="{ECD8D269-DB41-4AAE-90D7-0BC50B979BEA}"/>
    <hyperlink ref="G22" r:id="rId14" display="https://www.bdn.ch/accessions/82348/view/" xr:uid="{8ED30D33-25CF-4FAB-9B18-5CDA4EE791C9}"/>
    <hyperlink ref="G23" r:id="rId15" display="https://www.bdn.ch/accessions/82309/view/" xr:uid="{C056BD1E-9ECC-4252-9C92-810C94E959AD}"/>
    <hyperlink ref="G21" r:id="rId16" display="https://www.bdn.ch/accessions/82324/view/" xr:uid="{ABC63CD9-D0D1-4A16-9088-0042AE36F95E}"/>
    <hyperlink ref="G20" r:id="rId17" display="https://www.bdn.ch/accessions/82313/view/" xr:uid="{C395CCDC-D9DB-4F30-9DFA-182C68C26715}"/>
    <hyperlink ref="G25" r:id="rId18" display="https://www.bdn.ch/accessions/82327/view/" xr:uid="{7ED74BD8-F94E-4FD9-87DE-B0748288D043}"/>
    <hyperlink ref="G24" r:id="rId19" display="https://www.bdn.ch/accessions/136475/view/" xr:uid="{0D72A1C5-27BF-4A5F-90E5-2D0CFDD7BAB7}"/>
    <hyperlink ref="G16" r:id="rId20" display="https://www.bdn.ch/accessions/82215/view/" xr:uid="{35B1511C-222E-4335-B795-ADCA61A05003}"/>
    <hyperlink ref="G18" r:id="rId21" display="https://www.bdn.ch/accessions/82332/view/" xr:uid="{1BA91F9B-FCC9-43BA-8DAD-A8643424E1A7}"/>
    <hyperlink ref="G34" r:id="rId22" display="https://www.bdn.ch/accessions/134312/view/" xr:uid="{50F6A806-8EF8-42DA-AC43-4757A6B96BF1}"/>
  </hyperlinks>
  <pageMargins left="0.7" right="0.7" top="0.78740157499999996" bottom="0.78740157499999996" header="0.3" footer="0.3"/>
  <pageSetup paperSize="9" scale="41" orientation="portrait" r:id="rId2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7</vt:i4>
      </vt:variant>
    </vt:vector>
  </HeadingPairs>
  <TitlesOfParts>
    <vt:vector size="9" baseType="lpstr">
      <vt:lpstr>Bonitur_W42_2018_UPOV (1)</vt:lpstr>
      <vt:lpstr>Tabelle1</vt:lpstr>
      <vt:lpstr>Tabelle1!_Hlk2124438</vt:lpstr>
      <vt:lpstr>Tabelle1!_Hlk2125042</vt:lpstr>
      <vt:lpstr>Tabelle1!_Hlk2125390</vt:lpstr>
      <vt:lpstr>Tabelle1!_Hlk2154714</vt:lpstr>
      <vt:lpstr>Tabelle1!_Hlk509351211</vt:lpstr>
      <vt:lpstr>Tabelle1!Druckbereich</vt:lpstr>
      <vt:lpstr>'Bonitur_W42_2018_UPOV (1)'!Drucktitel</vt:lpstr>
    </vt:vector>
  </TitlesOfParts>
  <Company>FAW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faw</dc:creator>
  <cp:lastModifiedBy>Robert Zollinger</cp:lastModifiedBy>
  <cp:lastPrinted>2022-02-24T10:49:54Z</cp:lastPrinted>
  <dcterms:created xsi:type="dcterms:W3CDTF">2005-02-18T14:58:23Z</dcterms:created>
  <dcterms:modified xsi:type="dcterms:W3CDTF">2026-05-07T08:22:32Z</dcterms:modified>
</cp:coreProperties>
</file>